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sti\Desktop\Data analisi\Excel\M2-2-2\"/>
    </mc:Choice>
  </mc:AlternateContent>
  <xr:revisionPtr revIDLastSave="0" documentId="13_ncr:1_{F1A68380-4547-4A27-9B21-FC0D678C0A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SE" sheetId="1" r:id="rId1"/>
    <sheet name="CERCA+GRAFICI" sheetId="4" r:id="rId2"/>
    <sheet name="nuovo" sheetId="3" r:id="rId3"/>
    <sheet name="RICHIESTE" sheetId="2" r:id="rId4"/>
  </sheets>
  <definedNames>
    <definedName name="_xlnm._FilterDatabase" localSheetId="0" hidden="1">ESE!$A$1:$G$2937</definedName>
    <definedName name="_xlcn.WorksheetConnection_CERCAD1E61" hidden="1">'CERCA+GRAFICI'!$F$1:$G$6</definedName>
    <definedName name="COD_PRODOTTO">ESE!$B$2:$B$1048576</definedName>
    <definedName name="Codice">#REF!</definedName>
    <definedName name="DANIELE">#REF!</definedName>
    <definedName name="ESTRATTO">ESE!$L$1:$L$2928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ESE!$A$1:$F$2928</definedName>
    <definedName name="TERMINATO">ESE!$E$2:$E$1048576</definedName>
    <definedName name="TOTALE">ESE!$I$1:$I$2928</definedName>
    <definedName name="UNIONE">ESE!$J$1:$J$2928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Intervallo" name="Intervallo" connection="WorksheetConnection_CERCA!$D$1:$E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/hRp88dqn0yGh4sf8YRNPg7N06A=="/>
    </ext>
  </extLst>
</workbook>
</file>

<file path=xl/calcChain.xml><?xml version="1.0" encoding="utf-8"?>
<calcChain xmlns="http://schemas.openxmlformats.org/spreadsheetml/2006/main">
  <c r="K1886" i="1" l="1"/>
  <c r="K1887" i="1"/>
  <c r="K1891" i="1"/>
  <c r="K1895" i="1"/>
  <c r="K1900" i="1"/>
  <c r="K1909" i="1"/>
  <c r="K262" i="1"/>
  <c r="K146" i="1" s="1"/>
  <c r="K264" i="1"/>
  <c r="K148" i="1" s="1"/>
  <c r="K267" i="1"/>
  <c r="K151" i="1" s="1"/>
  <c r="K283" i="1"/>
  <c r="K284" i="1"/>
  <c r="K168" i="1" s="1"/>
  <c r="K295" i="1"/>
  <c r="K179" i="1" s="1"/>
  <c r="K309" i="1"/>
  <c r="K193" i="1" s="1"/>
  <c r="K310" i="1"/>
  <c r="K194" i="1" s="1"/>
  <c r="K317" i="1"/>
  <c r="K201" i="1" s="1"/>
  <c r="K318" i="1"/>
  <c r="K360" i="1"/>
  <c r="K216" i="1" s="1"/>
  <c r="K368" i="1"/>
  <c r="K224" i="1" s="1"/>
  <c r="K392" i="1"/>
  <c r="K248" i="1" s="1"/>
  <c r="K132" i="1" s="1"/>
  <c r="K395" i="1"/>
  <c r="K1247" i="1"/>
  <c r="K263" i="1" s="1"/>
  <c r="K147" i="1" s="1"/>
  <c r="K1250" i="1"/>
  <c r="K266" i="1" s="1"/>
  <c r="K150" i="1" s="1"/>
  <c r="K1263" i="1"/>
  <c r="K279" i="1" s="1"/>
  <c r="K163" i="1" s="1"/>
  <c r="K1264" i="1"/>
  <c r="K280" i="1" s="1"/>
  <c r="K164" i="1" s="1"/>
  <c r="K1274" i="1"/>
  <c r="K290" i="1" s="1"/>
  <c r="K174" i="1" s="1"/>
  <c r="K1279" i="1"/>
  <c r="K1280" i="1"/>
  <c r="K1283" i="1"/>
  <c r="K299" i="1" s="1"/>
  <c r="K1284" i="1"/>
  <c r="K300" i="1" s="1"/>
  <c r="K184" i="1" s="1"/>
  <c r="K1290" i="1"/>
  <c r="K306" i="1" s="1"/>
  <c r="K190" i="1" s="1"/>
  <c r="K1306" i="1"/>
  <c r="K322" i="1" s="1"/>
  <c r="K206" i="1" s="1"/>
  <c r="K1328" i="1"/>
  <c r="K1332" i="1"/>
  <c r="K1336" i="1"/>
  <c r="K1348" i="1"/>
  <c r="K364" i="1" s="1"/>
  <c r="K220" i="1" s="1"/>
  <c r="K1355" i="1"/>
  <c r="K371" i="1" s="1"/>
  <c r="K227" i="1" s="1"/>
  <c r="K1360" i="1"/>
  <c r="K376" i="1" s="1"/>
  <c r="K232" i="1" s="1"/>
  <c r="K1363" i="1"/>
  <c r="K379" i="1" s="1"/>
  <c r="K235" i="1" s="1"/>
  <c r="K119" i="1" s="1"/>
  <c r="K1370" i="1"/>
  <c r="K386" i="1" s="1"/>
  <c r="K242" i="1" s="1"/>
  <c r="K126" i="1" s="1"/>
  <c r="K1378" i="1"/>
  <c r="K394" i="1" s="1"/>
  <c r="K1391" i="1"/>
  <c r="K1392" i="1"/>
  <c r="K1402" i="1"/>
  <c r="K1407" i="1"/>
  <c r="K1411" i="1"/>
  <c r="K1412" i="1"/>
  <c r="K1418" i="1"/>
  <c r="K1427" i="1"/>
  <c r="K1432" i="1"/>
  <c r="K1434" i="1"/>
  <c r="K1444" i="1"/>
  <c r="K1455" i="1"/>
  <c r="K1456" i="1"/>
  <c r="K1460" i="1"/>
  <c r="K1471" i="1"/>
  <c r="K1476" i="1"/>
  <c r="K1483" i="1"/>
  <c r="K1491" i="1"/>
  <c r="K1506" i="1"/>
  <c r="K1519" i="1"/>
  <c r="K1520" i="1"/>
  <c r="K1530" i="1"/>
  <c r="K1535" i="1"/>
  <c r="K1539" i="1"/>
  <c r="K1540" i="1"/>
  <c r="K1555" i="1"/>
  <c r="K1562" i="1"/>
  <c r="K1572" i="1"/>
  <c r="K1584" i="1"/>
  <c r="K1588" i="1"/>
  <c r="K1592" i="1"/>
  <c r="K1600" i="1"/>
  <c r="K1603" i="1"/>
  <c r="K1604" i="1"/>
  <c r="K1611" i="1"/>
  <c r="K1616" i="1"/>
  <c r="K1619" i="1"/>
  <c r="K1626" i="1"/>
  <c r="K1634" i="1"/>
  <c r="K1658" i="1"/>
  <c r="K1663" i="1"/>
  <c r="K1668" i="1"/>
  <c r="K1674" i="1"/>
  <c r="K1683" i="1"/>
  <c r="K1688" i="1"/>
  <c r="K1690" i="1"/>
  <c r="K1700" i="1"/>
  <c r="K1711" i="1"/>
  <c r="K1712" i="1"/>
  <c r="K1716" i="1"/>
  <c r="K1719" i="1"/>
  <c r="K1727" i="1"/>
  <c r="K1732" i="1"/>
  <c r="K1739" i="1"/>
  <c r="K1743" i="1"/>
  <c r="K1744" i="1"/>
  <c r="K1754" i="1"/>
  <c r="K1760" i="1"/>
  <c r="K1762" i="1"/>
  <c r="K1773" i="1"/>
  <c r="K1782" i="1"/>
  <c r="K1789" i="1"/>
  <c r="K1790" i="1"/>
  <c r="K1795" i="1"/>
  <c r="K1796" i="1"/>
  <c r="K1798" i="1"/>
  <c r="K1802" i="1"/>
  <c r="K1804" i="1"/>
  <c r="K1805" i="1"/>
  <c r="K1811" i="1"/>
  <c r="K1813" i="1"/>
  <c r="K1814" i="1"/>
  <c r="K1821" i="1"/>
  <c r="K1826" i="1"/>
  <c r="K1827" i="1"/>
  <c r="K1837" i="1"/>
  <c r="K1838" i="1"/>
  <c r="K1846" i="1"/>
  <c r="K1853" i="1"/>
  <c r="K1854" i="1"/>
  <c r="K1860" i="1"/>
  <c r="K1861" i="1"/>
  <c r="K1866" i="1"/>
  <c r="K1869" i="1"/>
  <c r="K1870" i="1"/>
  <c r="K1875" i="1"/>
  <c r="K1877" i="1"/>
  <c r="K1878" i="1"/>
  <c r="K250" i="1"/>
  <c r="K134" i="1" s="1"/>
  <c r="K214" i="1"/>
  <c r="K167" i="1"/>
  <c r="K170" i="1"/>
  <c r="K186" i="1"/>
  <c r="K202" i="1"/>
  <c r="K211" i="1"/>
  <c r="K1910" i="1"/>
  <c r="K1906" i="1"/>
  <c r="K1901" i="1"/>
  <c r="K1885" i="1"/>
  <c r="K1876" i="1"/>
  <c r="K1867" i="1"/>
  <c r="K1859" i="1"/>
  <c r="K1845" i="1"/>
  <c r="K1829" i="1"/>
  <c r="K1822" i="1"/>
  <c r="K1819" i="1"/>
  <c r="K1818" i="1"/>
  <c r="K1803" i="1"/>
  <c r="K1797" i="1"/>
  <c r="K1788" i="1"/>
  <c r="K1781" i="1"/>
  <c r="K1771" i="1"/>
  <c r="K1765" i="1"/>
  <c r="K1758" i="1"/>
  <c r="K1757" i="1"/>
  <c r="K1747" i="1"/>
  <c r="K1741" i="1"/>
  <c r="K1731" i="1"/>
  <c r="K1726" i="1"/>
  <c r="K1725" i="1"/>
  <c r="K1718" i="1"/>
  <c r="K1717" i="1"/>
  <c r="K1715" i="1"/>
  <c r="K1709" i="1"/>
  <c r="K1701" i="1"/>
  <c r="K1694" i="1"/>
  <c r="K1686" i="1"/>
  <c r="K1685" i="1"/>
  <c r="K1669" i="1"/>
  <c r="K1667" i="1"/>
  <c r="K1661" i="1"/>
  <c r="K1654" i="1"/>
  <c r="K1653" i="1"/>
  <c r="K1645" i="1"/>
  <c r="K1637" i="1"/>
  <c r="K1630" i="1"/>
  <c r="K1629" i="1"/>
  <c r="K1628" i="1"/>
  <c r="K1613" i="1"/>
  <c r="K1598" i="1"/>
  <c r="K1597" i="1"/>
  <c r="K1596" i="1"/>
  <c r="K1590" i="1"/>
  <c r="K1589" i="1"/>
  <c r="K1586" i="1"/>
  <c r="K1581" i="1"/>
  <c r="K1573" i="1"/>
  <c r="K1571" i="1"/>
  <c r="K1566" i="1"/>
  <c r="K1558" i="1"/>
  <c r="K1557" i="1"/>
  <c r="K1546" i="1"/>
  <c r="K1541" i="1"/>
  <c r="K1533" i="1"/>
  <c r="K1532" i="1"/>
  <c r="K1526" i="1"/>
  <c r="K1525" i="1"/>
  <c r="K1517" i="1"/>
  <c r="K1515" i="1"/>
  <c r="K1509" i="1"/>
  <c r="K1502" i="1"/>
  <c r="K1501" i="1"/>
  <c r="K1499" i="1"/>
  <c r="K1498" i="1"/>
  <c r="K1490" i="1"/>
  <c r="K1485" i="1"/>
  <c r="K1475" i="1"/>
  <c r="K1470" i="1"/>
  <c r="K1469" i="1"/>
  <c r="K1468" i="1"/>
  <c r="K1462" i="1"/>
  <c r="K1461" i="1"/>
  <c r="K1459" i="1"/>
  <c r="K1453" i="1"/>
  <c r="K1445" i="1"/>
  <c r="K1443" i="1"/>
  <c r="K1438" i="1"/>
  <c r="K1430" i="1"/>
  <c r="K1429" i="1"/>
  <c r="K1413" i="1"/>
  <c r="K1405" i="1"/>
  <c r="K1404" i="1"/>
  <c r="K1403" i="1"/>
  <c r="K1398" i="1"/>
  <c r="K1397" i="1"/>
  <c r="K1394" i="1"/>
  <c r="K1389" i="1"/>
  <c r="K1387" i="1"/>
  <c r="K1381" i="1"/>
  <c r="K1374" i="1"/>
  <c r="K1373" i="1"/>
  <c r="K389" i="1" s="1"/>
  <c r="K1372" i="1"/>
  <c r="K388" i="1" s="1"/>
  <c r="K244" i="1" s="1"/>
  <c r="K128" i="1" s="1"/>
  <c r="K1357" i="1"/>
  <c r="K1347" i="1"/>
  <c r="K1342" i="1"/>
  <c r="K1341" i="1"/>
  <c r="K1334" i="1"/>
  <c r="K1333" i="1"/>
  <c r="K1331" i="1"/>
  <c r="K1325" i="1"/>
  <c r="K1317" i="1"/>
  <c r="K1316" i="1"/>
  <c r="K1310" i="1"/>
  <c r="K1307" i="1"/>
  <c r="K323" i="1" s="1"/>
  <c r="K207" i="1" s="1"/>
  <c r="K1302" i="1"/>
  <c r="K1301" i="1"/>
  <c r="K1299" i="1"/>
  <c r="K315" i="1" s="1"/>
  <c r="K199" i="1" s="1"/>
  <c r="K1285" i="1"/>
  <c r="K1270" i="1"/>
  <c r="K1269" i="1"/>
  <c r="K285" i="1" s="1"/>
  <c r="K169" i="1" s="1"/>
  <c r="K1268" i="1"/>
  <c r="K1261" i="1"/>
  <c r="K1253" i="1"/>
  <c r="K269" i="1" s="1"/>
  <c r="K1251" i="1"/>
  <c r="K1245" i="1"/>
  <c r="K261" i="1" s="1"/>
  <c r="K145" i="1" s="1"/>
  <c r="K397" i="1"/>
  <c r="K253" i="1" s="1"/>
  <c r="K137" i="1" s="1"/>
  <c r="K363" i="1"/>
  <c r="K219" i="1" s="1"/>
  <c r="K326" i="1"/>
  <c r="K210" i="1" s="1"/>
  <c r="K314" i="1"/>
  <c r="K198" i="1" s="1"/>
  <c r="K301" i="1"/>
  <c r="K185" i="1" s="1"/>
  <c r="K286" i="1"/>
  <c r="K278" i="1"/>
  <c r="K277" i="1"/>
  <c r="K275" i="1"/>
  <c r="K159" i="1" s="1"/>
  <c r="K251" i="1"/>
  <c r="K135" i="1" s="1"/>
  <c r="K245" i="1"/>
  <c r="K129" i="1" s="1"/>
  <c r="K203" i="1"/>
  <c r="K166" i="1"/>
  <c r="K162" i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25" i="4"/>
  <c r="G26" i="4"/>
  <c r="G27" i="4"/>
  <c r="G28" i="4"/>
  <c r="G29" i="4"/>
  <c r="G25" i="4"/>
  <c r="B2" i="4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33" i="1"/>
  <c r="L332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K2928" i="1"/>
  <c r="K2927" i="1"/>
  <c r="K2926" i="1"/>
  <c r="K1911" i="1" s="1"/>
  <c r="K2925" i="1"/>
  <c r="K2924" i="1"/>
  <c r="K2923" i="1"/>
  <c r="K1908" i="1" s="1"/>
  <c r="K2922" i="1"/>
  <c r="K1907" i="1" s="1"/>
  <c r="K2921" i="1"/>
  <c r="K2920" i="1"/>
  <c r="K1905" i="1" s="1"/>
  <c r="K2919" i="1"/>
  <c r="K1904" i="1" s="1"/>
  <c r="K2918" i="1"/>
  <c r="K2917" i="1"/>
  <c r="K2916" i="1"/>
  <c r="K2915" i="1"/>
  <c r="K2914" i="1"/>
  <c r="K1899" i="1" s="1"/>
  <c r="K2913" i="1"/>
  <c r="K1898" i="1" s="1"/>
  <c r="K2912" i="1"/>
  <c r="K1897" i="1" s="1"/>
  <c r="K2911" i="1"/>
  <c r="K2910" i="1"/>
  <c r="K2909" i="1"/>
  <c r="K2908" i="1"/>
  <c r="K1893" i="1" s="1"/>
  <c r="K2907" i="1"/>
  <c r="K1892" i="1" s="1"/>
  <c r="K2906" i="1"/>
  <c r="K2905" i="1"/>
  <c r="K1890" i="1" s="1"/>
  <c r="K2904" i="1"/>
  <c r="K1889" i="1" s="1"/>
  <c r="K2903" i="1"/>
  <c r="K1888" i="1" s="1"/>
  <c r="K2902" i="1"/>
  <c r="K2901" i="1"/>
  <c r="K2900" i="1"/>
  <c r="K2899" i="1"/>
  <c r="K1884" i="1" s="1"/>
  <c r="K2898" i="1"/>
  <c r="K1883" i="1" s="1"/>
  <c r="K2897" i="1"/>
  <c r="K1882" i="1" s="1"/>
  <c r="K2896" i="1"/>
  <c r="K1881" i="1" s="1"/>
  <c r="K2895" i="1"/>
  <c r="K2894" i="1"/>
  <c r="K2862" i="1"/>
  <c r="K2861" i="1"/>
  <c r="K2860" i="1"/>
  <c r="K2859" i="1"/>
  <c r="K2858" i="1"/>
  <c r="K1874" i="1" s="1"/>
  <c r="K2857" i="1"/>
  <c r="K1873" i="1" s="1"/>
  <c r="K2856" i="1"/>
  <c r="K2855" i="1"/>
  <c r="K1871" i="1" s="1"/>
  <c r="K2854" i="1"/>
  <c r="K2853" i="1"/>
  <c r="K2852" i="1"/>
  <c r="K1868" i="1" s="1"/>
  <c r="K2851" i="1"/>
  <c r="K2850" i="1"/>
  <c r="K2849" i="1"/>
  <c r="K1865" i="1" s="1"/>
  <c r="K2848" i="1"/>
  <c r="K2847" i="1"/>
  <c r="K2846" i="1"/>
  <c r="K2845" i="1"/>
  <c r="K2844" i="1"/>
  <c r="K2843" i="1"/>
  <c r="K2842" i="1"/>
  <c r="K1858" i="1" s="1"/>
  <c r="K2841" i="1"/>
  <c r="K2840" i="1"/>
  <c r="K2839" i="1"/>
  <c r="K1855" i="1" s="1"/>
  <c r="K2838" i="1"/>
  <c r="K2837" i="1"/>
  <c r="K2836" i="1"/>
  <c r="K1852" i="1" s="1"/>
  <c r="K2835" i="1"/>
  <c r="K1851" i="1" s="1"/>
  <c r="K2834" i="1"/>
  <c r="K1850" i="1" s="1"/>
  <c r="K2833" i="1"/>
  <c r="K1849" i="1" s="1"/>
  <c r="K2832" i="1"/>
  <c r="K2831" i="1"/>
  <c r="K2830" i="1"/>
  <c r="K2829" i="1"/>
  <c r="K2828" i="1"/>
  <c r="K1844" i="1" s="1"/>
  <c r="K2827" i="1"/>
  <c r="K1843" i="1" s="1"/>
  <c r="K2826" i="1"/>
  <c r="K1842" i="1" s="1"/>
  <c r="K2825" i="1"/>
  <c r="K1841" i="1" s="1"/>
  <c r="K2824" i="1"/>
  <c r="K2823" i="1"/>
  <c r="K2822" i="1"/>
  <c r="K2821" i="1"/>
  <c r="K2820" i="1"/>
  <c r="K1836" i="1" s="1"/>
  <c r="K2819" i="1"/>
  <c r="K1835" i="1" s="1"/>
  <c r="K2818" i="1"/>
  <c r="K1834" i="1" s="1"/>
  <c r="K2817" i="1"/>
  <c r="K1833" i="1" s="1"/>
  <c r="K2816" i="1"/>
  <c r="K1832" i="1" s="1"/>
  <c r="K2815" i="1"/>
  <c r="K2814" i="1"/>
  <c r="K2813" i="1"/>
  <c r="K2812" i="1"/>
  <c r="K1828" i="1" s="1"/>
  <c r="K2811" i="1"/>
  <c r="K2810" i="1"/>
  <c r="K2809" i="1"/>
  <c r="K2808" i="1"/>
  <c r="K2807" i="1"/>
  <c r="K2806" i="1"/>
  <c r="K2805" i="1"/>
  <c r="K2804" i="1"/>
  <c r="K1820" i="1" s="1"/>
  <c r="K2803" i="1"/>
  <c r="K2802" i="1"/>
  <c r="K2801" i="1"/>
  <c r="K1817" i="1" s="1"/>
  <c r="K2800" i="1"/>
  <c r="K1816" i="1" s="1"/>
  <c r="K2799" i="1"/>
  <c r="K1815" i="1" s="1"/>
  <c r="K2798" i="1"/>
  <c r="K2797" i="1"/>
  <c r="K2796" i="1"/>
  <c r="K1812" i="1" s="1"/>
  <c r="K2795" i="1"/>
  <c r="K2794" i="1"/>
  <c r="K1810" i="1" s="1"/>
  <c r="K2793" i="1"/>
  <c r="K1809" i="1" s="1"/>
  <c r="K2792" i="1"/>
  <c r="K2791" i="1"/>
  <c r="K2790" i="1"/>
  <c r="K2789" i="1"/>
  <c r="K2788" i="1"/>
  <c r="K2787" i="1"/>
  <c r="K2786" i="1"/>
  <c r="K2785" i="1"/>
  <c r="K1801" i="1" s="1"/>
  <c r="K2784" i="1"/>
  <c r="K2783" i="1"/>
  <c r="K1799" i="1" s="1"/>
  <c r="K2782" i="1"/>
  <c r="K2781" i="1"/>
  <c r="K2780" i="1"/>
  <c r="K2779" i="1"/>
  <c r="K2778" i="1"/>
  <c r="K1794" i="1" s="1"/>
  <c r="K2777" i="1"/>
  <c r="K1793" i="1" s="1"/>
  <c r="K2776" i="1"/>
  <c r="K2775" i="1"/>
  <c r="K2774" i="1"/>
  <c r="K2773" i="1"/>
  <c r="K2772" i="1"/>
  <c r="K2771" i="1"/>
  <c r="K1787" i="1" s="1"/>
  <c r="K2770" i="1"/>
  <c r="K1786" i="1" s="1"/>
  <c r="K2769" i="1"/>
  <c r="K1785" i="1" s="1"/>
  <c r="K2768" i="1"/>
  <c r="K2767" i="1"/>
  <c r="K2766" i="1"/>
  <c r="K2765" i="1"/>
  <c r="K2764" i="1"/>
  <c r="K1780" i="1" s="1"/>
  <c r="K2763" i="1"/>
  <c r="K1779" i="1" s="1"/>
  <c r="K2762" i="1"/>
  <c r="K1778" i="1" s="1"/>
  <c r="K2761" i="1"/>
  <c r="K1777" i="1" s="1"/>
  <c r="K2760" i="1"/>
  <c r="K1776" i="1" s="1"/>
  <c r="K2759" i="1"/>
  <c r="K2758" i="1"/>
  <c r="K2757" i="1"/>
  <c r="K2756" i="1"/>
  <c r="K1772" i="1" s="1"/>
  <c r="K2755" i="1"/>
  <c r="K2754" i="1"/>
  <c r="K1770" i="1" s="1"/>
  <c r="K2753" i="1"/>
  <c r="K1769" i="1" s="1"/>
  <c r="K2752" i="1"/>
  <c r="K2751" i="1"/>
  <c r="K2750" i="1"/>
  <c r="K2749" i="1"/>
  <c r="K2748" i="1"/>
  <c r="K1764" i="1" s="1"/>
  <c r="K2747" i="1"/>
  <c r="K1763" i="1" s="1"/>
  <c r="K2746" i="1"/>
  <c r="K2745" i="1"/>
  <c r="K1761" i="1" s="1"/>
  <c r="K2744" i="1"/>
  <c r="K2743" i="1"/>
  <c r="K2742" i="1"/>
  <c r="K2741" i="1"/>
  <c r="K2740" i="1"/>
  <c r="K1756" i="1" s="1"/>
  <c r="K2739" i="1"/>
  <c r="K1755" i="1" s="1"/>
  <c r="K2738" i="1"/>
  <c r="K2737" i="1"/>
  <c r="K1753" i="1" s="1"/>
  <c r="K2736" i="1"/>
  <c r="K1752" i="1" s="1"/>
  <c r="K2735" i="1"/>
  <c r="K2734" i="1"/>
  <c r="K1750" i="1" s="1"/>
  <c r="K2733" i="1"/>
  <c r="K1749" i="1" s="1"/>
  <c r="K2732" i="1"/>
  <c r="K1748" i="1" s="1"/>
  <c r="K2731" i="1"/>
  <c r="K2730" i="1"/>
  <c r="K1746" i="1" s="1"/>
  <c r="K2729" i="1"/>
  <c r="K2728" i="1"/>
  <c r="K2727" i="1"/>
  <c r="K2726" i="1"/>
  <c r="K2725" i="1"/>
  <c r="K2724" i="1"/>
  <c r="K1740" i="1" s="1"/>
  <c r="K2723" i="1"/>
  <c r="K2722" i="1"/>
  <c r="K1738" i="1" s="1"/>
  <c r="K2721" i="1"/>
  <c r="K1737" i="1" s="1"/>
  <c r="K2720" i="1"/>
  <c r="K2719" i="1"/>
  <c r="K2718" i="1"/>
  <c r="K2717" i="1"/>
  <c r="K1733" i="1" s="1"/>
  <c r="K2716" i="1"/>
  <c r="K2715" i="1"/>
  <c r="K2714" i="1"/>
  <c r="K1730" i="1" s="1"/>
  <c r="K2713" i="1"/>
  <c r="K1729" i="1" s="1"/>
  <c r="K2712" i="1"/>
  <c r="K2711" i="1"/>
  <c r="K2710" i="1"/>
  <c r="K2709" i="1"/>
  <c r="K2708" i="1"/>
  <c r="K1724" i="1" s="1"/>
  <c r="K2707" i="1"/>
  <c r="K1723" i="1" s="1"/>
  <c r="K2706" i="1"/>
  <c r="K1722" i="1" s="1"/>
  <c r="K2705" i="1"/>
  <c r="K1721" i="1" s="1"/>
  <c r="K2704" i="1"/>
  <c r="K2703" i="1"/>
  <c r="K2702" i="1"/>
  <c r="K2701" i="1"/>
  <c r="K2700" i="1"/>
  <c r="K2699" i="1"/>
  <c r="K2698" i="1"/>
  <c r="K1714" i="1" s="1"/>
  <c r="K2697" i="1"/>
  <c r="K1713" i="1" s="1"/>
  <c r="K2696" i="1"/>
  <c r="K2695" i="1"/>
  <c r="K2694" i="1"/>
  <c r="K2693" i="1"/>
  <c r="K2692" i="1"/>
  <c r="K1708" i="1" s="1"/>
  <c r="K2691" i="1"/>
  <c r="K1707" i="1" s="1"/>
  <c r="K2690" i="1"/>
  <c r="K1706" i="1" s="1"/>
  <c r="K2689" i="1"/>
  <c r="K1705" i="1" s="1"/>
  <c r="K2688" i="1"/>
  <c r="K1704" i="1" s="1"/>
  <c r="K2687" i="1"/>
  <c r="K2686" i="1"/>
  <c r="K2685" i="1"/>
  <c r="K2684" i="1"/>
  <c r="K2683" i="1"/>
  <c r="K1699" i="1" s="1"/>
  <c r="K2682" i="1"/>
  <c r="K1698" i="1" s="1"/>
  <c r="K2681" i="1"/>
  <c r="K1697" i="1" s="1"/>
  <c r="K2680" i="1"/>
  <c r="K1696" i="1" s="1"/>
  <c r="K2679" i="1"/>
  <c r="K2678" i="1"/>
  <c r="K2677" i="1"/>
  <c r="K1693" i="1" s="1"/>
  <c r="K2676" i="1"/>
  <c r="K1692" i="1" s="1"/>
  <c r="K2675" i="1"/>
  <c r="K1691" i="1" s="1"/>
  <c r="K2674" i="1"/>
  <c r="K2673" i="1"/>
  <c r="K1689" i="1" s="1"/>
  <c r="K2672" i="1"/>
  <c r="K2671" i="1"/>
  <c r="K2670" i="1"/>
  <c r="K2669" i="1"/>
  <c r="K2668" i="1"/>
  <c r="K1684" i="1" s="1"/>
  <c r="K2667" i="1"/>
  <c r="K2666" i="1"/>
  <c r="K1682" i="1" s="1"/>
  <c r="K2665" i="1"/>
  <c r="K1681" i="1" s="1"/>
  <c r="K2664" i="1"/>
  <c r="K1680" i="1" s="1"/>
  <c r="K2663" i="1"/>
  <c r="K1679" i="1" s="1"/>
  <c r="K2662" i="1"/>
  <c r="K2661" i="1"/>
  <c r="K1677" i="1" s="1"/>
  <c r="K2660" i="1"/>
  <c r="K1676" i="1" s="1"/>
  <c r="K2659" i="1"/>
  <c r="K1675" i="1" s="1"/>
  <c r="K2658" i="1"/>
  <c r="K2657" i="1"/>
  <c r="K1673" i="1" s="1"/>
  <c r="K2656" i="1"/>
  <c r="K2655" i="1"/>
  <c r="K2654" i="1"/>
  <c r="K2653" i="1"/>
  <c r="K2652" i="1"/>
  <c r="K2651" i="1"/>
  <c r="K2650" i="1"/>
  <c r="K1666" i="1" s="1"/>
  <c r="K2649" i="1"/>
  <c r="K1665" i="1" s="1"/>
  <c r="K2648" i="1"/>
  <c r="K2647" i="1"/>
  <c r="K2646" i="1"/>
  <c r="K1662" i="1" s="1"/>
  <c r="K2645" i="1"/>
  <c r="K2644" i="1"/>
  <c r="K1660" i="1" s="1"/>
  <c r="K2643" i="1"/>
  <c r="K1659" i="1" s="1"/>
  <c r="K2642" i="1"/>
  <c r="K2641" i="1"/>
  <c r="K1657" i="1" s="1"/>
  <c r="K2640" i="1"/>
  <c r="K2639" i="1"/>
  <c r="K2638" i="1"/>
  <c r="K2637" i="1"/>
  <c r="K2636" i="1"/>
  <c r="K1652" i="1" s="1"/>
  <c r="K2635" i="1"/>
  <c r="K1651" i="1" s="1"/>
  <c r="K2634" i="1"/>
  <c r="K1650" i="1" s="1"/>
  <c r="K2633" i="1"/>
  <c r="K1649" i="1" s="1"/>
  <c r="K2632" i="1"/>
  <c r="K2631" i="1"/>
  <c r="K2630" i="1"/>
  <c r="K2629" i="1"/>
  <c r="K2628" i="1"/>
  <c r="K1644" i="1" s="1"/>
  <c r="K2627" i="1"/>
  <c r="K1643" i="1" s="1"/>
  <c r="K2626" i="1"/>
  <c r="K1642" i="1" s="1"/>
  <c r="K2625" i="1"/>
  <c r="K1641" i="1" s="1"/>
  <c r="K2624" i="1"/>
  <c r="K2623" i="1"/>
  <c r="K2622" i="1"/>
  <c r="K2621" i="1"/>
  <c r="K2620" i="1"/>
  <c r="K1636" i="1" s="1"/>
  <c r="K2619" i="1"/>
  <c r="K1635" i="1" s="1"/>
  <c r="K2618" i="1"/>
  <c r="K2617" i="1"/>
  <c r="K1633" i="1" s="1"/>
  <c r="K2616" i="1"/>
  <c r="K2615" i="1"/>
  <c r="K2614" i="1"/>
  <c r="K2613" i="1"/>
  <c r="K2612" i="1"/>
  <c r="K2611" i="1"/>
  <c r="K1627" i="1" s="1"/>
  <c r="K2610" i="1"/>
  <c r="K2609" i="1"/>
  <c r="K1625" i="1" s="1"/>
  <c r="K2608" i="1"/>
  <c r="K1624" i="1" s="1"/>
  <c r="K2607" i="1"/>
  <c r="K1623" i="1" s="1"/>
  <c r="K2606" i="1"/>
  <c r="K1622" i="1" s="1"/>
  <c r="K2605" i="1"/>
  <c r="K1621" i="1" s="1"/>
  <c r="K2604" i="1"/>
  <c r="K1620" i="1" s="1"/>
  <c r="K2603" i="1"/>
  <c r="K2602" i="1"/>
  <c r="K1618" i="1" s="1"/>
  <c r="K2601" i="1"/>
  <c r="K1617" i="1" s="1"/>
  <c r="K2600" i="1"/>
  <c r="K2599" i="1"/>
  <c r="K2598" i="1"/>
  <c r="K2597" i="1"/>
  <c r="K2596" i="1"/>
  <c r="K1612" i="1" s="1"/>
  <c r="K2595" i="1"/>
  <c r="K2594" i="1"/>
  <c r="K1610" i="1" s="1"/>
  <c r="K2593" i="1"/>
  <c r="K1609" i="1" s="1"/>
  <c r="K2592" i="1"/>
  <c r="K2591" i="1"/>
  <c r="K2590" i="1"/>
  <c r="K2589" i="1"/>
  <c r="K1605" i="1" s="1"/>
  <c r="K2588" i="1"/>
  <c r="K2587" i="1"/>
  <c r="K2586" i="1"/>
  <c r="K1602" i="1" s="1"/>
  <c r="K2585" i="1"/>
  <c r="K1601" i="1" s="1"/>
  <c r="K2584" i="1"/>
  <c r="K2583" i="1"/>
  <c r="K2582" i="1"/>
  <c r="K2581" i="1"/>
  <c r="K2580" i="1"/>
  <c r="K2579" i="1"/>
  <c r="K1595" i="1" s="1"/>
  <c r="K2578" i="1"/>
  <c r="K1594" i="1" s="1"/>
  <c r="K2577" i="1"/>
  <c r="K1593" i="1" s="1"/>
  <c r="K2576" i="1"/>
  <c r="K2575" i="1"/>
  <c r="K2574" i="1"/>
  <c r="K2573" i="1"/>
  <c r="K2572" i="1"/>
  <c r="K2571" i="1"/>
  <c r="K1587" i="1" s="1"/>
  <c r="K2570" i="1"/>
  <c r="K2569" i="1"/>
  <c r="K1585" i="1" s="1"/>
  <c r="K2568" i="1"/>
  <c r="K2567" i="1"/>
  <c r="K2566" i="1"/>
  <c r="K2565" i="1"/>
  <c r="K2564" i="1"/>
  <c r="K1580" i="1" s="1"/>
  <c r="K2563" i="1"/>
  <c r="K1579" i="1" s="1"/>
  <c r="K2562" i="1"/>
  <c r="K1578" i="1" s="1"/>
  <c r="K2561" i="1"/>
  <c r="K1577" i="1" s="1"/>
  <c r="K2560" i="1"/>
  <c r="K2559" i="1"/>
  <c r="K2558" i="1"/>
  <c r="K2557" i="1"/>
  <c r="K2556" i="1"/>
  <c r="K2555" i="1"/>
  <c r="K2554" i="1"/>
  <c r="K1570" i="1" s="1"/>
  <c r="K2553" i="1"/>
  <c r="K1569" i="1" s="1"/>
  <c r="K2552" i="1"/>
  <c r="K1568" i="1" s="1"/>
  <c r="K2551" i="1"/>
  <c r="K2550" i="1"/>
  <c r="K2549" i="1"/>
  <c r="K1565" i="1" s="1"/>
  <c r="K2548" i="1"/>
  <c r="K1564" i="1" s="1"/>
  <c r="K2547" i="1"/>
  <c r="K1563" i="1" s="1"/>
  <c r="K2546" i="1"/>
  <c r="K2545" i="1"/>
  <c r="K1561" i="1" s="1"/>
  <c r="K2544" i="1"/>
  <c r="K2543" i="1"/>
  <c r="K2542" i="1"/>
  <c r="K2541" i="1"/>
  <c r="K2540" i="1"/>
  <c r="K1556" i="1" s="1"/>
  <c r="K2539" i="1"/>
  <c r="K2538" i="1"/>
  <c r="K1554" i="1" s="1"/>
  <c r="K2537" i="1"/>
  <c r="K1553" i="1" s="1"/>
  <c r="K2536" i="1"/>
  <c r="K1552" i="1" s="1"/>
  <c r="K2535" i="1"/>
  <c r="K1551" i="1" s="1"/>
  <c r="K2534" i="1"/>
  <c r="K2533" i="1"/>
  <c r="K1549" i="1" s="1"/>
  <c r="K2532" i="1"/>
  <c r="K1548" i="1" s="1"/>
  <c r="K2531" i="1"/>
  <c r="K1547" i="1" s="1"/>
  <c r="K2530" i="1"/>
  <c r="K2529" i="1"/>
  <c r="K1545" i="1" s="1"/>
  <c r="K2528" i="1"/>
  <c r="K2527" i="1"/>
  <c r="K2526" i="1"/>
  <c r="K2525" i="1"/>
  <c r="K2524" i="1"/>
  <c r="K2523" i="1"/>
  <c r="K2522" i="1"/>
  <c r="K1538" i="1" s="1"/>
  <c r="K2521" i="1"/>
  <c r="K2520" i="1"/>
  <c r="K2519" i="1"/>
  <c r="K2518" i="1"/>
  <c r="K1534" i="1" s="1"/>
  <c r="K2517" i="1"/>
  <c r="K2516" i="1"/>
  <c r="K2515" i="1"/>
  <c r="K1531" i="1" s="1"/>
  <c r="K2514" i="1"/>
  <c r="K2513" i="1"/>
  <c r="K1529" i="1" s="1"/>
  <c r="K2512" i="1"/>
  <c r="K2511" i="1"/>
  <c r="K2510" i="1"/>
  <c r="K2509" i="1"/>
  <c r="K2508" i="1"/>
  <c r="K1524" i="1" s="1"/>
  <c r="K2507" i="1"/>
  <c r="K1523" i="1" s="1"/>
  <c r="K2506" i="1"/>
  <c r="K1522" i="1" s="1"/>
  <c r="K2505" i="1"/>
  <c r="K1521" i="1" s="1"/>
  <c r="K2504" i="1"/>
  <c r="K2503" i="1"/>
  <c r="K2502" i="1"/>
  <c r="K2501" i="1"/>
  <c r="K2500" i="1"/>
  <c r="K1516" i="1" s="1"/>
  <c r="K2499" i="1"/>
  <c r="K2498" i="1"/>
  <c r="K1514" i="1" s="1"/>
  <c r="K2497" i="1"/>
  <c r="K1513" i="1" s="1"/>
  <c r="K2496" i="1"/>
  <c r="K2495" i="1"/>
  <c r="K2494" i="1"/>
  <c r="K2493" i="1"/>
  <c r="K2492" i="1"/>
  <c r="K1508" i="1" s="1"/>
  <c r="K2491" i="1"/>
  <c r="K1507" i="1" s="1"/>
  <c r="K2490" i="1"/>
  <c r="K2489" i="1"/>
  <c r="K1505" i="1" s="1"/>
  <c r="K2488" i="1"/>
  <c r="K2487" i="1"/>
  <c r="K2486" i="1"/>
  <c r="K2485" i="1"/>
  <c r="K2484" i="1"/>
  <c r="K1500" i="1" s="1"/>
  <c r="K2483" i="1"/>
  <c r="K2482" i="1"/>
  <c r="K2481" i="1"/>
  <c r="K1497" i="1" s="1"/>
  <c r="K2480" i="1"/>
  <c r="K1496" i="1" s="1"/>
  <c r="K2479" i="1"/>
  <c r="K1495" i="1" s="1"/>
  <c r="K2478" i="1"/>
  <c r="K1494" i="1" s="1"/>
  <c r="K2477" i="1"/>
  <c r="K1493" i="1" s="1"/>
  <c r="K2476" i="1"/>
  <c r="K1492" i="1" s="1"/>
  <c r="K2475" i="1"/>
  <c r="K2474" i="1"/>
  <c r="K2473" i="1"/>
  <c r="K2472" i="1"/>
  <c r="K2471" i="1"/>
  <c r="K2470" i="1"/>
  <c r="K2469" i="1"/>
  <c r="K2468" i="1"/>
  <c r="K1484" i="1" s="1"/>
  <c r="K2467" i="1"/>
  <c r="K2466" i="1"/>
  <c r="K1482" i="1" s="1"/>
  <c r="K2465" i="1"/>
  <c r="K1481" i="1" s="1"/>
  <c r="K2464" i="1"/>
  <c r="K2463" i="1"/>
  <c r="K2462" i="1"/>
  <c r="K2461" i="1"/>
  <c r="K1477" i="1" s="1"/>
  <c r="K2460" i="1"/>
  <c r="K2459" i="1"/>
  <c r="K2458" i="1"/>
  <c r="K1474" i="1" s="1"/>
  <c r="K2457" i="1"/>
  <c r="K2456" i="1"/>
  <c r="K2455" i="1"/>
  <c r="K2454" i="1"/>
  <c r="K2453" i="1"/>
  <c r="K2452" i="1"/>
  <c r="K2451" i="1"/>
  <c r="K1467" i="1" s="1"/>
  <c r="K2450" i="1"/>
  <c r="K1466" i="1" s="1"/>
  <c r="K2449" i="1"/>
  <c r="K1465" i="1" s="1"/>
  <c r="K2448" i="1"/>
  <c r="K2447" i="1"/>
  <c r="K2446" i="1"/>
  <c r="K2445" i="1"/>
  <c r="K2444" i="1"/>
  <c r="K2443" i="1"/>
  <c r="K2442" i="1"/>
  <c r="K1458" i="1" s="1"/>
  <c r="K2441" i="1"/>
  <c r="K1457" i="1" s="1"/>
  <c r="K2440" i="1"/>
  <c r="K2439" i="1"/>
  <c r="K2438" i="1"/>
  <c r="K2437" i="1"/>
  <c r="K2436" i="1"/>
  <c r="K1452" i="1" s="1"/>
  <c r="K2435" i="1"/>
  <c r="K1451" i="1" s="1"/>
  <c r="K2434" i="1"/>
  <c r="K1450" i="1" s="1"/>
  <c r="K2433" i="1"/>
  <c r="K1449" i="1" s="1"/>
  <c r="K2432" i="1"/>
  <c r="K2431" i="1"/>
  <c r="K2430" i="1"/>
  <c r="K2429" i="1"/>
  <c r="K2428" i="1"/>
  <c r="K2427" i="1"/>
  <c r="K2426" i="1"/>
  <c r="K1442" i="1" s="1"/>
  <c r="K2425" i="1"/>
  <c r="K1441" i="1" s="1"/>
  <c r="K2424" i="1"/>
  <c r="K1440" i="1" s="1"/>
  <c r="K2423" i="1"/>
  <c r="K2422" i="1"/>
  <c r="K2421" i="1"/>
  <c r="K1437" i="1" s="1"/>
  <c r="K2420" i="1"/>
  <c r="K1436" i="1" s="1"/>
  <c r="K2419" i="1"/>
  <c r="K1435" i="1" s="1"/>
  <c r="K2418" i="1"/>
  <c r="K2417" i="1"/>
  <c r="K1433" i="1" s="1"/>
  <c r="K2416" i="1"/>
  <c r="K2415" i="1"/>
  <c r="K2414" i="1"/>
  <c r="K2413" i="1"/>
  <c r="K2412" i="1"/>
  <c r="K1428" i="1" s="1"/>
  <c r="K2411" i="1"/>
  <c r="K2410" i="1"/>
  <c r="K1426" i="1" s="1"/>
  <c r="K2409" i="1"/>
  <c r="K2408" i="1"/>
  <c r="K2407" i="1"/>
  <c r="K1423" i="1" s="1"/>
  <c r="K2406" i="1"/>
  <c r="K2405" i="1"/>
  <c r="K1421" i="1" s="1"/>
  <c r="K2404" i="1"/>
  <c r="K1420" i="1" s="1"/>
  <c r="K2403" i="1"/>
  <c r="K1419" i="1" s="1"/>
  <c r="K2402" i="1"/>
  <c r="K2401" i="1"/>
  <c r="K1417" i="1" s="1"/>
  <c r="K2400" i="1"/>
  <c r="K2399" i="1"/>
  <c r="K2398" i="1"/>
  <c r="K2397" i="1"/>
  <c r="K2396" i="1"/>
  <c r="K2395" i="1"/>
  <c r="K2394" i="1"/>
  <c r="K1410" i="1" s="1"/>
  <c r="K2393" i="1"/>
  <c r="K1409" i="1" s="1"/>
  <c r="K2392" i="1"/>
  <c r="K2391" i="1"/>
  <c r="K2390" i="1"/>
  <c r="K1406" i="1" s="1"/>
  <c r="K2389" i="1"/>
  <c r="K2388" i="1"/>
  <c r="K2387" i="1"/>
  <c r="K2386" i="1"/>
  <c r="K2385" i="1"/>
  <c r="K1401" i="1" s="1"/>
  <c r="K2384" i="1"/>
  <c r="K2383" i="1"/>
  <c r="K2382" i="1"/>
  <c r="K2381" i="1"/>
  <c r="K2380" i="1"/>
  <c r="K1396" i="1" s="1"/>
  <c r="K2379" i="1"/>
  <c r="K1395" i="1" s="1"/>
  <c r="K2378" i="1"/>
  <c r="K2377" i="1"/>
  <c r="K1393" i="1" s="1"/>
  <c r="K2376" i="1"/>
  <c r="K2375" i="1"/>
  <c r="K2374" i="1"/>
  <c r="K2373" i="1"/>
  <c r="K2372" i="1"/>
  <c r="K1388" i="1" s="1"/>
  <c r="K2371" i="1"/>
  <c r="K2370" i="1"/>
  <c r="K1386" i="1" s="1"/>
  <c r="K402" i="1" s="1"/>
  <c r="K258" i="1" s="1"/>
  <c r="K142" i="1" s="1"/>
  <c r="K2369" i="1"/>
  <c r="K1385" i="1" s="1"/>
  <c r="K401" i="1" s="1"/>
  <c r="K257" i="1" s="1"/>
  <c r="K141" i="1" s="1"/>
  <c r="K2368" i="1"/>
  <c r="K2367" i="1"/>
  <c r="K2366" i="1"/>
  <c r="K2365" i="1"/>
  <c r="K2364" i="1"/>
  <c r="K1380" i="1" s="1"/>
  <c r="K396" i="1" s="1"/>
  <c r="K252" i="1" s="1"/>
  <c r="K136" i="1" s="1"/>
  <c r="K2363" i="1"/>
  <c r="K1379" i="1" s="1"/>
  <c r="K2362" i="1"/>
  <c r="K2361" i="1"/>
  <c r="K1377" i="1" s="1"/>
  <c r="K393" i="1" s="1"/>
  <c r="K249" i="1" s="1"/>
  <c r="K133" i="1" s="1"/>
  <c r="K2360" i="1"/>
  <c r="K2359" i="1"/>
  <c r="K2358" i="1"/>
  <c r="K2357" i="1"/>
  <c r="K2356" i="1"/>
  <c r="K2355" i="1"/>
  <c r="K1371" i="1" s="1"/>
  <c r="K387" i="1" s="1"/>
  <c r="K243" i="1" s="1"/>
  <c r="K127" i="1" s="1"/>
  <c r="K2354" i="1"/>
  <c r="K2353" i="1"/>
  <c r="K1369" i="1" s="1"/>
  <c r="K385" i="1" s="1"/>
  <c r="K241" i="1" s="1"/>
  <c r="K125" i="1" s="1"/>
  <c r="K2352" i="1"/>
  <c r="K1368" i="1" s="1"/>
  <c r="K384" i="1" s="1"/>
  <c r="K240" i="1" s="1"/>
  <c r="K124" i="1" s="1"/>
  <c r="K2351" i="1"/>
  <c r="K1367" i="1" s="1"/>
  <c r="K2350" i="1"/>
  <c r="K1366" i="1" s="1"/>
  <c r="K2349" i="1"/>
  <c r="K1365" i="1" s="1"/>
  <c r="K381" i="1" s="1"/>
  <c r="K237" i="1" s="1"/>
  <c r="K121" i="1" s="1"/>
  <c r="K2348" i="1"/>
  <c r="K1364" i="1" s="1"/>
  <c r="K380" i="1" s="1"/>
  <c r="K236" i="1" s="1"/>
  <c r="K120" i="1" s="1"/>
  <c r="K2347" i="1"/>
  <c r="K2346" i="1"/>
  <c r="K1362" i="1" s="1"/>
  <c r="K378" i="1" s="1"/>
  <c r="K234" i="1" s="1"/>
  <c r="K118" i="1" s="1"/>
  <c r="K2345" i="1"/>
  <c r="K1361" i="1" s="1"/>
  <c r="K377" i="1" s="1"/>
  <c r="K233" i="1" s="1"/>
  <c r="K2344" i="1"/>
  <c r="K2343" i="1"/>
  <c r="K2342" i="1"/>
  <c r="K2341" i="1"/>
  <c r="K2340" i="1"/>
  <c r="K1356" i="1" s="1"/>
  <c r="K372" i="1" s="1"/>
  <c r="K228" i="1" s="1"/>
  <c r="K2339" i="1"/>
  <c r="K2338" i="1"/>
  <c r="K1354" i="1" s="1"/>
  <c r="K370" i="1" s="1"/>
  <c r="K226" i="1" s="1"/>
  <c r="K2337" i="1"/>
  <c r="K1353" i="1" s="1"/>
  <c r="K369" i="1" s="1"/>
  <c r="K225" i="1" s="1"/>
  <c r="K2336" i="1"/>
  <c r="K2335" i="1"/>
  <c r="K2334" i="1"/>
  <c r="K2333" i="1"/>
  <c r="K1349" i="1" s="1"/>
  <c r="K365" i="1" s="1"/>
  <c r="K221" i="1" s="1"/>
  <c r="K2332" i="1"/>
  <c r="K2331" i="1"/>
  <c r="K2330" i="1"/>
  <c r="K1346" i="1" s="1"/>
  <c r="K362" i="1" s="1"/>
  <c r="K218" i="1" s="1"/>
  <c r="K2329" i="1"/>
  <c r="K1345" i="1" s="1"/>
  <c r="K361" i="1" s="1"/>
  <c r="K217" i="1" s="1"/>
  <c r="K2328" i="1"/>
  <c r="K2327" i="1"/>
  <c r="K2326" i="1"/>
  <c r="K2325" i="1"/>
  <c r="K2324" i="1"/>
  <c r="K1340" i="1" s="1"/>
  <c r="K2323" i="1"/>
  <c r="K1339" i="1" s="1"/>
  <c r="K2322" i="1"/>
  <c r="K1338" i="1" s="1"/>
  <c r="K2321" i="1"/>
  <c r="K2320" i="1"/>
  <c r="K2319" i="1"/>
  <c r="K2318" i="1"/>
  <c r="K2317" i="1"/>
  <c r="K2316" i="1"/>
  <c r="K2315" i="1"/>
  <c r="K2314" i="1"/>
  <c r="K1330" i="1" s="1"/>
  <c r="K2313" i="1"/>
  <c r="K1329" i="1" s="1"/>
  <c r="K2312" i="1"/>
  <c r="K2311" i="1"/>
  <c r="K2310" i="1"/>
  <c r="K2309" i="1"/>
  <c r="K2308" i="1"/>
  <c r="K1324" i="1" s="1"/>
  <c r="K2307" i="1"/>
  <c r="K1323" i="1" s="1"/>
  <c r="K2306" i="1"/>
  <c r="K1322" i="1" s="1"/>
  <c r="K2305" i="1"/>
  <c r="K1321" i="1" s="1"/>
  <c r="K2304" i="1"/>
  <c r="K2303" i="1"/>
  <c r="K2302" i="1"/>
  <c r="K2301" i="1"/>
  <c r="K2300" i="1"/>
  <c r="K2299" i="1"/>
  <c r="K1315" i="1" s="1"/>
  <c r="K2298" i="1"/>
  <c r="K1314" i="1" s="1"/>
  <c r="K2297" i="1"/>
  <c r="K1313" i="1" s="1"/>
  <c r="K2296" i="1"/>
  <c r="K1312" i="1" s="1"/>
  <c r="K2295" i="1"/>
  <c r="K2294" i="1"/>
  <c r="K2293" i="1"/>
  <c r="K1309" i="1" s="1"/>
  <c r="K325" i="1" s="1"/>
  <c r="K209" i="1" s="1"/>
  <c r="K2292" i="1"/>
  <c r="K1308" i="1" s="1"/>
  <c r="K324" i="1" s="1"/>
  <c r="K208" i="1" s="1"/>
  <c r="K2291" i="1"/>
  <c r="K2290" i="1"/>
  <c r="K2289" i="1"/>
  <c r="K1305" i="1" s="1"/>
  <c r="K321" i="1" s="1"/>
  <c r="K205" i="1" s="1"/>
  <c r="K2288" i="1"/>
  <c r="K2287" i="1"/>
  <c r="K2286" i="1"/>
  <c r="K2285" i="1"/>
  <c r="K2284" i="1"/>
  <c r="K1300" i="1" s="1"/>
  <c r="K316" i="1" s="1"/>
  <c r="K200" i="1" s="1"/>
  <c r="K2283" i="1"/>
  <c r="K2282" i="1"/>
  <c r="K1298" i="1" s="1"/>
  <c r="K2281" i="1"/>
  <c r="K1297" i="1" s="1"/>
  <c r="K313" i="1" s="1"/>
  <c r="K197" i="1" s="1"/>
  <c r="K2280" i="1"/>
  <c r="K1296" i="1" s="1"/>
  <c r="K312" i="1" s="1"/>
  <c r="K196" i="1" s="1"/>
  <c r="K2279" i="1"/>
  <c r="K1295" i="1" s="1"/>
  <c r="K2278" i="1"/>
  <c r="K2277" i="1"/>
  <c r="K1293" i="1" s="1"/>
  <c r="K2276" i="1"/>
  <c r="K1292" i="1" s="1"/>
  <c r="K308" i="1" s="1"/>
  <c r="K192" i="1" s="1"/>
  <c r="K2275" i="1"/>
  <c r="K1291" i="1" s="1"/>
  <c r="K307" i="1" s="1"/>
  <c r="K191" i="1" s="1"/>
  <c r="K2274" i="1"/>
  <c r="K2273" i="1"/>
  <c r="K1289" i="1" s="1"/>
  <c r="K305" i="1" s="1"/>
  <c r="K189" i="1" s="1"/>
  <c r="K2272" i="1"/>
  <c r="K2271" i="1"/>
  <c r="K2270" i="1"/>
  <c r="K2269" i="1"/>
  <c r="K2268" i="1"/>
  <c r="K2267" i="1"/>
  <c r="K2266" i="1"/>
  <c r="K1282" i="1" s="1"/>
  <c r="K298" i="1" s="1"/>
  <c r="K182" i="1" s="1"/>
  <c r="K2265" i="1"/>
  <c r="K1281" i="1" s="1"/>
  <c r="K297" i="1" s="1"/>
  <c r="K181" i="1" s="1"/>
  <c r="K2264" i="1"/>
  <c r="K2263" i="1"/>
  <c r="K2262" i="1"/>
  <c r="K1278" i="1" s="1"/>
  <c r="K294" i="1" s="1"/>
  <c r="K178" i="1" s="1"/>
  <c r="K2261" i="1"/>
  <c r="K1277" i="1" s="1"/>
  <c r="K293" i="1" s="1"/>
  <c r="K2260" i="1"/>
  <c r="K1276" i="1" s="1"/>
  <c r="K292" i="1" s="1"/>
  <c r="K176" i="1" s="1"/>
  <c r="K2259" i="1"/>
  <c r="K1275" i="1" s="1"/>
  <c r="K291" i="1" s="1"/>
  <c r="K175" i="1" s="1"/>
  <c r="K2258" i="1"/>
  <c r="K2257" i="1"/>
  <c r="K1273" i="1" s="1"/>
  <c r="K289" i="1" s="1"/>
  <c r="K173" i="1" s="1"/>
  <c r="K2256" i="1"/>
  <c r="K2255" i="1"/>
  <c r="K2254" i="1"/>
  <c r="K2253" i="1"/>
  <c r="K2252" i="1"/>
  <c r="K2251" i="1"/>
  <c r="K1267" i="1" s="1"/>
  <c r="K2250" i="1"/>
  <c r="K1266" i="1" s="1"/>
  <c r="K282" i="1" s="1"/>
  <c r="K2249" i="1"/>
  <c r="K1265" i="1" s="1"/>
  <c r="K281" i="1" s="1"/>
  <c r="K165" i="1" s="1"/>
  <c r="K2248" i="1"/>
  <c r="K2247" i="1"/>
  <c r="K2246" i="1"/>
  <c r="K2245" i="1"/>
  <c r="K2244" i="1"/>
  <c r="K1260" i="1" s="1"/>
  <c r="K276" i="1" s="1"/>
  <c r="K160" i="1" s="1"/>
  <c r="K2243" i="1"/>
  <c r="K1259" i="1" s="1"/>
  <c r="K2242" i="1"/>
  <c r="K1258" i="1" s="1"/>
  <c r="K274" i="1" s="1"/>
  <c r="K158" i="1" s="1"/>
  <c r="K2241" i="1"/>
  <c r="K1257" i="1" s="1"/>
  <c r="K273" i="1" s="1"/>
  <c r="K157" i="1" s="1"/>
  <c r="K2240" i="1"/>
  <c r="K2239" i="1"/>
  <c r="K2238" i="1"/>
  <c r="K2237" i="1"/>
  <c r="K2236" i="1"/>
  <c r="K1252" i="1" s="1"/>
  <c r="K268" i="1" s="1"/>
  <c r="K152" i="1" s="1"/>
  <c r="K2235" i="1"/>
  <c r="K2234" i="1"/>
  <c r="K2233" i="1"/>
  <c r="K1249" i="1" s="1"/>
  <c r="K265" i="1" s="1"/>
  <c r="K149" i="1" s="1"/>
  <c r="K2232" i="1"/>
  <c r="K2231" i="1"/>
  <c r="K2230" i="1"/>
  <c r="K1246" i="1" s="1"/>
  <c r="K2229" i="1"/>
  <c r="K2228" i="1"/>
  <c r="K1244" i="1" s="1"/>
  <c r="K260" i="1" s="1"/>
  <c r="K144" i="1" s="1"/>
  <c r="K2227" i="1"/>
  <c r="K1243" i="1" s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03" i="1"/>
  <c r="K1902" i="1"/>
  <c r="K1896" i="1"/>
  <c r="K1894" i="1"/>
  <c r="K1880" i="1"/>
  <c r="K1879" i="1"/>
  <c r="K1872" i="1"/>
  <c r="K1864" i="1"/>
  <c r="K1863" i="1"/>
  <c r="K1862" i="1"/>
  <c r="K1857" i="1"/>
  <c r="K1856" i="1"/>
  <c r="K1848" i="1"/>
  <c r="K1847" i="1"/>
  <c r="K1840" i="1"/>
  <c r="K1839" i="1"/>
  <c r="K1831" i="1"/>
  <c r="K1830" i="1"/>
  <c r="K1825" i="1"/>
  <c r="K1824" i="1"/>
  <c r="K1823" i="1"/>
  <c r="K1808" i="1"/>
  <c r="K1807" i="1"/>
  <c r="K1806" i="1"/>
  <c r="K1800" i="1"/>
  <c r="K1792" i="1"/>
  <c r="K1791" i="1"/>
  <c r="K1784" i="1"/>
  <c r="K1783" i="1"/>
  <c r="K1775" i="1"/>
  <c r="K1774" i="1"/>
  <c r="K1768" i="1"/>
  <c r="K1767" i="1"/>
  <c r="K1766" i="1"/>
  <c r="K1759" i="1"/>
  <c r="K1751" i="1"/>
  <c r="K1745" i="1"/>
  <c r="K1742" i="1"/>
  <c r="K1736" i="1"/>
  <c r="K1735" i="1"/>
  <c r="K1734" i="1"/>
  <c r="K1728" i="1"/>
  <c r="K1720" i="1"/>
  <c r="K1710" i="1"/>
  <c r="K1703" i="1"/>
  <c r="K1702" i="1"/>
  <c r="K1695" i="1"/>
  <c r="K1687" i="1"/>
  <c r="K1678" i="1"/>
  <c r="K1672" i="1"/>
  <c r="K1671" i="1"/>
  <c r="K1670" i="1"/>
  <c r="K1664" i="1"/>
  <c r="K1656" i="1"/>
  <c r="K1655" i="1"/>
  <c r="K1648" i="1"/>
  <c r="K1647" i="1"/>
  <c r="K1646" i="1"/>
  <c r="K1640" i="1"/>
  <c r="K1639" i="1"/>
  <c r="K1638" i="1"/>
  <c r="K1632" i="1"/>
  <c r="K1631" i="1"/>
  <c r="K1615" i="1"/>
  <c r="K1614" i="1"/>
  <c r="K1608" i="1"/>
  <c r="K1607" i="1"/>
  <c r="K1606" i="1"/>
  <c r="K1599" i="1"/>
  <c r="K1591" i="1"/>
  <c r="K1583" i="1"/>
  <c r="K1582" i="1"/>
  <c r="K1576" i="1"/>
  <c r="K1575" i="1"/>
  <c r="K1574" i="1"/>
  <c r="K1567" i="1"/>
  <c r="K1560" i="1"/>
  <c r="K1559" i="1"/>
  <c r="K1550" i="1"/>
  <c r="K1544" i="1"/>
  <c r="K1543" i="1"/>
  <c r="K1542" i="1"/>
  <c r="K1537" i="1"/>
  <c r="K1536" i="1"/>
  <c r="K1528" i="1"/>
  <c r="K1527" i="1"/>
  <c r="K1518" i="1"/>
  <c r="K1512" i="1"/>
  <c r="K1511" i="1"/>
  <c r="K1510" i="1"/>
  <c r="K1504" i="1"/>
  <c r="K1503" i="1"/>
  <c r="K1489" i="1"/>
  <c r="K1488" i="1"/>
  <c r="K1487" i="1"/>
  <c r="K1486" i="1"/>
  <c r="K1480" i="1"/>
  <c r="K1479" i="1"/>
  <c r="K1478" i="1"/>
  <c r="K1473" i="1"/>
  <c r="K1472" i="1"/>
  <c r="K1464" i="1"/>
  <c r="K1463" i="1"/>
  <c r="K1454" i="1"/>
  <c r="K1448" i="1"/>
  <c r="K1447" i="1"/>
  <c r="K1446" i="1"/>
  <c r="K1439" i="1"/>
  <c r="K1431" i="1"/>
  <c r="K1425" i="1"/>
  <c r="K1424" i="1"/>
  <c r="K1422" i="1"/>
  <c r="K1416" i="1"/>
  <c r="K1415" i="1"/>
  <c r="K1414" i="1"/>
  <c r="K1408" i="1"/>
  <c r="K1400" i="1"/>
  <c r="K1399" i="1"/>
  <c r="K1390" i="1"/>
  <c r="K1384" i="1"/>
  <c r="K1383" i="1"/>
  <c r="K399" i="1" s="1"/>
  <c r="K255" i="1" s="1"/>
  <c r="K139" i="1" s="1"/>
  <c r="K1382" i="1"/>
  <c r="K398" i="1" s="1"/>
  <c r="K254" i="1" s="1"/>
  <c r="K138" i="1" s="1"/>
  <c r="K1376" i="1"/>
  <c r="K1375" i="1"/>
  <c r="K1359" i="1"/>
  <c r="K375" i="1" s="1"/>
  <c r="K231" i="1" s="1"/>
  <c r="K1358" i="1"/>
  <c r="K374" i="1" s="1"/>
  <c r="K230" i="1" s="1"/>
  <c r="K1352" i="1"/>
  <c r="K1351" i="1"/>
  <c r="K1350" i="1"/>
  <c r="K1344" i="1"/>
  <c r="K1343" i="1"/>
  <c r="K359" i="1" s="1"/>
  <c r="K215" i="1" s="1"/>
  <c r="K1337" i="1"/>
  <c r="K1335" i="1"/>
  <c r="K1327" i="1"/>
  <c r="K1326" i="1"/>
  <c r="K1320" i="1"/>
  <c r="K1319" i="1"/>
  <c r="K1318" i="1"/>
  <c r="K1311" i="1"/>
  <c r="K1304" i="1"/>
  <c r="K320" i="1" s="1"/>
  <c r="K204" i="1" s="1"/>
  <c r="K1303" i="1"/>
  <c r="K1294" i="1"/>
  <c r="K1288" i="1"/>
  <c r="K1287" i="1"/>
  <c r="K303" i="1" s="1"/>
  <c r="K187" i="1" s="1"/>
  <c r="K1286" i="1"/>
  <c r="K302" i="1" s="1"/>
  <c r="K1272" i="1"/>
  <c r="K288" i="1" s="1"/>
  <c r="K172" i="1" s="1"/>
  <c r="K1271" i="1"/>
  <c r="K287" i="1" s="1"/>
  <c r="K171" i="1" s="1"/>
  <c r="K1262" i="1"/>
  <c r="K1256" i="1"/>
  <c r="K272" i="1" s="1"/>
  <c r="K156" i="1" s="1"/>
  <c r="K1255" i="1"/>
  <c r="K271" i="1" s="1"/>
  <c r="K155" i="1" s="1"/>
  <c r="K1254" i="1"/>
  <c r="K270" i="1" s="1"/>
  <c r="K154" i="1" s="1"/>
  <c r="K1248" i="1"/>
  <c r="K400" i="1"/>
  <c r="K391" i="1"/>
  <c r="K247" i="1" s="1"/>
  <c r="K131" i="1" s="1"/>
  <c r="K390" i="1"/>
  <c r="K246" i="1" s="1"/>
  <c r="K130" i="1" s="1"/>
  <c r="K383" i="1"/>
  <c r="K382" i="1"/>
  <c r="K238" i="1" s="1"/>
  <c r="K122" i="1" s="1"/>
  <c r="K373" i="1"/>
  <c r="K229" i="1" s="1"/>
  <c r="K367" i="1"/>
  <c r="K366" i="1"/>
  <c r="K222" i="1" s="1"/>
  <c r="K333" i="1"/>
  <c r="K332" i="1"/>
  <c r="K213" i="1" s="1"/>
  <c r="K328" i="1"/>
  <c r="K212" i="1" s="1"/>
  <c r="K327" i="1"/>
  <c r="K319" i="1"/>
  <c r="K311" i="1"/>
  <c r="K195" i="1" s="1"/>
  <c r="K304" i="1"/>
  <c r="K188" i="1" s="1"/>
  <c r="K296" i="1"/>
  <c r="K180" i="1" s="1"/>
  <c r="K259" i="1"/>
  <c r="K256" i="1"/>
  <c r="K140" i="1" s="1"/>
  <c r="K239" i="1"/>
  <c r="K123" i="1" s="1"/>
  <c r="K223" i="1"/>
  <c r="K183" i="1"/>
  <c r="K177" i="1"/>
  <c r="K161" i="1"/>
  <c r="K153" i="1"/>
  <c r="K14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" i="1"/>
  <c r="I3" i="1"/>
  <c r="I4" i="1"/>
  <c r="I5" i="1"/>
  <c r="I6" i="1"/>
  <c r="I7" i="1"/>
  <c r="I8" i="1"/>
  <c r="I9" i="1"/>
  <c r="I10" i="1"/>
  <c r="I11" i="1"/>
  <c r="J3" i="4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J10" i="4" s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J18" i="4" s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J22" i="4" s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G6" i="4" s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" i="1"/>
  <c r="J11" i="4" l="1"/>
  <c r="J7" i="4"/>
  <c r="J15" i="4"/>
  <c r="J13" i="4"/>
  <c r="J14" i="4"/>
  <c r="J21" i="4"/>
  <c r="G2" i="4"/>
  <c r="J17" i="4"/>
  <c r="J6" i="4"/>
  <c r="J9" i="4"/>
  <c r="J20" i="4"/>
  <c r="J16" i="4"/>
  <c r="J4" i="4"/>
  <c r="J12" i="4"/>
  <c r="J19" i="4"/>
  <c r="J8" i="4"/>
  <c r="J5" i="4"/>
  <c r="G5" i="4"/>
  <c r="G4" i="4"/>
  <c r="G3" i="4"/>
  <c r="J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ECB86-23A9-4E3B-8600-9409C142D473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249FA0B-397E-46F0-8497-FB0DB3D65AC1}" name="WorksheetConnection_CERCA!$D$1:$E$6" type="102" refreshedVersion="8" minRefreshableVersion="5">
    <extLst>
      <ext xmlns:x15="http://schemas.microsoft.com/office/spreadsheetml/2010/11/main" uri="{DE250136-89BD-433C-8126-D09CA5730AF9}">
        <x15:connection id="Intervallo">
          <x15:rangePr sourceName="_xlcn.WorksheetConnection_CERCAD1E61"/>
        </x15:connection>
      </ext>
    </extLst>
  </connection>
</connections>
</file>

<file path=xl/sharedStrings.xml><?xml version="1.0" encoding="utf-8"?>
<sst xmlns="http://schemas.openxmlformats.org/spreadsheetml/2006/main" count="19472" uniqueCount="1393">
  <si>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</si>
  <si>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</si>
  <si>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</si>
  <si>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</si>
  <si>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</si>
  <si>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</si>
  <si>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</si>
  <si>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</si>
  <si>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</si>
  <si>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</si>
  <si>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</si>
  <si>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</si>
  <si>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</si>
  <si>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</si>
  <si>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</si>
  <si>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</si>
  <si>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</si>
  <si>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</si>
  <si>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</si>
  <si>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</si>
  <si>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</si>
  <si>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</si>
  <si>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</si>
  <si>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</si>
  <si>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</si>
  <si>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</si>
  <si>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</si>
  <si>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</si>
  <si>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</si>
  <si>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</si>
  <si>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</si>
  <si>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</si>
  <si>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</si>
  <si>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</si>
  <si>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</si>
  <si>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</si>
  <si>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</si>
  <si>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</si>
  <si>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</si>
  <si>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</si>
  <si>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</si>
  <si>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</si>
  <si>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</si>
  <si>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</si>
  <si>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</si>
  <si>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</si>
  <si>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</si>
  <si>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</si>
  <si>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</si>
  <si>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</si>
  <si>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</si>
  <si>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</si>
  <si>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</si>
  <si>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</si>
  <si>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</si>
  <si>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</si>
  <si>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</si>
  <si>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</si>
  <si>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</si>
  <si>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</si>
  <si>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</si>
  <si>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</si>
  <si>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</si>
  <si>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</si>
  <si>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</si>
  <si>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</si>
  <si>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</si>
  <si>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</si>
  <si>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</si>
  <si>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</si>
  <si>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</si>
  <si>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</si>
  <si>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</si>
  <si>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</si>
  <si>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</si>
  <si>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</si>
  <si>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</si>
  <si>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</si>
  <si>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</si>
  <si>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</si>
  <si>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</si>
  <si>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</si>
  <si>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</si>
  <si>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</si>
  <si>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</si>
  <si>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</si>
  <si>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</si>
  <si>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</si>
  <si>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</si>
  <si>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</si>
  <si>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</si>
  <si>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</si>
  <si>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</si>
  <si>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</si>
  <si>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</si>
  <si>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</si>
  <si>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</si>
  <si>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</si>
  <si>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</si>
  <si>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</si>
  <si>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</si>
  <si>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</si>
  <si>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</si>
  <si>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</si>
  <si>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</si>
  <si>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</si>
  <si>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</si>
  <si>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</si>
  <si>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</si>
  <si>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</si>
  <si>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</si>
  <si>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</si>
  <si>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</si>
  <si>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</si>
  <si>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</si>
  <si>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</si>
  <si>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</si>
  <si>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</si>
  <si>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</si>
  <si>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</si>
  <si>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</si>
  <si>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</si>
  <si>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</si>
  <si>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</si>
  <si>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</si>
  <si>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</si>
  <si>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</si>
  <si>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</si>
  <si>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</si>
  <si>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</si>
  <si>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</si>
  <si>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</si>
  <si>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</si>
  <si>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</si>
  <si>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</si>
  <si>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</si>
  <si>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</si>
  <si>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</si>
  <si>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</si>
  <si>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</si>
  <si>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</si>
  <si>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</si>
  <si>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</si>
  <si>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</si>
  <si>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</si>
  <si>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</si>
  <si>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</si>
  <si>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</si>
  <si>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</si>
  <si>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</si>
  <si>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</si>
  <si>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</si>
  <si>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</si>
  <si>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</si>
  <si>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</si>
  <si>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</si>
  <si>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</si>
  <si>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</si>
  <si>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</si>
  <si>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</si>
  <si>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</si>
  <si>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</si>
  <si>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</si>
  <si>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</si>
  <si>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</si>
  <si>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</si>
  <si>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</si>
  <si>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</si>
  <si>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</si>
  <si>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</si>
  <si>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</si>
  <si>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</si>
  <si>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</si>
  <si>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</si>
  <si>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</si>
  <si>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</si>
  <si>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</si>
  <si>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</si>
  <si>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</si>
  <si>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</si>
  <si>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</si>
  <si>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</si>
  <si>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</si>
  <si>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</si>
  <si>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</si>
  <si>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</si>
  <si>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</si>
  <si>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</si>
  <si>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</si>
  <si>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</si>
  <si>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</si>
  <si>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</si>
  <si>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</si>
  <si>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</si>
  <si>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</si>
  <si>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</si>
  <si>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</si>
  <si>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</si>
  <si>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</si>
  <si>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</si>
  <si>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</si>
  <si>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</si>
  <si>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</si>
  <si>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</si>
  <si>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</si>
  <si>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</si>
  <si>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</si>
  <si>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</si>
  <si>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</si>
  <si>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</si>
  <si>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</si>
  <si>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</si>
  <si>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</si>
  <si>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</si>
  <si>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</si>
  <si>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</si>
  <si>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</si>
  <si>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</si>
  <si>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</si>
  <si>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</si>
  <si>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</si>
  <si>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</si>
  <si>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</si>
  <si>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</si>
  <si>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</si>
  <si>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</si>
  <si>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</si>
  <si>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</si>
  <si>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</si>
  <si>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</si>
  <si>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</si>
  <si>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</si>
  <si>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</si>
  <si>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</si>
  <si>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</si>
  <si>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</si>
  <si>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</si>
  <si>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</si>
  <si>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</si>
  <si>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</si>
  <si>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</si>
  <si>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</si>
  <si>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</si>
  <si>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</si>
  <si>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</si>
  <si>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</si>
  <si>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</si>
  <si>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</si>
  <si>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</si>
  <si>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</si>
  <si>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</si>
  <si>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</si>
  <si>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</si>
  <si>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</si>
  <si>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</si>
  <si>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</si>
  <si>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</si>
  <si>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</si>
  <si>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</si>
  <si>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</si>
  <si>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</si>
  <si>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</si>
  <si>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</si>
  <si>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</si>
  <si>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</si>
  <si>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</si>
  <si>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</si>
  <si>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</si>
  <si>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</si>
  <si>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</si>
  <si>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</si>
  <si>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</si>
  <si>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</si>
  <si>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</si>
  <si>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</si>
  <si>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</si>
  <si>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</si>
  <si>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</si>
  <si>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</si>
  <si>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</si>
  <si>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</si>
  <si>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</si>
  <si>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</si>
  <si>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</si>
  <si>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</si>
  <si>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</si>
  <si>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</si>
  <si>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</si>
  <si>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</si>
  <si>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</si>
  <si>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</si>
  <si>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</si>
  <si>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</si>
  <si>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</si>
  <si>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</si>
  <si>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</si>
  <si>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</si>
  <si>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</si>
  <si>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</si>
  <si>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</si>
  <si>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</si>
  <si>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</si>
  <si>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</si>
  <si>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</si>
  <si>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</si>
  <si>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</si>
  <si>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</si>
  <si>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</si>
  <si>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</si>
  <si>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</si>
  <si>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</si>
  <si>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</si>
  <si>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</si>
  <si>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</si>
  <si>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</si>
  <si>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</si>
  <si>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</si>
  <si>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</si>
  <si>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</si>
  <si>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</si>
  <si>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</si>
  <si>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</si>
  <si>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</si>
  <si>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</si>
  <si>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</si>
  <si>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</si>
  <si>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</si>
  <si>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</si>
  <si>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</si>
  <si>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</si>
  <si>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</si>
  <si>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</si>
  <si>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</si>
  <si>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</si>
  <si>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</si>
  <si>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</si>
  <si>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</si>
  <si>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</si>
  <si>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</si>
  <si>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</si>
  <si>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</si>
  <si>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</si>
  <si>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</si>
  <si>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</si>
  <si>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</si>
  <si>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</si>
  <si>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</si>
  <si>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</si>
  <si>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</si>
  <si>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</si>
  <si>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</si>
  <si>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</si>
  <si>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</si>
  <si>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</si>
  <si>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</si>
  <si>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</si>
  <si>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</si>
  <si>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</si>
  <si>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</si>
  <si>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</si>
  <si>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</si>
  <si>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</si>
  <si>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</si>
  <si>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</si>
  <si>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</si>
  <si>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</si>
  <si>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</si>
  <si>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</si>
  <si>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</si>
  <si>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</si>
  <si>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</si>
  <si>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</si>
  <si>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</si>
  <si>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</si>
  <si>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</si>
  <si>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</si>
  <si>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</si>
  <si>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</si>
  <si>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</si>
  <si>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</si>
  <si>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</si>
  <si>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</si>
  <si>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</si>
  <si>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</si>
  <si>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</si>
  <si>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</si>
  <si>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</si>
  <si>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</si>
  <si>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</si>
  <si>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</si>
  <si>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</si>
  <si>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</si>
  <si>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</si>
  <si>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</si>
  <si>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</si>
  <si>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</si>
  <si>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</si>
  <si>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</si>
  <si>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</si>
  <si>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</si>
  <si>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</si>
  <si>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</si>
  <si>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</si>
  <si>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</si>
  <si>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</si>
  <si>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</si>
  <si>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</si>
  <si>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</si>
  <si>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</si>
  <si>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</si>
  <si>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</si>
  <si>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</si>
  <si>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</si>
  <si>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</si>
  <si>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</si>
  <si>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</si>
  <si>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</si>
  <si>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</si>
  <si>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</si>
  <si>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</si>
  <si>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</si>
  <si>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</si>
  <si>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</si>
  <si>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</si>
  <si>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</si>
  <si>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</si>
  <si>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</si>
  <si>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</si>
  <si>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</si>
  <si>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</si>
  <si>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</si>
  <si>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</si>
  <si>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</si>
  <si>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</si>
  <si>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</si>
  <si>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</si>
  <si>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</si>
  <si>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</si>
  <si>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</si>
  <si>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</si>
  <si>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</si>
  <si>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</si>
  <si>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</si>
  <si>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</si>
  <si>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</si>
  <si>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</si>
  <si>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</si>
  <si>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</si>
  <si>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</si>
  <si>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</si>
  <si>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</si>
  <si>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</si>
  <si>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</si>
  <si>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</si>
  <si>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</si>
  <si>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</si>
  <si>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</si>
  <si>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</si>
  <si>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</si>
  <si>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</si>
  <si>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</si>
  <si>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</si>
  <si>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</si>
  <si>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</si>
  <si>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</si>
  <si>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</si>
  <si>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</si>
  <si>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</si>
  <si>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</si>
  <si>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</si>
  <si>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</si>
  <si>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</si>
  <si>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</si>
  <si>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</si>
  <si>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</si>
  <si>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</si>
  <si>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</si>
  <si>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</si>
  <si>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</si>
  <si>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</si>
  <si>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</si>
  <si>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</si>
  <si>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</si>
  <si>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</si>
  <si>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</si>
  <si>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</si>
  <si>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</si>
  <si>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</si>
  <si>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</si>
  <si>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</si>
  <si>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</si>
  <si>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</si>
  <si>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</si>
  <si>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</si>
  <si>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</si>
  <si>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</si>
  <si>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</si>
  <si>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</si>
  <si>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</si>
  <si>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</si>
  <si>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</si>
  <si>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</si>
  <si>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</si>
  <si>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</si>
  <si>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</si>
  <si>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</si>
  <si>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</si>
  <si>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</si>
  <si>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</si>
  <si>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</si>
  <si>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</si>
  <si>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</si>
  <si>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</si>
  <si>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</si>
  <si>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</si>
  <si>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</si>
  <si>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</si>
  <si>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</si>
  <si>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</si>
  <si>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</si>
  <si>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</si>
  <si>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</si>
  <si>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</si>
  <si>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</si>
  <si>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</si>
  <si>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</si>
  <si>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</si>
  <si>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</si>
  <si>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</si>
  <si>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</si>
  <si>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</si>
  <si>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</si>
  <si>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</si>
  <si>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</si>
  <si>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</si>
  <si>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</si>
  <si>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</si>
  <si>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</si>
  <si>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</si>
  <si>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</si>
  <si>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</si>
  <si>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</si>
  <si>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</si>
  <si>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</si>
  <si>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</si>
  <si>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</si>
  <si>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</si>
  <si>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</si>
  <si>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</si>
  <si>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</si>
  <si>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</si>
  <si>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</si>
  <si>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</si>
  <si>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</si>
  <si>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</si>
  <si>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</si>
  <si>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</si>
  <si>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</si>
  <si>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</si>
  <si>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</si>
  <si>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</si>
  <si>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</si>
  <si>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</si>
  <si>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</si>
  <si>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</si>
  <si>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</si>
  <si>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</si>
  <si>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</si>
  <si>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</si>
  <si>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</si>
  <si>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</si>
  <si>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</si>
  <si>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</si>
  <si>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</si>
  <si>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</si>
  <si>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</si>
  <si>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</si>
  <si>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</si>
  <si>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</si>
  <si>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</si>
  <si>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</si>
  <si>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</si>
  <si>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</si>
  <si>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</si>
  <si>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</si>
  <si>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</si>
  <si>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</si>
  <si>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</si>
  <si>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</si>
  <si>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</si>
  <si>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</si>
  <si>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</si>
  <si>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</si>
  <si>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</si>
  <si>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</si>
  <si>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</si>
  <si>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</si>
  <si>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</si>
  <si>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</si>
  <si>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</si>
  <si>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</si>
  <si>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</si>
  <si>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</si>
  <si>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</si>
  <si>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</si>
  <si>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</si>
  <si>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</si>
  <si>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</si>
  <si>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</si>
  <si>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</si>
  <si>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</si>
  <si>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</si>
  <si>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</si>
  <si>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</si>
  <si>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</si>
  <si>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</si>
  <si>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</si>
  <si>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</si>
  <si>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</si>
  <si>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</si>
  <si>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</si>
  <si>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</si>
  <si>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</si>
  <si>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</si>
  <si>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</si>
  <si>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</si>
  <si>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</si>
  <si>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</si>
  <si>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</si>
  <si>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</si>
  <si>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</si>
  <si>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</si>
  <si>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</si>
  <si>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</si>
  <si>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</si>
  <si>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</si>
  <si>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</si>
  <si>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</si>
  <si>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</si>
  <si>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</si>
  <si>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</si>
  <si>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</si>
  <si>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</si>
  <si>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</si>
  <si>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</si>
  <si>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</si>
  <si>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</si>
  <si>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</si>
  <si>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</si>
  <si>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</si>
  <si>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</si>
  <si>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</si>
  <si>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</si>
  <si>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</si>
  <si>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</si>
  <si>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</si>
  <si>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</si>
  <si>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</si>
  <si>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</si>
  <si>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</si>
  <si>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</si>
  <si>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</si>
  <si>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</si>
  <si>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</si>
  <si>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</si>
  <si>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</si>
  <si>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</si>
  <si>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</si>
  <si>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</si>
  <si>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</si>
  <si>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</si>
  <si>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</si>
  <si>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</si>
  <si>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</si>
  <si>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</si>
  <si>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</si>
  <si>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</si>
  <si>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</si>
  <si>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</si>
  <si>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</si>
  <si>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</si>
  <si>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</si>
  <si>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</si>
  <si>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</si>
  <si>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</si>
  <si>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</si>
  <si>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</si>
  <si>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</si>
  <si>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</si>
  <si>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</si>
  <si>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</si>
  <si>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</si>
  <si>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</si>
  <si>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</si>
  <si>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</si>
  <si>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</si>
  <si>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</si>
  <si>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</si>
  <si>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</si>
  <si>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</si>
  <si>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</si>
  <si>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</si>
  <si>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</si>
  <si>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</si>
  <si>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</si>
  <si>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</si>
  <si>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</si>
  <si>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</si>
  <si>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</si>
  <si>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</si>
  <si>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</si>
  <si>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</si>
  <si>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</si>
  <si>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</si>
  <si>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</si>
  <si>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</si>
  <si>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</si>
  <si>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</si>
  <si>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</si>
  <si>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</si>
  <si>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</si>
  <si>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</si>
  <si>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</si>
  <si>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</si>
  <si>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</si>
  <si>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</si>
  <si>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</si>
  <si>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</si>
  <si>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</si>
  <si>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</si>
  <si>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</si>
  <si>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</si>
  <si>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</si>
  <si>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</si>
  <si>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</si>
  <si>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</si>
  <si>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</si>
  <si>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</si>
  <si>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</si>
  <si>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</si>
  <si>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</si>
  <si>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</si>
  <si>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</si>
  <si>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</si>
  <si>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</si>
  <si>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</si>
  <si>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</si>
  <si>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</si>
  <si>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</si>
  <si>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</si>
  <si>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</si>
  <si>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</si>
  <si>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</si>
  <si>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</si>
  <si>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</si>
  <si>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</si>
  <si>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</si>
  <si>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</si>
  <si>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</si>
  <si>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</si>
  <si>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</si>
  <si>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</si>
  <si>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</si>
  <si>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</si>
  <si>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</si>
  <si>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</si>
  <si>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</si>
  <si>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</si>
  <si>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</si>
  <si>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</si>
  <si>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</si>
  <si>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</si>
  <si>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</si>
  <si>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</si>
  <si>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</si>
  <si>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</si>
  <si>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</si>
  <si>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</si>
  <si>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</si>
  <si>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</si>
  <si>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</si>
  <si>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</si>
  <si>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</si>
  <si>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</si>
  <si>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</si>
  <si>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</si>
  <si>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</si>
  <si>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</si>
  <si>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</si>
  <si>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</si>
  <si>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</si>
  <si>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</si>
  <si>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</si>
  <si>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</si>
  <si>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</si>
  <si>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</si>
  <si>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</si>
  <si>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</si>
  <si>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</si>
  <si>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</si>
  <si>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</si>
  <si>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</si>
  <si>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</si>
  <si>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</si>
  <si>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</si>
  <si>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</si>
  <si>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</si>
  <si>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</si>
  <si>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</si>
  <si>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</si>
  <si>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</si>
  <si>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</si>
  <si>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</si>
  <si>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</si>
  <si>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</si>
  <si>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</si>
  <si>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</si>
  <si>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</si>
  <si>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</si>
  <si>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</si>
  <si>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</si>
  <si>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</si>
  <si>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</si>
  <si>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</si>
  <si>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</si>
  <si>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</si>
  <si>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</si>
  <si>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</si>
  <si>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</si>
  <si>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</si>
  <si>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</si>
  <si>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</si>
  <si>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</si>
  <si>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</si>
  <si>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</si>
  <si>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</si>
  <si>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</si>
  <si>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</si>
  <si>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</si>
  <si>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</si>
  <si>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</si>
  <si>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</si>
  <si>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</si>
  <si>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</si>
  <si>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</si>
  <si>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</si>
  <si>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</si>
  <si>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</si>
  <si>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</si>
  <si>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</si>
  <si>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</si>
  <si>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</si>
  <si>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</si>
  <si>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</si>
  <si>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</si>
  <si>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</si>
  <si>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</si>
  <si>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</si>
  <si>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</si>
  <si>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</si>
  <si>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</si>
  <si>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</si>
  <si>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</si>
  <si>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</si>
  <si>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</si>
  <si>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</si>
  <si>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</si>
  <si>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</si>
  <si>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</si>
  <si>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</si>
  <si>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</si>
  <si>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</si>
  <si>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</si>
  <si>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</si>
  <si>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</si>
  <si>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</si>
  <si>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</si>
  <si>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</si>
  <si>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</si>
  <si>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</si>
  <si>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</si>
  <si>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</si>
  <si>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</si>
  <si>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</si>
  <si>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</si>
  <si>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</si>
  <si>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</si>
  <si>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</si>
  <si>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</si>
  <si>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</si>
  <si>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</si>
  <si>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</si>
  <si>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</si>
  <si>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</si>
  <si>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</si>
  <si>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</si>
  <si>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</si>
  <si>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</si>
  <si>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</si>
  <si>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</si>
  <si>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</si>
  <si>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</si>
  <si>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</si>
  <si>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</si>
  <si>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</si>
  <si>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</si>
  <si>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</si>
  <si>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</si>
  <si>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</si>
  <si>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</si>
  <si>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</si>
  <si>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</si>
  <si>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</si>
  <si>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</si>
  <si>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</si>
  <si>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</si>
  <si>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</si>
  <si>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</si>
  <si>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</si>
  <si>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</si>
  <si>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</si>
  <si>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</si>
  <si>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</si>
  <si>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</si>
  <si>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</si>
  <si>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</si>
  <si>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</si>
  <si>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</si>
  <si>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</si>
  <si>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</si>
  <si>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</si>
  <si>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</si>
  <si>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</si>
  <si>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</si>
  <si>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</si>
  <si>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</si>
  <si>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</si>
  <si>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</si>
  <si>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</si>
  <si>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</si>
  <si>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</si>
  <si>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</si>
  <si>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</si>
  <si>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</si>
  <si>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</si>
  <si>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</si>
  <si>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</si>
  <si>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</si>
  <si>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</si>
  <si>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</si>
  <si>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</si>
  <si>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</si>
  <si>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</si>
  <si>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</si>
  <si>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</si>
  <si>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</si>
  <si>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</si>
  <si>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</si>
  <si>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</si>
  <si>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</si>
  <si>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</si>
  <si>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</si>
  <si>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</si>
  <si>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</si>
  <si>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</si>
  <si>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</si>
  <si>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</si>
  <si>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</si>
  <si>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</si>
  <si>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</si>
  <si>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</si>
  <si>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</si>
  <si>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</si>
  <si>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</si>
  <si>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</si>
  <si>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</si>
  <si>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</si>
  <si>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</si>
  <si>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</si>
  <si>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</si>
  <si>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</si>
  <si>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</si>
  <si>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</si>
  <si>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</si>
  <si>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</si>
  <si>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</si>
  <si>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</si>
  <si>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</si>
  <si>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</si>
  <si>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</si>
  <si>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</si>
  <si>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</si>
  <si>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</si>
  <si>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</si>
  <si>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</si>
  <si>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</si>
  <si>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</si>
  <si>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</si>
  <si>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</si>
  <si>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</si>
  <si>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</si>
  <si>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</si>
  <si>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</si>
  <si>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</si>
  <si>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</si>
  <si>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</si>
  <si>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</si>
  <si>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</si>
  <si>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</si>
  <si>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</si>
  <si>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</si>
  <si>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</si>
  <si>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</si>
  <si>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</si>
  <si>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</si>
  <si>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</si>
  <si>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</si>
  <si>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</si>
  <si>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</si>
  <si>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</si>
  <si>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</si>
  <si>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</si>
  <si>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</si>
  <si>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</si>
  <si>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</si>
  <si>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</si>
  <si>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</si>
  <si>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</si>
  <si>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</si>
  <si>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</si>
  <si>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</si>
  <si>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</si>
  <si>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</si>
  <si>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</si>
  <si>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</si>
  <si>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</si>
  <si>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</si>
  <si>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</si>
  <si>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</si>
  <si>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</si>
  <si>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</si>
  <si>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</si>
  <si>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</si>
  <si>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</si>
  <si>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</si>
  <si>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</si>
  <si>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</si>
  <si>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</si>
  <si>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</si>
  <si>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</si>
  <si>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</si>
  <si>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</si>
  <si>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</si>
  <si>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</si>
  <si>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</si>
  <si>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</si>
  <si>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</si>
  <si>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</si>
  <si>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</si>
  <si>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</si>
  <si>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</si>
  <si>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</si>
  <si>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</si>
  <si>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</si>
  <si>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</si>
  <si>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</si>
  <si>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</si>
  <si>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</si>
  <si>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</si>
  <si>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</si>
  <si>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</si>
  <si>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</si>
  <si>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</si>
  <si>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</si>
  <si>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</si>
  <si>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</si>
  <si>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</si>
  <si>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</si>
  <si>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</si>
  <si>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</si>
  <si>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</si>
  <si>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</si>
  <si>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</si>
  <si>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</si>
  <si>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</si>
  <si>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</si>
  <si>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</si>
  <si>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</si>
  <si>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</si>
  <si>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</si>
  <si>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</si>
  <si>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</si>
  <si>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</si>
  <si>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</si>
  <si>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</si>
  <si>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</si>
  <si>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</si>
  <si>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</si>
  <si>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</si>
  <si>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</si>
  <si>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</si>
  <si>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</si>
  <si>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</si>
  <si>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</si>
  <si>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</si>
  <si>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</si>
  <si>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</si>
  <si>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</si>
  <si>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</si>
  <si>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</si>
  <si>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</si>
  <si>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</si>
  <si>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</si>
  <si>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</si>
  <si>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</si>
  <si>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</si>
  <si>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</si>
  <si>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</si>
  <si>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</si>
  <si>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</si>
  <si>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</si>
  <si>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</si>
  <si>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</si>
  <si>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</si>
  <si>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</si>
  <si>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</si>
  <si>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</si>
  <si>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</si>
  <si>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</si>
  <si>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</si>
  <si>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</si>
  <si>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</si>
  <si>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</si>
  <si>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</si>
  <si>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</si>
  <si>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</si>
  <si>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</si>
  <si>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</si>
  <si>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</si>
  <si>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</si>
  <si>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</si>
  <si>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</si>
  <si>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</si>
  <si>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</si>
  <si>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</si>
  <si>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</si>
  <si>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</si>
  <si>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</si>
  <si>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</si>
  <si>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</si>
  <si>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</si>
  <si>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</si>
  <si>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</si>
  <si>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</si>
  <si>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</si>
  <si>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</si>
  <si>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</si>
  <si>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</si>
  <si>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</si>
  <si>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</si>
  <si>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</si>
  <si>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</si>
  <si>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</si>
  <si>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</si>
  <si>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</si>
  <si>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</si>
  <si>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</si>
  <si>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</si>
  <si>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</si>
  <si>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</si>
  <si>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</si>
  <si>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</si>
  <si>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</si>
  <si>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</si>
  <si>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</si>
  <si>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</si>
  <si>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</si>
  <si>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</si>
  <si>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</si>
  <si>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</si>
  <si>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</si>
  <si>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</si>
  <si>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</si>
  <si>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</si>
  <si>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</si>
  <si>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</si>
  <si>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</si>
  <si>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</si>
  <si>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</si>
  <si>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</si>
  <si>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</si>
  <si>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</si>
  <si>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</si>
  <si>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</si>
  <si>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</si>
  <si>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</si>
  <si>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</si>
  <si>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</si>
  <si>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</si>
  <si>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</si>
  <si>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</si>
  <si>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</si>
  <si>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</si>
  <si>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</si>
  <si>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</si>
  <si>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</si>
  <si>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</si>
  <si>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</si>
  <si>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</si>
  <si>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</si>
  <si>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</si>
  <si>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</si>
  <si>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</si>
  <si>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</si>
  <si>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</si>
  <si>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</si>
  <si>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</si>
  <si>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</si>
  <si>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</si>
  <si>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</si>
  <si>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</si>
  <si>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</si>
  <si>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</si>
  <si>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</si>
  <si>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</si>
  <si>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</si>
  <si>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</si>
  <si>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</si>
  <si>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</si>
  <si>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</si>
  <si>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</si>
  <si>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</si>
  <si>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</si>
  <si>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</si>
  <si>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</si>
  <si>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</si>
  <si>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</si>
  <si>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</si>
  <si>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</si>
  <si>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</si>
  <si>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</si>
  <si>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</si>
  <si>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</si>
  <si>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</si>
  <si>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</si>
  <si>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</si>
  <si>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</si>
  <si>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</si>
  <si>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</si>
  <si>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</si>
  <si>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</si>
  <si>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</si>
  <si>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</si>
  <si>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</si>
  <si>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</si>
  <si>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</si>
  <si>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</si>
  <si>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</si>
  <si>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</si>
  <si>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</si>
  <si>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</si>
  <si>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</si>
  <si>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</si>
  <si>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</si>
  <si>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</si>
  <si>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</si>
  <si>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</si>
  <si>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</si>
  <si>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</si>
  <si>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</si>
  <si>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</si>
  <si>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</si>
  <si>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</si>
  <si>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</si>
  <si>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</si>
  <si>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</si>
  <si>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</si>
  <si>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</si>
  <si>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</si>
  <si>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</si>
  <si>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</si>
  <si>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</si>
  <si>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</si>
  <si>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</si>
  <si>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</si>
  <si>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</si>
  <si>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</si>
  <si>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</si>
  <si>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</si>
  <si>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</si>
  <si>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</si>
  <si>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</si>
  <si>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</si>
  <si>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</si>
  <si>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</si>
  <si>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</si>
  <si>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</si>
  <si>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</si>
  <si>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</si>
  <si>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</si>
  <si>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</si>
  <si>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</si>
  <si>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</si>
  <si>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</si>
  <si>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</si>
  <si>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</si>
  <si>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</si>
  <si>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</si>
  <si>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</si>
  <si>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</si>
  <si>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</si>
  <si>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</si>
  <si>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</si>
  <si>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</si>
  <si>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</si>
  <si>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</si>
  <si>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</si>
  <si>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</si>
  <si>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</si>
  <si>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</si>
  <si>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</si>
  <si>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</si>
  <si>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</si>
  <si>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</si>
  <si>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</si>
  <si>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</si>
  <si>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</si>
  <si>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</si>
  <si>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</si>
  <si>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</si>
  <si>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</si>
  <si>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</si>
  <si>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</si>
  <si>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</si>
  <si>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</si>
  <si>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</si>
  <si>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</si>
  <si>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</si>
  <si>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</si>
  <si>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</si>
  <si>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</si>
  <si>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</si>
  <si>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</si>
  <si>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</si>
  <si>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</si>
  <si>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</si>
  <si>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</si>
  <si>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</si>
  <si>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</si>
  <si>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</si>
  <si>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</si>
  <si>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</si>
  <si>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</si>
  <si>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</si>
  <si>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</si>
  <si>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</si>
  <si>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</si>
  <si>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</si>
  <si>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</si>
  <si>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</si>
  <si>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</si>
  <si>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</si>
  <si>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</si>
  <si>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</si>
  <si>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</si>
  <si>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</si>
  <si>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</si>
  <si>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</si>
  <si>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</si>
  <si>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</si>
  <si>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</si>
  <si>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</si>
  <si>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</si>
  <si>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</si>
  <si>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</si>
  <si>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</si>
  <si>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</si>
  <si>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</si>
  <si>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</si>
  <si>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</si>
  <si>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</si>
  <si>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</si>
  <si>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</si>
  <si>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</si>
  <si>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/>
  </si>
  <si>
    <t>TOTALE</t>
  </si>
  <si>
    <t>UNIONE</t>
  </si>
  <si>
    <t>TERMINATO R.</t>
  </si>
  <si>
    <t>ESTRATTO</t>
  </si>
  <si>
    <t>QUANT.</t>
  </si>
  <si>
    <t>VENDITE</t>
  </si>
  <si>
    <t>QNT.</t>
  </si>
  <si>
    <t>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</si>
</sst>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165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2" fillId="5" borderId="0" xfId="0" applyFont="1" applyFill="1"/>
    <xf numFmtId="165" fontId="0" fillId="5" borderId="0" xfId="0" applyNumberFormat="1" applyFill="1"/>
    <xf numFmtId="2" fontId="0" fillId="5" borderId="0" xfId="0" applyNumberFormat="1" applyFill="1"/>
    <xf numFmtId="0" fontId="1" fillId="5" borderId="0" xfId="0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0" fontId="3" fillId="2" borderId="1" xfId="0" quotePrefix="1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center"/>
    </xf>
    <xf numFmtId="165" fontId="1" fillId="6" borderId="0" xfId="0" applyNumberFormat="1" applyFont="1" applyFill="1" applyAlignment="1">
      <alignment horizontal="center"/>
    </xf>
  </cellXfs>
  <cellStyles count="1">
    <cellStyle name="Normale" xfId="0" builtinId="0"/>
  </cellStyles>
  <dxfs count="15">
    <dxf>
      <font>
        <color theme="6"/>
      </font>
      <fill>
        <patternFill>
          <bgColor theme="5" tint="0.59996337778862885"/>
        </patternFill>
      </fill>
    </dxf>
    <dxf>
      <font>
        <color theme="6"/>
      </font>
      <fill>
        <patternFill>
          <bgColor theme="5" tint="0.59996337778862885"/>
        </patternFill>
      </fill>
    </dxf>
    <dxf>
      <font>
        <color theme="6"/>
      </font>
      <fill>
        <patternFill>
          <bgColor theme="5" tint="0.59996337778862885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6"/>
      </font>
      <fill>
        <patternFill>
          <bgColor theme="5" tint="0.59996337778862885"/>
        </patternFill>
      </fill>
    </dxf>
    <dxf>
      <font>
        <color theme="6"/>
      </font>
      <fill>
        <patternFill>
          <bgColor theme="5" tint="0.59996337778862885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ont>
        <color theme="6"/>
      </font>
      <fill>
        <patternFill>
          <bgColor theme="5" tint="0.59996337778862885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'CERCA+GRAFICI'!$F$2</c:f>
              <c:strCache>
                <c:ptCount val="1"/>
                <c:pt idx="0">
                  <c:v>EGY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'CERCA+GRAFICI'!$G$1</c:f>
              <c:strCache>
                <c:ptCount val="1"/>
                <c:pt idx="0">
                  <c:v>VENDITE</c:v>
                </c:pt>
              </c:strCache>
            </c:strRef>
          </c:cat>
          <c:val>
            <c:numRef>
              <c:f>'CERCA+GRAFICI'!$G$2</c:f>
              <c:numCache>
                <c:formatCode>#,##0.00\ "€"</c:formatCode>
                <c:ptCount val="1"/>
                <c:pt idx="0">
                  <c:v>116730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01-4224-BC00-CE1F132991B1}"/>
            </c:ext>
          </c:extLst>
        </c:ser>
        <c:ser>
          <c:idx val="1"/>
          <c:order val="1"/>
          <c:tx>
            <c:strRef>
              <c:f>'CERCA+GRAFICI'!$F$3</c:f>
              <c:strCache>
                <c:ptCount val="1"/>
                <c:pt idx="0">
                  <c:v>FRA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'CERCA+GRAFICI'!$G$1</c:f>
              <c:strCache>
                <c:ptCount val="1"/>
                <c:pt idx="0">
                  <c:v>VENDITE</c:v>
                </c:pt>
              </c:strCache>
            </c:strRef>
          </c:cat>
          <c:val>
            <c:numRef>
              <c:f>'CERCA+GRAFICI'!$G$3</c:f>
              <c:numCache>
                <c:formatCode>#,##0.00\ "€"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1-4224-BC00-CE1F132991B1}"/>
            </c:ext>
          </c:extLst>
        </c:ser>
        <c:ser>
          <c:idx val="2"/>
          <c:order val="2"/>
          <c:tx>
            <c:strRef>
              <c:f>'CERCA+GRAFICI'!$F$4</c:f>
              <c:strCache>
                <c:ptCount val="1"/>
                <c:pt idx="0">
                  <c:v>GRC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'CERCA+GRAFICI'!$G$1</c:f>
              <c:strCache>
                <c:ptCount val="1"/>
                <c:pt idx="0">
                  <c:v>VENDITE</c:v>
                </c:pt>
              </c:strCache>
            </c:strRef>
          </c:cat>
          <c:val>
            <c:numRef>
              <c:f>'CERCA+GRAFICI'!$G$4</c:f>
              <c:numCache>
                <c:formatCode>#,##0.00\ "€"</c:formatCode>
                <c:ptCount val="1"/>
                <c:pt idx="0">
                  <c:v>24890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1-4224-BC00-CE1F132991B1}"/>
            </c:ext>
          </c:extLst>
        </c:ser>
        <c:ser>
          <c:idx val="3"/>
          <c:order val="3"/>
          <c:tx>
            <c:strRef>
              <c:f>'CERCA+GRAFICI'!$F$5</c:f>
              <c:strCache>
                <c:ptCount val="1"/>
                <c:pt idx="0">
                  <c:v>ITA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'CERCA+GRAFICI'!$G$1</c:f>
              <c:strCache>
                <c:ptCount val="1"/>
                <c:pt idx="0">
                  <c:v>VENDITE</c:v>
                </c:pt>
              </c:strCache>
            </c:strRef>
          </c:cat>
          <c:val>
            <c:numRef>
              <c:f>'CERCA+GRAFICI'!$G$5</c:f>
              <c:numCache>
                <c:formatCode>#,##0.00\ "€"</c:formatCode>
                <c:ptCount val="1"/>
                <c:pt idx="0">
                  <c:v>728246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01-4224-BC00-CE1F132991B1}"/>
            </c:ext>
          </c:extLst>
        </c:ser>
        <c:ser>
          <c:idx val="4"/>
          <c:order val="4"/>
          <c:tx>
            <c:strRef>
              <c:f>'CERCA+GRAFICI'!$F$6</c:f>
              <c:strCache>
                <c:ptCount val="1"/>
                <c:pt idx="0">
                  <c:v>NON PRESENTE</c:v>
                </c:pt>
              </c:strCache>
            </c:strRef>
          </c:tx>
          <c:spPr>
            <a:solidFill>
              <a:schemeClr val="accent6"/>
            </a:soli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'CERCA+GRAFICI'!$G$1</c:f>
              <c:strCache>
                <c:ptCount val="1"/>
                <c:pt idx="0">
                  <c:v>VENDITE</c:v>
                </c:pt>
              </c:strCache>
            </c:strRef>
          </c:cat>
          <c:val>
            <c:numRef>
              <c:f>'CERCA+GRAFICI'!$G$6</c:f>
              <c:numCache>
                <c:formatCode>#,##0.00\ "€"</c:formatCode>
                <c:ptCount val="1"/>
                <c:pt idx="0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01-4224-BC00-CE1F13299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865952"/>
        <c:axId val="1897727967"/>
      </c:barChart>
      <c:catAx>
        <c:axId val="35886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7727967"/>
        <c:crosses val="autoZero"/>
        <c:auto val="1"/>
        <c:lblAlgn val="ctr"/>
        <c:lblOffset val="100"/>
        <c:noMultiLvlLbl val="0"/>
      </c:catAx>
      <c:valAx>
        <c:axId val="18977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88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'CERCA+GRAFICI'!$J$1</c:f>
              <c:strCache>
                <c:ptCount val="1"/>
                <c:pt idx="0">
                  <c:v>VENDITE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'CERCA+GRAFICI'!$I$2:$I$22</c:f>
              <c:strCache>
                <c:ptCount val="21"/>
                <c:pt idx="0">
                  <c:v>ccc order</c:v>
                </c:pt>
                <c:pt idx="1">
                  <c:v>zan pin assuf S.A.E.</c:v>
                </c:pt>
                <c:pt idx="2">
                  <c:v>EGYPTIAN SAE</c:v>
                </c:pt>
                <c:pt idx="3">
                  <c:v>order For Trading SARL</c:v>
                </c:pt>
                <c:pt idx="4">
                  <c:v>setter DES BOIS ET</c:v>
                </c:pt>
                <c:pt idx="5">
                  <c:v>zan VETRI</c:v>
                </c:pt>
                <c:pt idx="6">
                  <c:v>zan ABEE</c:v>
                </c:pt>
                <c:pt idx="7">
                  <c:v>zan palla SA</c:v>
                </c:pt>
                <c:pt idx="8">
                  <c:v>zan pin</c:v>
                </c:pt>
                <c:pt idx="9">
                  <c:v>zan PAM</c:v>
                </c:pt>
                <c:pt idx="10">
                  <c:v>zan pin SPA</c:v>
                </c:pt>
                <c:pt idx="11">
                  <c:v>zan SPA</c:v>
                </c:pt>
                <c:pt idx="12">
                  <c:v>SG</c:v>
                </c:pt>
                <c:pt idx="13">
                  <c:v>zan S.R.L.</c:v>
                </c:pt>
                <c:pt idx="14">
                  <c:v>SICURpin SUD S.r.l</c:v>
                </c:pt>
                <c:pt idx="15">
                  <c:v>mull</c:v>
                </c:pt>
                <c:pt idx="16">
                  <c:v>SG DISTRIBUZIONE SRL</c:v>
                </c:pt>
                <c:pt idx="17">
                  <c:v>SG palla S.R.L.</c:v>
                </c:pt>
                <c:pt idx="18">
                  <c:v>lollo SRL</c:v>
                </c:pt>
                <c:pt idx="19">
                  <c:v>ECOpin S.R.L.</c:v>
                </c:pt>
                <c:pt idx="20">
                  <c:v>zan EMBALLAGE</c:v>
                </c:pt>
              </c:strCache>
            </c:strRef>
          </c:cat>
          <c:val>
            <c:numRef>
              <c:f>'CERCA+GRAFICI'!$J$2:$J$22</c:f>
              <c:numCache>
                <c:formatCode>#,##0.00\ "€"</c:formatCode>
                <c:ptCount val="21"/>
                <c:pt idx="0">
                  <c:v>43500</c:v>
                </c:pt>
                <c:pt idx="1">
                  <c:v>66040</c:v>
                </c:pt>
                <c:pt idx="2">
                  <c:v>17720</c:v>
                </c:pt>
                <c:pt idx="3">
                  <c:v>3650</c:v>
                </c:pt>
                <c:pt idx="4">
                  <c:v>670</c:v>
                </c:pt>
                <c:pt idx="5">
                  <c:v>115700</c:v>
                </c:pt>
                <c:pt idx="6">
                  <c:v>9580</c:v>
                </c:pt>
                <c:pt idx="7">
                  <c:v>13720</c:v>
                </c:pt>
                <c:pt idx="8">
                  <c:v>1590</c:v>
                </c:pt>
                <c:pt idx="9">
                  <c:v>53910</c:v>
                </c:pt>
                <c:pt idx="10">
                  <c:v>101820</c:v>
                </c:pt>
                <c:pt idx="11">
                  <c:v>64310</c:v>
                </c:pt>
                <c:pt idx="12">
                  <c:v>251086</c:v>
                </c:pt>
                <c:pt idx="13">
                  <c:v>71380</c:v>
                </c:pt>
                <c:pt idx="14">
                  <c:v>18040</c:v>
                </c:pt>
                <c:pt idx="15">
                  <c:v>16930</c:v>
                </c:pt>
                <c:pt idx="16">
                  <c:v>8710</c:v>
                </c:pt>
                <c:pt idx="17">
                  <c:v>14870</c:v>
                </c:pt>
                <c:pt idx="18">
                  <c:v>9300</c:v>
                </c:pt>
                <c:pt idx="19">
                  <c:v>2390</c:v>
                </c:pt>
                <c:pt idx="20">
                  <c:v>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8-4A24-871D-28EA69CDE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4352703"/>
        <c:axId val="289226848"/>
      </c:barChart>
      <c:catAx>
        <c:axId val="130435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9226848"/>
        <c:crosses val="autoZero"/>
        <c:auto val="1"/>
        <c:lblAlgn val="ctr"/>
        <c:lblOffset val="100"/>
        <c:noMultiLvlLbl val="0"/>
      </c:catAx>
      <c:valAx>
        <c:axId val="2892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435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'CERCA+GRAFICI'!$G$24</c:f>
              <c:strCache>
                <c:ptCount val="1"/>
                <c:pt idx="0">
                  <c:v>QNT.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E5-459E-A657-E45C92087B4C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E5-459E-A657-E45C92087B4C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E5-459E-A657-E45C92087B4C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E5-459E-A657-E45C92087B4C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E5-459E-A657-E45C92087B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'CERCA+GRAFICI'!$F$25:$F$29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'CERCA+GRAFICI'!$G$25:$G$29</c:f>
              <c:numCache>
                <c:formatCode>0.00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E-4498-91DE-7AD8D5FA8F1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'CERCA+GRAFICI'!$J$24</c:f>
              <c:strCache>
                <c:ptCount val="1"/>
                <c:pt idx="0">
                  <c:v>QNT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'CERCA+GRAFICI'!$I$25:$I$45</c:f>
              <c:strCache>
                <c:ptCount val="21"/>
                <c:pt idx="0">
                  <c:v>ccc order</c:v>
                </c:pt>
                <c:pt idx="1">
                  <c:v>zan pin assuf S.A.E.</c:v>
                </c:pt>
                <c:pt idx="2">
                  <c:v>EGYPTIAN SAE</c:v>
                </c:pt>
                <c:pt idx="3">
                  <c:v>order For Trading SARL</c:v>
                </c:pt>
                <c:pt idx="4">
                  <c:v>setter DES BOIS ET</c:v>
                </c:pt>
                <c:pt idx="5">
                  <c:v>zan VETRI</c:v>
                </c:pt>
                <c:pt idx="6">
                  <c:v>zan ABEE</c:v>
                </c:pt>
                <c:pt idx="7">
                  <c:v>zan palla SA</c:v>
                </c:pt>
                <c:pt idx="8">
                  <c:v>zan pin</c:v>
                </c:pt>
                <c:pt idx="9">
                  <c:v>zan PAM</c:v>
                </c:pt>
                <c:pt idx="10">
                  <c:v>zan pin SPA</c:v>
                </c:pt>
                <c:pt idx="11">
                  <c:v>zan SPA</c:v>
                </c:pt>
                <c:pt idx="12">
                  <c:v>SG</c:v>
                </c:pt>
                <c:pt idx="13">
                  <c:v>zan S.R.L.</c:v>
                </c:pt>
                <c:pt idx="14">
                  <c:v>SICURpin SUD S.r.l</c:v>
                </c:pt>
                <c:pt idx="15">
                  <c:v>mull</c:v>
                </c:pt>
                <c:pt idx="16">
                  <c:v>SG DISTRIBUZIONE SRL</c:v>
                </c:pt>
                <c:pt idx="17">
                  <c:v>SG palla S.R.L.</c:v>
                </c:pt>
                <c:pt idx="18">
                  <c:v>lollo SRL</c:v>
                </c:pt>
                <c:pt idx="19">
                  <c:v>ECOpin S.R.L.</c:v>
                </c:pt>
                <c:pt idx="20">
                  <c:v>zan EMBALLAGE</c:v>
                </c:pt>
              </c:strCache>
            </c:strRef>
          </c:cat>
          <c:val>
            <c:numRef>
              <c:f>'CERCA+GRAFICI'!$J$25:$J$45</c:f>
              <c:numCache>
                <c:formatCode>General</c:formatCode>
                <c:ptCount val="21"/>
                <c:pt idx="0">
                  <c:v>1820</c:v>
                </c:pt>
                <c:pt idx="1">
                  <c:v>2570</c:v>
                </c:pt>
                <c:pt idx="2">
                  <c:v>750</c:v>
                </c:pt>
                <c:pt idx="3">
                  <c:v>130</c:v>
                </c:pt>
                <c:pt idx="4">
                  <c:v>40</c:v>
                </c:pt>
                <c:pt idx="5">
                  <c:v>4710</c:v>
                </c:pt>
                <c:pt idx="6">
                  <c:v>400</c:v>
                </c:pt>
                <c:pt idx="7">
                  <c:v>550</c:v>
                </c:pt>
                <c:pt idx="8">
                  <c:v>50</c:v>
                </c:pt>
                <c:pt idx="9">
                  <c:v>2110</c:v>
                </c:pt>
                <c:pt idx="10">
                  <c:v>4060</c:v>
                </c:pt>
                <c:pt idx="11">
                  <c:v>2600</c:v>
                </c:pt>
                <c:pt idx="12">
                  <c:v>9912</c:v>
                </c:pt>
                <c:pt idx="13">
                  <c:v>2840</c:v>
                </c:pt>
                <c:pt idx="14">
                  <c:v>800</c:v>
                </c:pt>
                <c:pt idx="15">
                  <c:v>670</c:v>
                </c:pt>
                <c:pt idx="16">
                  <c:v>380</c:v>
                </c:pt>
                <c:pt idx="17">
                  <c:v>580</c:v>
                </c:pt>
                <c:pt idx="18">
                  <c:v>390</c:v>
                </c:pt>
                <c:pt idx="19">
                  <c:v>100</c:v>
                </c:pt>
                <c:pt idx="2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5-4C12-9BBD-C88C5ABF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8597631"/>
        <c:axId val="198330272"/>
      </c:barChart>
      <c:catAx>
        <c:axId val="10185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330272"/>
        <c:crosses val="autoZero"/>
        <c:auto val="1"/>
        <c:lblAlgn val="ctr"/>
        <c:lblOffset val="100"/>
        <c:noMultiLvlLbl val="0"/>
      </c:catAx>
      <c:valAx>
        <c:axId val="1983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59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7856</xdr:colOff>
      <xdr:row>6</xdr:row>
      <xdr:rowOff>9071</xdr:rowOff>
    </xdr:from>
    <xdr:to>
      <xdr:col>7</xdr:col>
      <xdr:colOff>22860</xdr:colOff>
      <xdr:row>22</xdr:row>
      <xdr:rowOff>15240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B673966-7F2A-4AD9-80D6-8A8A7F6E3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598680</xdr:colOff>
      <xdr:row>7</xdr:row>
      <xdr:rowOff>7855</xdr:rowOff>
    </xdr:from>
    <xdr:to>
      <xdr:col>16</xdr:col>
      <xdr:colOff>997670</xdr:colOff>
      <xdr:row>21</xdr:row>
      <xdr:rowOff>171880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7D30CD0-0147-E47A-7F8A-0CF6708BA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861786</xdr:colOff>
      <xdr:row>29</xdr:row>
      <xdr:rowOff>0</xdr:rowOff>
    </xdr:from>
    <xdr:to>
      <xdr:col>7</xdr:col>
      <xdr:colOff>54428</xdr:colOff>
      <xdr:row>46</xdr:row>
      <xdr:rowOff>1814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1BCE269-8125-F2F4-7545-0EF982A69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598714</xdr:colOff>
      <xdr:row>26</xdr:row>
      <xdr:rowOff>18143</xdr:rowOff>
    </xdr:from>
    <xdr:to>
      <xdr:col>16</xdr:col>
      <xdr:colOff>1152072</xdr:colOff>
      <xdr:row>45</xdr:row>
      <xdr:rowOff>29029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509EC2F-0296-3792-5D49-9190872E5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937"/>
  <sheetViews>
    <sheetView topLeftCell="D1" zoomScale="111" zoomScaleNormal="111" workbookViewId="0">
      <selection activeCell="M122" sqref="M122"/>
    </sheetView>
  </sheetViews>
  <sheetFormatPr defaultColWidth="14.44140625" defaultRowHeight="15" customHeight="1" x14ac:dyDescent="0.3"/>
  <cols>
    <col min="1" max="1" width="7.33203125" bestFit="1" customWidth="1"/>
    <col min="2" max="2" width="20.6640625" bestFit="1" customWidth="1"/>
    <col min="3" max="3" width="12.77734375" bestFit="1" customWidth="1"/>
    <col min="4" max="4" width="18.5546875" customWidth="1"/>
    <col min="5" max="5" width="16.33203125" customWidth="1"/>
    <col min="6" max="6" width="11.88671875" bestFit="1" customWidth="1"/>
    <col min="7" max="7" width="22.109375" bestFit="1" customWidth="1"/>
    <col min="8" max="8" width="9.109375" customWidth="1"/>
    <col min="9" max="9" width="9.33203125" style="7" bestFit="1" customWidth="1"/>
    <col min="10" max="10" width="34.21875" customWidth="1"/>
    <col min="11" max="11" width="14.6640625" bestFit="1" customWidth="1"/>
    <col min="12" max="12" width="11.21875" bestFit="1" customWidth="1"/>
    <col min="13" max="13" width="26.109375" customWidth="1"/>
    <col min="14" max="14" width="16.6640625" customWidth="1"/>
    <col min="15" max="15" width="23.88671875" customWidth="1"/>
    <col min="16" max="16" width="34.21875" bestFit="1" customWidth="1"/>
    <col min="17" max="17" width="9.88671875" customWidth="1"/>
    <col min="18" max="18" width="20.88671875" customWidth="1"/>
  </cols>
  <sheetData>
    <row r="1" spans="1:21" ht="12.7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I1" s="17" t="s">
        <v>1385</v>
      </c>
      <c r="J1" s="16" t="s">
        <v>1386</v>
      </c>
      <c r="K1" s="16" t="s">
        <v>1387</v>
      </c>
      <c r="L1" s="16" t="s">
        <v>1388</v>
      </c>
      <c r="N1" s="1"/>
      <c r="Q1" s="1"/>
      <c r="R1" s="1"/>
      <c r="U1" s="1"/>
    </row>
    <row r="2" spans="1:21" ht="12.75" hidden="1" customHeight="1" x14ac:dyDescent="0.3">
      <c r="A2" s="2">
        <v>11</v>
      </c>
      <c r="B2" s="2" t="s">
        <v>16</v>
      </c>
      <c r="C2" s="2" t="s">
        <v>13</v>
      </c>
      <c r="D2" s="2" t="s">
        <v>12</v>
      </c>
      <c r="E2" s="2" t="s">
        <v>10</v>
      </c>
      <c r="F2" s="2">
        <v>0</v>
      </c>
      <c r="G2" s="3">
        <v>10</v>
      </c>
      <c r="H2" s="2"/>
      <c r="I2" t="str">
        <f t="shared" ref="I2:I65" si="0">IF(G2*F2=0,"",G2*F2)</f>
        <v/>
      </c>
      <c r="J2" s="2" t="str">
        <f>_xlfn.CONCAT(C2,"-",D2,"-",G2)</f>
        <v>EGY-ccc order-10</v>
      </c>
      <c r="Q2" s="2"/>
      <c r="R2" s="2"/>
    </row>
    <row r="3" spans="1:21" ht="12.75" hidden="1" customHeight="1" x14ac:dyDescent="0.3">
      <c r="A3" s="2">
        <v>38</v>
      </c>
      <c r="B3" s="2" t="s">
        <v>28</v>
      </c>
      <c r="C3" s="2" t="s">
        <v>13</v>
      </c>
      <c r="D3" s="2" t="s">
        <v>12</v>
      </c>
      <c r="E3" s="2" t="s">
        <v>10</v>
      </c>
      <c r="F3" s="2">
        <v>0</v>
      </c>
      <c r="G3" s="3">
        <v>10</v>
      </c>
      <c r="H3" s="2"/>
      <c r="I3" t="str">
        <f t="shared" si="0"/>
        <v/>
      </c>
      <c r="J3" s="2" t="str">
        <f>_xlfn.CONCAT(C3,"-",D3,"-",G3)</f>
        <v>EGY-ccc order-10</v>
      </c>
      <c r="Q3" s="2"/>
      <c r="R3" s="3"/>
    </row>
    <row r="4" spans="1:21" ht="12.75" hidden="1" customHeight="1" x14ac:dyDescent="0.3">
      <c r="A4" s="2">
        <v>40</v>
      </c>
      <c r="B4" s="2" t="s">
        <v>29</v>
      </c>
      <c r="C4" s="2" t="s">
        <v>13</v>
      </c>
      <c r="D4" s="2" t="s">
        <v>12</v>
      </c>
      <c r="E4" t="s">
        <v>1384</v>
      </c>
      <c r="F4" s="2">
        <v>30</v>
      </c>
      <c r="G4" s="3">
        <v>10</v>
      </c>
      <c r="H4" s="2"/>
      <c r="I4">
        <f t="shared" si="0"/>
        <v>300</v>
      </c>
      <c r="J4" s="2" t="str">
        <f>_xlfn.CONCAT(C4,"-",D4,"-",G4)</f>
        <v>EGY-ccc order-10</v>
      </c>
      <c r="Q4" s="2"/>
      <c r="R4" s="3"/>
    </row>
    <row r="5" spans="1:21" ht="12.75" hidden="1" customHeight="1" x14ac:dyDescent="0.3">
      <c r="A5" s="2">
        <v>42</v>
      </c>
      <c r="B5" s="2" t="s">
        <v>29</v>
      </c>
      <c r="C5" s="2" t="s">
        <v>13</v>
      </c>
      <c r="D5" s="2" t="s">
        <v>12</v>
      </c>
      <c r="E5" s="2" t="s">
        <v>10</v>
      </c>
      <c r="F5" s="2">
        <v>0</v>
      </c>
      <c r="G5" s="3">
        <v>10</v>
      </c>
      <c r="H5" s="2"/>
      <c r="I5" t="str">
        <f t="shared" si="0"/>
        <v/>
      </c>
      <c r="J5" s="2" t="str">
        <f>_xlfn.CONCAT(C5,"-",D5,"-",G5)</f>
        <v>EGY-ccc order-10</v>
      </c>
      <c r="Q5" s="2"/>
      <c r="R5" s="3"/>
    </row>
    <row r="6" spans="1:21" ht="12.75" hidden="1" customHeight="1" x14ac:dyDescent="0.3">
      <c r="A6" s="2">
        <v>56</v>
      </c>
      <c r="B6" s="2" t="s">
        <v>35</v>
      </c>
      <c r="C6" s="2" t="s">
        <v>13</v>
      </c>
      <c r="D6" s="2" t="s">
        <v>12</v>
      </c>
      <c r="E6" t="s">
        <v>1384</v>
      </c>
      <c r="F6" s="2">
        <v>30</v>
      </c>
      <c r="G6" s="3">
        <v>10</v>
      </c>
      <c r="H6" s="2"/>
      <c r="I6">
        <f t="shared" si="0"/>
        <v>300</v>
      </c>
      <c r="J6" s="2" t="str">
        <f>_xlfn.CONCAT(C6,"-",D6,"-",G6)</f>
        <v>EGY-ccc order-10</v>
      </c>
      <c r="Q6" s="2"/>
      <c r="R6" s="3"/>
    </row>
    <row r="7" spans="1:21" ht="12.75" hidden="1" customHeight="1" x14ac:dyDescent="0.3">
      <c r="A7" s="2">
        <v>980</v>
      </c>
      <c r="B7" s="2" t="s">
        <v>485</v>
      </c>
      <c r="C7" s="2" t="s">
        <v>13</v>
      </c>
      <c r="D7" s="2" t="s">
        <v>12</v>
      </c>
      <c r="E7" t="s">
        <v>1384</v>
      </c>
      <c r="F7" s="2">
        <v>20</v>
      </c>
      <c r="G7" s="3">
        <v>10</v>
      </c>
      <c r="H7" s="2"/>
      <c r="I7">
        <f t="shared" si="0"/>
        <v>200</v>
      </c>
      <c r="J7" s="2" t="str">
        <f>_xlfn.CONCAT(C7,"-",D7,"-",G7)</f>
        <v>EGY-ccc order-10</v>
      </c>
      <c r="Q7" s="2"/>
      <c r="R7" s="3"/>
    </row>
    <row r="8" spans="1:21" ht="12.75" hidden="1" customHeight="1" x14ac:dyDescent="0.3">
      <c r="A8" s="2">
        <v>1067</v>
      </c>
      <c r="B8" s="2" t="s">
        <v>528</v>
      </c>
      <c r="C8" s="2" t="s">
        <v>13</v>
      </c>
      <c r="D8" s="2" t="s">
        <v>12</v>
      </c>
      <c r="E8" s="2" t="s">
        <v>10</v>
      </c>
      <c r="F8" s="2">
        <v>0</v>
      </c>
      <c r="G8" s="3">
        <v>10</v>
      </c>
      <c r="H8" s="2"/>
      <c r="I8" t="str">
        <f t="shared" si="0"/>
        <v/>
      </c>
      <c r="J8" s="2" t="str">
        <f>_xlfn.CONCAT(C8,"-",D8,"-",G8)</f>
        <v>EGY-ccc order-10</v>
      </c>
      <c r="Q8" s="2"/>
      <c r="R8" s="3"/>
    </row>
    <row r="9" spans="1:21" ht="12.75" hidden="1" customHeight="1" x14ac:dyDescent="0.3">
      <c r="A9" s="2">
        <v>1174</v>
      </c>
      <c r="B9" s="2" t="s">
        <v>578</v>
      </c>
      <c r="C9" s="2" t="s">
        <v>13</v>
      </c>
      <c r="D9" s="2" t="s">
        <v>12</v>
      </c>
      <c r="E9" t="s">
        <v>1384</v>
      </c>
      <c r="F9" s="2">
        <v>20</v>
      </c>
      <c r="G9" s="3">
        <v>10</v>
      </c>
      <c r="H9" s="2"/>
      <c r="I9">
        <f t="shared" si="0"/>
        <v>200</v>
      </c>
      <c r="J9" s="2" t="str">
        <f>_xlfn.CONCAT(C9,"-",D9,"-",G9)</f>
        <v>EGY-ccc order-10</v>
      </c>
      <c r="Q9" s="2"/>
      <c r="R9" s="3"/>
    </row>
    <row r="10" spans="1:21" ht="12.75" hidden="1" customHeight="1" x14ac:dyDescent="0.3">
      <c r="A10" s="2">
        <v>1584</v>
      </c>
      <c r="B10" s="2" t="s">
        <v>758</v>
      </c>
      <c r="C10" s="2" t="s">
        <v>13</v>
      </c>
      <c r="D10" s="2" t="s">
        <v>12</v>
      </c>
      <c r="E10" t="s">
        <v>1384</v>
      </c>
      <c r="F10" s="2">
        <v>20</v>
      </c>
      <c r="G10" s="3">
        <v>10</v>
      </c>
      <c r="H10" s="2"/>
      <c r="I10">
        <f t="shared" si="0"/>
        <v>200</v>
      </c>
      <c r="J10" s="2" t="str">
        <f>_xlfn.CONCAT(C10,"-",D10,"-",G10)</f>
        <v>EGY-ccc order-10</v>
      </c>
      <c r="Q10" s="2"/>
      <c r="R10" s="3"/>
    </row>
    <row r="11" spans="1:21" ht="12.75" hidden="1" customHeight="1" x14ac:dyDescent="0.3">
      <c r="A11" s="2">
        <v>1917</v>
      </c>
      <c r="B11" s="2" t="s">
        <v>917</v>
      </c>
      <c r="C11" s="2" t="s">
        <v>13</v>
      </c>
      <c r="D11" s="2" t="s">
        <v>19</v>
      </c>
      <c r="E11" s="2" t="s">
        <v>10</v>
      </c>
      <c r="F11" s="2">
        <v>0</v>
      </c>
      <c r="G11" s="3">
        <v>10</v>
      </c>
      <c r="H11" s="2"/>
      <c r="I11" t="str">
        <f t="shared" si="0"/>
        <v/>
      </c>
      <c r="J11" s="2" t="str">
        <f>_xlfn.CONCAT(C11,"-",D11,"-",G11)</f>
        <v>EGY-zan pin assuf S.A.E.-10</v>
      </c>
      <c r="Q11" s="2"/>
      <c r="R11" s="3"/>
    </row>
    <row r="12" spans="1:21" ht="12.75" hidden="1" customHeight="1" x14ac:dyDescent="0.3">
      <c r="A12" s="2">
        <v>2025</v>
      </c>
      <c r="B12" s="2" t="s">
        <v>966</v>
      </c>
      <c r="C12" s="2" t="s">
        <v>13</v>
      </c>
      <c r="D12" s="2" t="s">
        <v>19</v>
      </c>
      <c r="E12" t="s">
        <v>1384</v>
      </c>
      <c r="F12" s="2">
        <v>20</v>
      </c>
      <c r="G12" s="3">
        <v>10</v>
      </c>
      <c r="H12" s="2"/>
      <c r="I12">
        <f t="shared" si="0"/>
        <v>200</v>
      </c>
      <c r="J12" s="2" t="str">
        <f>_xlfn.CONCAT(C12,"-",D12,"-",G12)</f>
        <v>EGY-zan pin assuf S.A.E.-10</v>
      </c>
      <c r="Q12" s="2"/>
      <c r="R12" s="3"/>
    </row>
    <row r="13" spans="1:21" ht="12.75" hidden="1" customHeight="1" x14ac:dyDescent="0.3">
      <c r="A13" s="2">
        <v>2290</v>
      </c>
      <c r="B13" s="2" t="s">
        <v>1088</v>
      </c>
      <c r="C13" s="2" t="s">
        <v>13</v>
      </c>
      <c r="D13" s="2" t="s">
        <v>19</v>
      </c>
      <c r="E13" t="s">
        <v>1384</v>
      </c>
      <c r="F13" s="2">
        <v>30</v>
      </c>
      <c r="G13" s="3">
        <v>10</v>
      </c>
      <c r="H13" s="2"/>
      <c r="I13">
        <f t="shared" si="0"/>
        <v>300</v>
      </c>
      <c r="J13" s="2" t="str">
        <f>_xlfn.CONCAT(C13,"-",D13,"-",G13)</f>
        <v>EGY-zan pin assuf S.A.E.-10</v>
      </c>
      <c r="Q13" s="2"/>
      <c r="R13" s="3"/>
    </row>
    <row r="14" spans="1:21" ht="12.75" hidden="1" customHeight="1" x14ac:dyDescent="0.3">
      <c r="A14" s="2">
        <v>2432</v>
      </c>
      <c r="B14" s="2" t="s">
        <v>1156</v>
      </c>
      <c r="C14" s="2" t="s">
        <v>13</v>
      </c>
      <c r="D14" s="2" t="s">
        <v>12</v>
      </c>
      <c r="E14" s="2" t="s">
        <v>10</v>
      </c>
      <c r="F14" s="2">
        <v>0</v>
      </c>
      <c r="G14" s="3">
        <v>10</v>
      </c>
      <c r="H14" s="2"/>
      <c r="I14" t="str">
        <f t="shared" si="0"/>
        <v/>
      </c>
      <c r="J14" s="2" t="str">
        <f>_xlfn.CONCAT(C14,"-",D14,"-",G14)</f>
        <v>EGY-ccc order-10</v>
      </c>
      <c r="Q14" s="2"/>
      <c r="R14" s="3"/>
    </row>
    <row r="15" spans="1:21" ht="12.75" hidden="1" customHeight="1" x14ac:dyDescent="0.3">
      <c r="A15" s="2">
        <v>2547</v>
      </c>
      <c r="B15" s="2" t="s">
        <v>1207</v>
      </c>
      <c r="C15" s="2" t="s">
        <v>13</v>
      </c>
      <c r="D15" s="2" t="s">
        <v>19</v>
      </c>
      <c r="E15" s="2" t="s">
        <v>10</v>
      </c>
      <c r="F15" s="2">
        <v>0</v>
      </c>
      <c r="G15" s="3">
        <v>10</v>
      </c>
      <c r="H15" s="2"/>
      <c r="I15" t="str">
        <f t="shared" si="0"/>
        <v/>
      </c>
      <c r="J15" s="2" t="str">
        <f>_xlfn.CONCAT(C15,"-",D15,"-",G15)</f>
        <v>EGY-zan pin assuf S.A.E.-10</v>
      </c>
      <c r="Q15" s="2"/>
      <c r="R15" s="3"/>
    </row>
    <row r="16" spans="1:21" ht="12.75" hidden="1" customHeight="1" x14ac:dyDescent="0.3">
      <c r="A16" s="2">
        <v>2552</v>
      </c>
      <c r="B16" s="2" t="s">
        <v>1208</v>
      </c>
      <c r="C16" s="2" t="s">
        <v>13</v>
      </c>
      <c r="D16" s="2" t="s">
        <v>12</v>
      </c>
      <c r="E16" t="s">
        <v>1384</v>
      </c>
      <c r="F16" s="2">
        <v>30</v>
      </c>
      <c r="G16" s="3">
        <v>10</v>
      </c>
      <c r="H16" s="2"/>
      <c r="I16">
        <f t="shared" si="0"/>
        <v>300</v>
      </c>
      <c r="J16" s="2" t="str">
        <f>_xlfn.CONCAT(C16,"-",D16,"-",G16)</f>
        <v>EGY-ccc order-10</v>
      </c>
      <c r="Q16" s="2"/>
      <c r="R16" s="3"/>
    </row>
    <row r="17" spans="1:18" ht="12.75" hidden="1" customHeight="1" x14ac:dyDescent="0.3">
      <c r="A17" s="2">
        <v>2702</v>
      </c>
      <c r="B17" s="2" t="s">
        <v>1272</v>
      </c>
      <c r="C17" s="2" t="s">
        <v>13</v>
      </c>
      <c r="D17" s="2" t="s">
        <v>15</v>
      </c>
      <c r="E17" t="s">
        <v>1384</v>
      </c>
      <c r="F17" s="2">
        <v>30</v>
      </c>
      <c r="G17" s="3">
        <v>10</v>
      </c>
      <c r="H17" s="2"/>
      <c r="I17">
        <f t="shared" si="0"/>
        <v>300</v>
      </c>
      <c r="J17" s="2" t="str">
        <f>_xlfn.CONCAT(C17,"-",D17,"-",G17)</f>
        <v>EGY-EGYPTIAN SAE-10</v>
      </c>
      <c r="Q17" s="2"/>
      <c r="R17" s="3"/>
    </row>
    <row r="18" spans="1:18" ht="12.75" hidden="1" customHeight="1" x14ac:dyDescent="0.3">
      <c r="A18" s="2">
        <v>12</v>
      </c>
      <c r="B18" s="2" t="s">
        <v>17</v>
      </c>
      <c r="C18" s="2" t="s">
        <v>13</v>
      </c>
      <c r="D18" s="2" t="s">
        <v>12</v>
      </c>
      <c r="E18" t="s">
        <v>1384</v>
      </c>
      <c r="F18" s="2">
        <v>30</v>
      </c>
      <c r="G18" s="3">
        <v>11</v>
      </c>
      <c r="H18" s="2"/>
      <c r="I18">
        <f t="shared" si="0"/>
        <v>330</v>
      </c>
      <c r="J18" s="2" t="str">
        <f>_xlfn.CONCAT(C18,"-",D18,"-",G18)</f>
        <v>EGY-ccc order-11</v>
      </c>
      <c r="Q18" s="2"/>
      <c r="R18" s="3"/>
    </row>
    <row r="19" spans="1:18" ht="12.75" hidden="1" customHeight="1" x14ac:dyDescent="0.3">
      <c r="A19" s="2">
        <v>1069</v>
      </c>
      <c r="B19" s="2" t="s">
        <v>528</v>
      </c>
      <c r="C19" s="2" t="s">
        <v>13</v>
      </c>
      <c r="D19" s="2" t="s">
        <v>12</v>
      </c>
      <c r="E19" t="s">
        <v>1384</v>
      </c>
      <c r="F19" s="2">
        <v>20</v>
      </c>
      <c r="G19" s="3">
        <v>11</v>
      </c>
      <c r="H19" s="2"/>
      <c r="I19">
        <f t="shared" si="0"/>
        <v>220</v>
      </c>
      <c r="J19" s="2" t="str">
        <f>_xlfn.CONCAT(C19,"-",D19,"-",G19)</f>
        <v>EGY-ccc order-11</v>
      </c>
      <c r="Q19" s="2"/>
      <c r="R19" s="3"/>
    </row>
    <row r="20" spans="1:18" ht="12.75" hidden="1" customHeight="1" x14ac:dyDescent="0.3">
      <c r="A20" s="2">
        <v>1458</v>
      </c>
      <c r="B20" s="2" t="s">
        <v>701</v>
      </c>
      <c r="C20" s="2" t="s">
        <v>13</v>
      </c>
      <c r="D20" s="2" t="s">
        <v>12</v>
      </c>
      <c r="E20" t="s">
        <v>1384</v>
      </c>
      <c r="F20" s="2">
        <v>20</v>
      </c>
      <c r="G20" s="3">
        <v>11</v>
      </c>
      <c r="H20" s="2"/>
      <c r="I20">
        <f t="shared" si="0"/>
        <v>220</v>
      </c>
      <c r="J20" s="2" t="str">
        <f>_xlfn.CONCAT(C20,"-",D20,"-",G20)</f>
        <v>EGY-ccc order-11</v>
      </c>
      <c r="Q20" s="2"/>
      <c r="R20" s="3"/>
    </row>
    <row r="21" spans="1:18" ht="12.75" hidden="1" customHeight="1" x14ac:dyDescent="0.3">
      <c r="A21" s="2">
        <v>1479</v>
      </c>
      <c r="B21" s="2" t="s">
        <v>712</v>
      </c>
      <c r="C21" s="2" t="s">
        <v>13</v>
      </c>
      <c r="D21" s="2" t="s">
        <v>19</v>
      </c>
      <c r="E21" s="2" t="s">
        <v>10</v>
      </c>
      <c r="F21" s="2">
        <v>0</v>
      </c>
      <c r="G21" s="3">
        <v>11</v>
      </c>
      <c r="H21" s="2"/>
      <c r="I21" t="str">
        <f t="shared" si="0"/>
        <v/>
      </c>
      <c r="J21" s="2" t="str">
        <f>_xlfn.CONCAT(C21,"-",D21,"-",G21)</f>
        <v>EGY-zan pin assuf S.A.E.-11</v>
      </c>
      <c r="Q21" s="2"/>
      <c r="R21" s="3"/>
    </row>
    <row r="22" spans="1:18" ht="12.75" hidden="1" customHeight="1" x14ac:dyDescent="0.3">
      <c r="A22" s="2">
        <v>1585</v>
      </c>
      <c r="B22" s="2" t="s">
        <v>758</v>
      </c>
      <c r="C22" s="2" t="s">
        <v>13</v>
      </c>
      <c r="D22" s="2" t="s">
        <v>12</v>
      </c>
      <c r="E22" t="s">
        <v>1384</v>
      </c>
      <c r="F22" s="2">
        <v>20</v>
      </c>
      <c r="G22" s="3">
        <v>11</v>
      </c>
      <c r="H22" s="2"/>
      <c r="I22">
        <f t="shared" si="0"/>
        <v>220</v>
      </c>
      <c r="J22" s="2" t="str">
        <f>_xlfn.CONCAT(C22,"-",D22,"-",G22)</f>
        <v>EGY-ccc order-11</v>
      </c>
      <c r="Q22" s="2"/>
      <c r="R22" s="3"/>
    </row>
    <row r="23" spans="1:18" ht="12.75" hidden="1" customHeight="1" x14ac:dyDescent="0.3">
      <c r="A23" s="2">
        <v>2146</v>
      </c>
      <c r="B23" s="2" t="s">
        <v>1025</v>
      </c>
      <c r="C23" s="2" t="s">
        <v>13</v>
      </c>
      <c r="D23" s="2" t="s">
        <v>12</v>
      </c>
      <c r="E23" s="2" t="s">
        <v>10</v>
      </c>
      <c r="F23" s="2">
        <v>0</v>
      </c>
      <c r="G23" s="3">
        <v>11</v>
      </c>
      <c r="H23" s="2"/>
      <c r="I23" t="str">
        <f t="shared" si="0"/>
        <v/>
      </c>
      <c r="J23" s="2" t="str">
        <f>_xlfn.CONCAT(C23,"-",D23,"-",G23)</f>
        <v>EGY-ccc order-11</v>
      </c>
      <c r="Q23" s="2"/>
      <c r="R23" s="3"/>
    </row>
    <row r="24" spans="1:18" ht="12.75" hidden="1" customHeight="1" x14ac:dyDescent="0.3">
      <c r="A24" s="2">
        <v>2551</v>
      </c>
      <c r="B24" s="2" t="s">
        <v>1208</v>
      </c>
      <c r="C24" s="2" t="s">
        <v>13</v>
      </c>
      <c r="D24" s="2" t="s">
        <v>12</v>
      </c>
      <c r="E24" s="2" t="s">
        <v>10</v>
      </c>
      <c r="F24" s="2">
        <v>0</v>
      </c>
      <c r="G24" s="3">
        <v>11</v>
      </c>
      <c r="H24" s="2"/>
      <c r="I24" t="str">
        <f t="shared" si="0"/>
        <v/>
      </c>
      <c r="J24" s="2" t="str">
        <f>_xlfn.CONCAT(C24,"-",D24,"-",G24)</f>
        <v>EGY-ccc order-11</v>
      </c>
      <c r="Q24" s="2"/>
      <c r="R24" s="3"/>
    </row>
    <row r="25" spans="1:18" ht="12.75" hidden="1" customHeight="1" x14ac:dyDescent="0.3">
      <c r="A25" s="2">
        <v>2913</v>
      </c>
      <c r="B25" s="2" t="s">
        <v>1374</v>
      </c>
      <c r="C25" s="2" t="s">
        <v>13</v>
      </c>
      <c r="D25" s="2" t="s">
        <v>19</v>
      </c>
      <c r="E25" t="s">
        <v>1384</v>
      </c>
      <c r="F25" s="2">
        <v>30</v>
      </c>
      <c r="G25" s="3">
        <v>11</v>
      </c>
      <c r="H25" s="2"/>
      <c r="I25">
        <f t="shared" si="0"/>
        <v>330</v>
      </c>
      <c r="J25" s="2" t="str">
        <f>_xlfn.CONCAT(C25,"-",D25,"-",G25)</f>
        <v>EGY-zan pin assuf S.A.E.-11</v>
      </c>
      <c r="Q25" s="2"/>
      <c r="R25" s="3"/>
    </row>
    <row r="26" spans="1:18" ht="12.75" hidden="1" customHeight="1" x14ac:dyDescent="0.3">
      <c r="A26" s="2">
        <v>1493</v>
      </c>
      <c r="B26" s="2" t="s">
        <v>718</v>
      </c>
      <c r="C26" s="2" t="s">
        <v>13</v>
      </c>
      <c r="D26" s="2" t="s">
        <v>19</v>
      </c>
      <c r="E26" t="s">
        <v>1384</v>
      </c>
      <c r="F26" s="2">
        <v>30</v>
      </c>
      <c r="G26" s="3">
        <v>12</v>
      </c>
      <c r="H26" s="2"/>
      <c r="I26">
        <f t="shared" si="0"/>
        <v>360</v>
      </c>
      <c r="J26" s="2" t="str">
        <f>_xlfn.CONCAT(C26,"-",D26,"-",G26)</f>
        <v>EGY-zan pin assuf S.A.E.-12</v>
      </c>
      <c r="Q26" s="2"/>
      <c r="R26" s="3"/>
    </row>
    <row r="27" spans="1:18" ht="12.75" hidden="1" customHeight="1" x14ac:dyDescent="0.3">
      <c r="A27" s="2">
        <v>1587</v>
      </c>
      <c r="B27" s="2" t="s">
        <v>758</v>
      </c>
      <c r="C27" s="2" t="s">
        <v>13</v>
      </c>
      <c r="D27" s="2" t="s">
        <v>12</v>
      </c>
      <c r="E27" t="s">
        <v>1384</v>
      </c>
      <c r="F27" s="2">
        <v>30</v>
      </c>
      <c r="G27" s="3">
        <v>12</v>
      </c>
      <c r="H27" s="4"/>
      <c r="I27">
        <f t="shared" si="0"/>
        <v>360</v>
      </c>
      <c r="J27" s="2" t="str">
        <f>_xlfn.CONCAT(C27,"-",D27,"-",G27)</f>
        <v>EGY-ccc order-12</v>
      </c>
      <c r="K27" s="4"/>
      <c r="L27" s="4"/>
      <c r="N27" s="2"/>
      <c r="Q27" s="2"/>
      <c r="R27" s="3"/>
    </row>
    <row r="28" spans="1:18" ht="12.75" hidden="1" customHeight="1" x14ac:dyDescent="0.3">
      <c r="A28" s="2">
        <v>1915</v>
      </c>
      <c r="B28" s="2" t="s">
        <v>916</v>
      </c>
      <c r="C28" s="2" t="s">
        <v>13</v>
      </c>
      <c r="D28" s="2" t="s">
        <v>19</v>
      </c>
      <c r="E28" t="s">
        <v>1384</v>
      </c>
      <c r="F28" s="2">
        <v>20</v>
      </c>
      <c r="G28" s="3">
        <v>12</v>
      </c>
      <c r="H28" s="4"/>
      <c r="I28">
        <f t="shared" si="0"/>
        <v>240</v>
      </c>
      <c r="J28" s="2" t="str">
        <f>_xlfn.CONCAT(C28,"-",D28,"-",G28)</f>
        <v>EGY-zan pin assuf S.A.E.-12</v>
      </c>
      <c r="K28" s="4"/>
      <c r="L28" s="4"/>
      <c r="N28" s="2"/>
      <c r="Q28" s="2"/>
      <c r="R28" s="3"/>
    </row>
    <row r="29" spans="1:18" ht="12.75" hidden="1" customHeight="1" x14ac:dyDescent="0.3">
      <c r="A29" s="2">
        <v>2279</v>
      </c>
      <c r="B29" s="2" t="s">
        <v>1085</v>
      </c>
      <c r="C29" s="2" t="s">
        <v>13</v>
      </c>
      <c r="D29" s="2" t="s">
        <v>19</v>
      </c>
      <c r="E29" s="2" t="s">
        <v>10</v>
      </c>
      <c r="F29" s="2">
        <v>0</v>
      </c>
      <c r="G29" s="3">
        <v>12</v>
      </c>
      <c r="H29" s="4"/>
      <c r="I29" t="str">
        <f t="shared" si="0"/>
        <v/>
      </c>
      <c r="J29" s="2" t="str">
        <f>_xlfn.CONCAT(C29,"-",D29,"-",G29)</f>
        <v>EGY-zan pin assuf S.A.E.-12</v>
      </c>
      <c r="K29" s="4"/>
      <c r="L29" s="4"/>
      <c r="N29" s="2"/>
      <c r="Q29" s="2"/>
      <c r="R29" s="3"/>
    </row>
    <row r="30" spans="1:18" ht="12.75" hidden="1" customHeight="1" x14ac:dyDescent="0.3">
      <c r="A30" s="2">
        <v>2410</v>
      </c>
      <c r="B30" s="2" t="s">
        <v>1147</v>
      </c>
      <c r="C30" s="2" t="s">
        <v>13</v>
      </c>
      <c r="D30" s="2" t="s">
        <v>19</v>
      </c>
      <c r="E30" s="2" t="s">
        <v>10</v>
      </c>
      <c r="F30" s="2">
        <v>0</v>
      </c>
      <c r="G30" s="3">
        <v>12</v>
      </c>
      <c r="H30" s="4"/>
      <c r="I30" t="str">
        <f t="shared" si="0"/>
        <v/>
      </c>
      <c r="J30" s="2" t="str">
        <f>_xlfn.CONCAT(C30,"-",D30,"-",G30)</f>
        <v>EGY-zan pin assuf S.A.E.-12</v>
      </c>
      <c r="K30" s="4"/>
      <c r="L30" s="4"/>
      <c r="N30" s="2"/>
      <c r="Q30" s="2"/>
      <c r="R30" s="3"/>
    </row>
    <row r="31" spans="1:18" ht="12.75" hidden="1" customHeight="1" x14ac:dyDescent="0.3">
      <c r="A31" s="2">
        <v>2878</v>
      </c>
      <c r="B31" s="2" t="s">
        <v>1357</v>
      </c>
      <c r="C31" s="2" t="s">
        <v>13</v>
      </c>
      <c r="D31" s="2" t="s">
        <v>19</v>
      </c>
      <c r="E31" t="s">
        <v>1384</v>
      </c>
      <c r="F31" s="2">
        <v>30</v>
      </c>
      <c r="G31" s="3">
        <v>12</v>
      </c>
      <c r="H31" s="4"/>
      <c r="I31">
        <f t="shared" si="0"/>
        <v>360</v>
      </c>
      <c r="J31" s="2" t="str">
        <f>_xlfn.CONCAT(C31,"-",D31,"-",G31)</f>
        <v>EGY-zan pin assuf S.A.E.-12</v>
      </c>
      <c r="K31" s="4"/>
      <c r="L31" s="4"/>
      <c r="N31" s="2"/>
      <c r="Q31" s="2"/>
      <c r="R31" s="3"/>
    </row>
    <row r="32" spans="1:18" ht="12.75" hidden="1" customHeight="1" x14ac:dyDescent="0.3">
      <c r="A32" s="2">
        <v>2880</v>
      </c>
      <c r="B32" s="2" t="s">
        <v>1358</v>
      </c>
      <c r="C32" s="2" t="s">
        <v>13</v>
      </c>
      <c r="D32" s="2" t="s">
        <v>19</v>
      </c>
      <c r="E32" t="s">
        <v>1384</v>
      </c>
      <c r="F32" s="2">
        <v>30</v>
      </c>
      <c r="G32" s="3">
        <v>12</v>
      </c>
      <c r="H32" s="4"/>
      <c r="I32">
        <f t="shared" si="0"/>
        <v>360</v>
      </c>
      <c r="J32" s="2" t="str">
        <f>_xlfn.CONCAT(C32,"-",D32,"-",G32)</f>
        <v>EGY-zan pin assuf S.A.E.-12</v>
      </c>
      <c r="K32" s="4"/>
      <c r="L32" s="4"/>
      <c r="N32" s="2"/>
      <c r="Q32" s="2"/>
      <c r="R32" s="3"/>
    </row>
    <row r="33" spans="1:18" ht="12.75" hidden="1" customHeight="1" x14ac:dyDescent="0.3">
      <c r="A33" s="2">
        <v>33</v>
      </c>
      <c r="B33" s="2" t="s">
        <v>24</v>
      </c>
      <c r="C33" s="2" t="s">
        <v>13</v>
      </c>
      <c r="D33" s="2" t="s">
        <v>19</v>
      </c>
      <c r="E33" t="s">
        <v>1384</v>
      </c>
      <c r="F33" s="2">
        <v>20</v>
      </c>
      <c r="G33" s="3">
        <v>13</v>
      </c>
      <c r="H33" s="4"/>
      <c r="I33">
        <f t="shared" si="0"/>
        <v>260</v>
      </c>
      <c r="J33" s="2" t="str">
        <f>_xlfn.CONCAT(C33,"-",D33,"-",G33)</f>
        <v>EGY-zan pin assuf S.A.E.-13</v>
      </c>
      <c r="K33" s="4"/>
      <c r="L33" s="4"/>
      <c r="N33" s="2"/>
      <c r="Q33" s="2"/>
      <c r="R33" s="3"/>
    </row>
    <row r="34" spans="1:18" ht="12.75" hidden="1" customHeight="1" x14ac:dyDescent="0.3">
      <c r="A34" s="2">
        <v>160</v>
      </c>
      <c r="B34" s="2" t="s">
        <v>91</v>
      </c>
      <c r="C34" s="2" t="s">
        <v>13</v>
      </c>
      <c r="D34" s="2" t="s">
        <v>19</v>
      </c>
      <c r="E34" t="s">
        <v>1384</v>
      </c>
      <c r="F34" s="2">
        <v>10</v>
      </c>
      <c r="G34" s="3">
        <v>13</v>
      </c>
      <c r="H34" s="4"/>
      <c r="I34">
        <f t="shared" si="0"/>
        <v>130</v>
      </c>
      <c r="J34" s="2" t="str">
        <f>_xlfn.CONCAT(C34,"-",D34,"-",G34)</f>
        <v>EGY-zan pin assuf S.A.E.-13</v>
      </c>
      <c r="K34" s="4"/>
      <c r="L34" s="4"/>
      <c r="N34" s="2"/>
      <c r="Q34" s="2"/>
      <c r="R34" s="3"/>
    </row>
    <row r="35" spans="1:18" ht="12.75" hidden="1" customHeight="1" x14ac:dyDescent="0.3">
      <c r="A35" s="2">
        <v>974</v>
      </c>
      <c r="B35" s="2" t="s">
        <v>482</v>
      </c>
      <c r="C35" s="2" t="s">
        <v>13</v>
      </c>
      <c r="D35" s="2" t="s">
        <v>19</v>
      </c>
      <c r="E35" t="s">
        <v>1384</v>
      </c>
      <c r="F35" s="2">
        <v>30</v>
      </c>
      <c r="G35" s="3">
        <v>13</v>
      </c>
      <c r="H35" s="4"/>
      <c r="I35">
        <f t="shared" si="0"/>
        <v>390</v>
      </c>
      <c r="J35" s="2" t="str">
        <f>_xlfn.CONCAT(C35,"-",D35,"-",G35)</f>
        <v>EGY-zan pin assuf S.A.E.-13</v>
      </c>
      <c r="K35" s="4"/>
      <c r="L35" s="4"/>
      <c r="N35" s="2"/>
      <c r="Q35" s="2"/>
      <c r="R35" s="3"/>
    </row>
    <row r="36" spans="1:18" ht="12.75" hidden="1" customHeight="1" x14ac:dyDescent="0.3">
      <c r="A36" s="2">
        <v>1009</v>
      </c>
      <c r="B36" s="2" t="s">
        <v>497</v>
      </c>
      <c r="C36" s="2" t="s">
        <v>13</v>
      </c>
      <c r="D36" s="2" t="s">
        <v>12</v>
      </c>
      <c r="E36" s="2" t="s">
        <v>10</v>
      </c>
      <c r="F36" s="2">
        <v>0</v>
      </c>
      <c r="G36" s="3">
        <v>13</v>
      </c>
      <c r="H36" s="4"/>
      <c r="I36" t="str">
        <f t="shared" si="0"/>
        <v/>
      </c>
      <c r="J36" s="2" t="str">
        <f>_xlfn.CONCAT(C36,"-",D36,"-",G36)</f>
        <v>EGY-ccc order-13</v>
      </c>
      <c r="K36" s="4"/>
      <c r="L36" s="4"/>
      <c r="N36" s="2"/>
      <c r="Q36" s="2"/>
      <c r="R36" s="3"/>
    </row>
    <row r="37" spans="1:18" ht="12.75" hidden="1" customHeight="1" x14ac:dyDescent="0.3">
      <c r="A37" s="2">
        <v>1059</v>
      </c>
      <c r="B37" s="2" t="s">
        <v>524</v>
      </c>
      <c r="C37" s="2" t="s">
        <v>13</v>
      </c>
      <c r="D37" s="2" t="s">
        <v>19</v>
      </c>
      <c r="E37" t="s">
        <v>1384</v>
      </c>
      <c r="F37" s="2">
        <v>20</v>
      </c>
      <c r="G37" s="3">
        <v>13</v>
      </c>
      <c r="H37" s="4"/>
      <c r="I37">
        <f t="shared" si="0"/>
        <v>260</v>
      </c>
      <c r="J37" s="2" t="str">
        <f>_xlfn.CONCAT(C37,"-",D37,"-",G37)</f>
        <v>EGY-zan pin assuf S.A.E.-13</v>
      </c>
      <c r="K37" s="4"/>
      <c r="L37" s="4"/>
      <c r="N37" s="2"/>
      <c r="Q37" s="2"/>
      <c r="R37" s="3"/>
    </row>
    <row r="38" spans="1:18" ht="12.75" hidden="1" customHeight="1" x14ac:dyDescent="0.3">
      <c r="A38" s="2">
        <v>1842</v>
      </c>
      <c r="B38" s="2" t="s">
        <v>881</v>
      </c>
      <c r="C38" s="2" t="s">
        <v>13</v>
      </c>
      <c r="D38" s="2" t="s">
        <v>19</v>
      </c>
      <c r="E38" t="s">
        <v>1384</v>
      </c>
      <c r="F38" s="2">
        <v>10</v>
      </c>
      <c r="G38" s="3">
        <v>13</v>
      </c>
      <c r="H38" s="4"/>
      <c r="I38">
        <f t="shared" si="0"/>
        <v>130</v>
      </c>
      <c r="J38" s="2" t="str">
        <f>_xlfn.CONCAT(C38,"-",D38,"-",G38)</f>
        <v>EGY-zan pin assuf S.A.E.-13</v>
      </c>
      <c r="K38" s="4"/>
      <c r="L38" s="4"/>
      <c r="N38" s="2"/>
      <c r="Q38" s="2"/>
      <c r="R38" s="3"/>
    </row>
    <row r="39" spans="1:18" ht="12.75" hidden="1" customHeight="1" x14ac:dyDescent="0.3">
      <c r="A39" s="2">
        <v>1849</v>
      </c>
      <c r="B39" s="2" t="s">
        <v>884</v>
      </c>
      <c r="C39" s="2" t="s">
        <v>13</v>
      </c>
      <c r="D39" s="2" t="s">
        <v>19</v>
      </c>
      <c r="E39" t="s">
        <v>1384</v>
      </c>
      <c r="F39" s="2">
        <v>10</v>
      </c>
      <c r="G39" s="3">
        <v>13</v>
      </c>
      <c r="H39" s="4"/>
      <c r="I39">
        <f t="shared" si="0"/>
        <v>130</v>
      </c>
      <c r="J39" s="2" t="str">
        <f>_xlfn.CONCAT(C39,"-",D39,"-",G39)</f>
        <v>EGY-zan pin assuf S.A.E.-13</v>
      </c>
      <c r="K39" s="4"/>
      <c r="L39" s="4"/>
      <c r="N39" s="2"/>
      <c r="Q39" s="2"/>
      <c r="R39" s="3"/>
    </row>
    <row r="40" spans="1:18" ht="12.75" hidden="1" customHeight="1" x14ac:dyDescent="0.3">
      <c r="A40" s="2">
        <v>1931</v>
      </c>
      <c r="B40" s="2" t="s">
        <v>923</v>
      </c>
      <c r="C40" s="2" t="s">
        <v>13</v>
      </c>
      <c r="D40" s="2" t="s">
        <v>27</v>
      </c>
      <c r="E40" t="s">
        <v>1384</v>
      </c>
      <c r="F40" s="2">
        <v>10</v>
      </c>
      <c r="G40" s="3">
        <v>13</v>
      </c>
      <c r="H40" s="4"/>
      <c r="I40">
        <f t="shared" si="0"/>
        <v>130</v>
      </c>
      <c r="J40" s="2" t="str">
        <f>_xlfn.CONCAT(C40,"-",D40,"-",G40)</f>
        <v>EGY-order For Trading SARL-13</v>
      </c>
      <c r="K40" s="4"/>
      <c r="L40" s="4"/>
      <c r="N40" s="2"/>
      <c r="Q40" s="2"/>
      <c r="R40" s="3"/>
    </row>
    <row r="41" spans="1:18" ht="12.75" hidden="1" customHeight="1" x14ac:dyDescent="0.3">
      <c r="A41" s="2">
        <v>2246</v>
      </c>
      <c r="B41" s="2" t="s">
        <v>1072</v>
      </c>
      <c r="C41" s="2" t="s">
        <v>13</v>
      </c>
      <c r="D41" s="2" t="s">
        <v>19</v>
      </c>
      <c r="E41" t="s">
        <v>1384</v>
      </c>
      <c r="F41" s="2">
        <v>30</v>
      </c>
      <c r="G41" s="3">
        <v>13</v>
      </c>
      <c r="H41" s="4"/>
      <c r="I41">
        <f t="shared" si="0"/>
        <v>390</v>
      </c>
      <c r="J41" s="2" t="str">
        <f>_xlfn.CONCAT(C41,"-",D41,"-",G41)</f>
        <v>EGY-zan pin assuf S.A.E.-13</v>
      </c>
      <c r="K41" s="4"/>
      <c r="L41" s="4"/>
      <c r="N41" s="2"/>
      <c r="Q41" s="2"/>
      <c r="R41" s="3"/>
    </row>
    <row r="42" spans="1:18" ht="12.75" hidden="1" customHeight="1" x14ac:dyDescent="0.3">
      <c r="A42" s="2">
        <v>2445</v>
      </c>
      <c r="B42" s="2" t="s">
        <v>1162</v>
      </c>
      <c r="C42" s="2" t="s">
        <v>13</v>
      </c>
      <c r="D42" s="2" t="s">
        <v>19</v>
      </c>
      <c r="E42" s="2" t="s">
        <v>10</v>
      </c>
      <c r="F42" s="2">
        <v>0</v>
      </c>
      <c r="G42" s="3">
        <v>13</v>
      </c>
      <c r="H42" s="4"/>
      <c r="I42" t="str">
        <f t="shared" si="0"/>
        <v/>
      </c>
      <c r="J42" s="2" t="str">
        <f>_xlfn.CONCAT(C42,"-",D42,"-",G42)</f>
        <v>EGY-zan pin assuf S.A.E.-13</v>
      </c>
      <c r="K42" s="4"/>
      <c r="L42" s="4"/>
      <c r="N42" s="2"/>
      <c r="Q42" s="2"/>
      <c r="R42" s="3"/>
    </row>
    <row r="43" spans="1:18" ht="12.75" hidden="1" customHeight="1" x14ac:dyDescent="0.3">
      <c r="A43" s="2">
        <v>2914</v>
      </c>
      <c r="B43" s="2" t="s">
        <v>1374</v>
      </c>
      <c r="C43" s="2" t="s">
        <v>13</v>
      </c>
      <c r="D43" s="2" t="s">
        <v>19</v>
      </c>
      <c r="E43" t="s">
        <v>1384</v>
      </c>
      <c r="F43" s="2">
        <v>10</v>
      </c>
      <c r="G43" s="3">
        <v>13</v>
      </c>
      <c r="H43" s="4"/>
      <c r="I43">
        <f t="shared" si="0"/>
        <v>130</v>
      </c>
      <c r="J43" s="2" t="str">
        <f>_xlfn.CONCAT(C43,"-",D43,"-",G43)</f>
        <v>EGY-zan pin assuf S.A.E.-13</v>
      </c>
      <c r="K43" s="4"/>
      <c r="L43" s="4"/>
      <c r="N43" s="2"/>
      <c r="Q43" s="2"/>
      <c r="R43" s="3"/>
    </row>
    <row r="44" spans="1:18" ht="12.75" hidden="1" customHeight="1" x14ac:dyDescent="0.3">
      <c r="A44" s="2">
        <v>66</v>
      </c>
      <c r="B44" s="2" t="s">
        <v>39</v>
      </c>
      <c r="C44" s="2" t="s">
        <v>13</v>
      </c>
      <c r="D44" s="2" t="s">
        <v>19</v>
      </c>
      <c r="E44" t="s">
        <v>1384</v>
      </c>
      <c r="F44" s="2">
        <v>20</v>
      </c>
      <c r="G44" s="3">
        <v>14</v>
      </c>
      <c r="H44" s="4"/>
      <c r="I44">
        <f t="shared" si="0"/>
        <v>280</v>
      </c>
      <c r="J44" s="2" t="str">
        <f>_xlfn.CONCAT(C44,"-",D44,"-",G44)</f>
        <v>EGY-zan pin assuf S.A.E.-14</v>
      </c>
      <c r="K44" s="4"/>
      <c r="L44" s="4"/>
      <c r="N44" s="2"/>
      <c r="Q44" s="2"/>
      <c r="R44" s="3"/>
    </row>
    <row r="45" spans="1:18" ht="12.75" hidden="1" customHeight="1" x14ac:dyDescent="0.3">
      <c r="A45" s="2">
        <v>67</v>
      </c>
      <c r="B45" s="2" t="s">
        <v>40</v>
      </c>
      <c r="C45" s="2" t="s">
        <v>13</v>
      </c>
      <c r="D45" s="2" t="s">
        <v>12</v>
      </c>
      <c r="E45" t="s">
        <v>1384</v>
      </c>
      <c r="F45" s="2">
        <v>10</v>
      </c>
      <c r="G45" s="3">
        <v>14</v>
      </c>
      <c r="H45" s="4"/>
      <c r="I45">
        <f t="shared" si="0"/>
        <v>140</v>
      </c>
      <c r="J45" s="2" t="str">
        <f>_xlfn.CONCAT(C45,"-",D45,"-",G45)</f>
        <v>EGY-ccc order-14</v>
      </c>
      <c r="K45" s="4"/>
      <c r="L45" s="4"/>
      <c r="N45" s="2"/>
      <c r="Q45" s="2"/>
      <c r="R45" s="3"/>
    </row>
    <row r="46" spans="1:18" ht="12.75" hidden="1" customHeight="1" x14ac:dyDescent="0.3">
      <c r="A46" s="2">
        <v>989</v>
      </c>
      <c r="B46" s="2" t="s">
        <v>488</v>
      </c>
      <c r="C46" s="2" t="s">
        <v>13</v>
      </c>
      <c r="D46" s="2" t="s">
        <v>19</v>
      </c>
      <c r="E46" s="2" t="s">
        <v>10</v>
      </c>
      <c r="F46" s="2">
        <v>0</v>
      </c>
      <c r="G46" s="3">
        <v>14</v>
      </c>
      <c r="H46" s="4"/>
      <c r="I46" t="str">
        <f t="shared" si="0"/>
        <v/>
      </c>
      <c r="J46" s="2" t="str">
        <f>_xlfn.CONCAT(C46,"-",D46,"-",G46)</f>
        <v>EGY-zan pin assuf S.A.E.-14</v>
      </c>
      <c r="K46" s="4"/>
      <c r="L46" s="4"/>
      <c r="N46" s="2"/>
      <c r="Q46" s="2"/>
      <c r="R46" s="3"/>
    </row>
    <row r="47" spans="1:18" ht="12.75" hidden="1" customHeight="1" x14ac:dyDescent="0.3">
      <c r="A47" s="2">
        <v>1406</v>
      </c>
      <c r="B47" s="2" t="s">
        <v>681</v>
      </c>
      <c r="C47" s="2" t="s">
        <v>13</v>
      </c>
      <c r="D47" s="2" t="s">
        <v>19</v>
      </c>
      <c r="E47" t="s">
        <v>1384</v>
      </c>
      <c r="F47" s="2">
        <v>20</v>
      </c>
      <c r="G47" s="3">
        <v>14</v>
      </c>
      <c r="H47" s="4"/>
      <c r="I47">
        <f t="shared" si="0"/>
        <v>280</v>
      </c>
      <c r="J47" s="2" t="str">
        <f>_xlfn.CONCAT(C47,"-",D47,"-",G47)</f>
        <v>EGY-zan pin assuf S.A.E.-14</v>
      </c>
      <c r="K47" s="4"/>
      <c r="L47" s="4"/>
      <c r="N47" s="2"/>
      <c r="Q47" s="2"/>
      <c r="R47" s="3"/>
    </row>
    <row r="48" spans="1:18" ht="12.75" hidden="1" customHeight="1" x14ac:dyDescent="0.3">
      <c r="A48" s="2">
        <v>2024</v>
      </c>
      <c r="B48" s="2" t="s">
        <v>966</v>
      </c>
      <c r="C48" s="2" t="s">
        <v>13</v>
      </c>
      <c r="D48" s="2" t="s">
        <v>19</v>
      </c>
      <c r="E48" s="2" t="s">
        <v>10</v>
      </c>
      <c r="F48" s="2">
        <v>0</v>
      </c>
      <c r="G48" s="3">
        <v>14</v>
      </c>
      <c r="H48" s="4"/>
      <c r="I48" t="str">
        <f t="shared" si="0"/>
        <v/>
      </c>
      <c r="J48" s="2" t="str">
        <f>_xlfn.CONCAT(C48,"-",D48,"-",G48)</f>
        <v>EGY-zan pin assuf S.A.E.-14</v>
      </c>
      <c r="K48" s="4"/>
      <c r="L48" s="4"/>
      <c r="N48" s="2"/>
      <c r="Q48" s="2"/>
      <c r="R48" s="3"/>
    </row>
    <row r="49" spans="1:18" ht="12.75" hidden="1" customHeight="1" x14ac:dyDescent="0.3">
      <c r="A49" s="2">
        <v>2247</v>
      </c>
      <c r="B49" s="2" t="s">
        <v>1072</v>
      </c>
      <c r="C49" s="2" t="s">
        <v>13</v>
      </c>
      <c r="D49" s="2" t="s">
        <v>19</v>
      </c>
      <c r="E49" t="s">
        <v>1384</v>
      </c>
      <c r="F49" s="2">
        <v>20</v>
      </c>
      <c r="G49" s="3">
        <v>14</v>
      </c>
      <c r="H49" s="4"/>
      <c r="I49">
        <f t="shared" si="0"/>
        <v>280</v>
      </c>
      <c r="J49" s="2" t="str">
        <f>_xlfn.CONCAT(C49,"-",D49,"-",G49)</f>
        <v>EGY-zan pin assuf S.A.E.-14</v>
      </c>
      <c r="K49" s="4"/>
      <c r="L49" s="4"/>
      <c r="N49" s="2"/>
      <c r="Q49" s="2"/>
      <c r="R49" s="3"/>
    </row>
    <row r="50" spans="1:18" ht="12.75" hidden="1" customHeight="1" x14ac:dyDescent="0.3">
      <c r="A50" s="2">
        <v>2254</v>
      </c>
      <c r="B50" s="2" t="s">
        <v>1074</v>
      </c>
      <c r="C50" s="2" t="s">
        <v>13</v>
      </c>
      <c r="D50" s="2" t="s">
        <v>12</v>
      </c>
      <c r="E50" t="s">
        <v>1384</v>
      </c>
      <c r="F50" s="2">
        <v>30</v>
      </c>
      <c r="G50" s="3">
        <v>14</v>
      </c>
      <c r="H50" s="4"/>
      <c r="I50">
        <f t="shared" si="0"/>
        <v>420</v>
      </c>
      <c r="J50" s="2" t="str">
        <f>_xlfn.CONCAT(C50,"-",D50,"-",G50)</f>
        <v>EGY-ccc order-14</v>
      </c>
      <c r="K50" s="4"/>
      <c r="L50" s="4"/>
      <c r="N50" s="2"/>
      <c r="Q50" s="2"/>
      <c r="R50" s="3"/>
    </row>
    <row r="51" spans="1:18" ht="12.75" hidden="1" customHeight="1" x14ac:dyDescent="0.3">
      <c r="A51" s="2">
        <v>2586</v>
      </c>
      <c r="B51" s="2" t="s">
        <v>1224</v>
      </c>
      <c r="C51" s="2" t="s">
        <v>13</v>
      </c>
      <c r="D51" s="2" t="s">
        <v>19</v>
      </c>
      <c r="E51" t="s">
        <v>1384</v>
      </c>
      <c r="F51" s="2">
        <v>30</v>
      </c>
      <c r="G51" s="3">
        <v>14</v>
      </c>
      <c r="H51" s="4"/>
      <c r="I51">
        <f t="shared" si="0"/>
        <v>420</v>
      </c>
      <c r="J51" s="2" t="str">
        <f>_xlfn.CONCAT(C51,"-",D51,"-",G51)</f>
        <v>EGY-zan pin assuf S.A.E.-14</v>
      </c>
      <c r="K51" s="4"/>
      <c r="L51" s="4"/>
      <c r="N51" s="2"/>
      <c r="Q51" s="2"/>
      <c r="R51" s="3"/>
    </row>
    <row r="52" spans="1:18" ht="12.75" hidden="1" customHeight="1" x14ac:dyDescent="0.3">
      <c r="A52" s="2">
        <v>2888</v>
      </c>
      <c r="B52" s="2" t="s">
        <v>1361</v>
      </c>
      <c r="C52" s="2" t="s">
        <v>13</v>
      </c>
      <c r="D52" s="2" t="s">
        <v>19</v>
      </c>
      <c r="E52" s="2" t="s">
        <v>10</v>
      </c>
      <c r="F52" s="2">
        <v>0</v>
      </c>
      <c r="G52" s="3">
        <v>14</v>
      </c>
      <c r="H52" s="4"/>
      <c r="I52" t="str">
        <f t="shared" si="0"/>
        <v/>
      </c>
      <c r="J52" s="2" t="str">
        <f>_xlfn.CONCAT(C52,"-",D52,"-",G52)</f>
        <v>EGY-zan pin assuf S.A.E.-14</v>
      </c>
      <c r="K52" s="4"/>
      <c r="L52" s="4"/>
      <c r="N52" s="2"/>
      <c r="Q52" s="2"/>
      <c r="R52" s="3"/>
    </row>
    <row r="53" spans="1:18" ht="12.75" hidden="1" customHeight="1" x14ac:dyDescent="0.3">
      <c r="A53" s="2">
        <v>31</v>
      </c>
      <c r="B53" s="2" t="s">
        <v>24</v>
      </c>
      <c r="C53" s="2" t="s">
        <v>13</v>
      </c>
      <c r="D53" s="2" t="s">
        <v>19</v>
      </c>
      <c r="E53" s="2" t="s">
        <v>10</v>
      </c>
      <c r="F53" s="2">
        <v>0</v>
      </c>
      <c r="G53" s="3">
        <v>15</v>
      </c>
      <c r="H53" s="4"/>
      <c r="I53" t="str">
        <f t="shared" si="0"/>
        <v/>
      </c>
      <c r="J53" s="2" t="str">
        <f>_xlfn.CONCAT(C53,"-",D53,"-",G53)</f>
        <v>EGY-zan pin assuf S.A.E.-15</v>
      </c>
      <c r="K53" s="4"/>
      <c r="L53" s="4"/>
      <c r="N53" s="2"/>
      <c r="Q53" s="2"/>
      <c r="R53" s="3"/>
    </row>
    <row r="54" spans="1:18" ht="12.75" hidden="1" customHeight="1" x14ac:dyDescent="0.3">
      <c r="A54" s="2">
        <v>36</v>
      </c>
      <c r="B54" s="2" t="s">
        <v>28</v>
      </c>
      <c r="C54" s="2" t="s">
        <v>13</v>
      </c>
      <c r="D54" s="2" t="s">
        <v>12</v>
      </c>
      <c r="E54" t="s">
        <v>1384</v>
      </c>
      <c r="F54" s="2">
        <v>30</v>
      </c>
      <c r="G54" s="3">
        <v>15</v>
      </c>
      <c r="H54" s="4"/>
      <c r="I54">
        <f t="shared" si="0"/>
        <v>450</v>
      </c>
      <c r="J54" s="2" t="str">
        <f>_xlfn.CONCAT(C54,"-",D54,"-",G54)</f>
        <v>EGY-ccc order-15</v>
      </c>
      <c r="K54" s="4"/>
      <c r="L54" s="4"/>
      <c r="N54" s="2"/>
      <c r="Q54" s="2"/>
      <c r="R54" s="3"/>
    </row>
    <row r="55" spans="1:18" ht="12.75" hidden="1" customHeight="1" x14ac:dyDescent="0.3">
      <c r="A55" s="2">
        <v>43</v>
      </c>
      <c r="B55" s="2" t="s">
        <v>30</v>
      </c>
      <c r="C55" s="2" t="s">
        <v>13</v>
      </c>
      <c r="D55" s="2" t="s">
        <v>19</v>
      </c>
      <c r="E55" t="s">
        <v>1384</v>
      </c>
      <c r="F55" s="2">
        <v>20</v>
      </c>
      <c r="G55" s="3">
        <v>15</v>
      </c>
      <c r="H55" s="4"/>
      <c r="I55">
        <f t="shared" si="0"/>
        <v>300</v>
      </c>
      <c r="J55" s="2" t="str">
        <f>_xlfn.CONCAT(C55,"-",D55,"-",G55)</f>
        <v>EGY-zan pin assuf S.A.E.-15</v>
      </c>
      <c r="K55" s="4"/>
      <c r="L55" s="4"/>
      <c r="N55" s="2"/>
      <c r="Q55" s="2"/>
      <c r="R55" s="3"/>
    </row>
    <row r="56" spans="1:18" ht="12.75" hidden="1" customHeight="1" x14ac:dyDescent="0.3">
      <c r="A56" s="2">
        <v>1006</v>
      </c>
      <c r="B56" s="2" t="s">
        <v>496</v>
      </c>
      <c r="C56" s="2" t="s">
        <v>13</v>
      </c>
      <c r="D56" s="2" t="s">
        <v>19</v>
      </c>
      <c r="E56" s="2" t="s">
        <v>10</v>
      </c>
      <c r="F56" s="2">
        <v>0</v>
      </c>
      <c r="G56" s="3">
        <v>15</v>
      </c>
      <c r="H56" s="4"/>
      <c r="I56" t="str">
        <f t="shared" si="0"/>
        <v/>
      </c>
      <c r="J56" s="2" t="str">
        <f>_xlfn.CONCAT(C56,"-",D56,"-",G56)</f>
        <v>EGY-zan pin assuf S.A.E.-15</v>
      </c>
      <c r="K56" s="4"/>
      <c r="L56" s="4"/>
      <c r="N56" s="2"/>
      <c r="Q56" s="2"/>
      <c r="R56" s="3"/>
    </row>
    <row r="57" spans="1:18" ht="12.75" hidden="1" customHeight="1" x14ac:dyDescent="0.3">
      <c r="A57" s="2">
        <v>1286</v>
      </c>
      <c r="B57" s="2" t="s">
        <v>629</v>
      </c>
      <c r="C57" s="2" t="s">
        <v>13</v>
      </c>
      <c r="D57" s="2" t="s">
        <v>12</v>
      </c>
      <c r="E57" t="s">
        <v>1384</v>
      </c>
      <c r="F57" s="2">
        <v>20</v>
      </c>
      <c r="G57" s="3">
        <v>15</v>
      </c>
      <c r="H57" s="4"/>
      <c r="I57">
        <f t="shared" si="0"/>
        <v>300</v>
      </c>
      <c r="J57" s="2" t="str">
        <f>_xlfn.CONCAT(C57,"-",D57,"-",G57)</f>
        <v>EGY-ccc order-15</v>
      </c>
      <c r="K57" s="4"/>
      <c r="L57" s="4"/>
      <c r="N57" s="2"/>
      <c r="Q57" s="2"/>
      <c r="R57" s="3"/>
    </row>
    <row r="58" spans="1:18" ht="12.75" hidden="1" customHeight="1" x14ac:dyDescent="0.3">
      <c r="A58" s="2">
        <v>1408</v>
      </c>
      <c r="B58" s="2" t="s">
        <v>682</v>
      </c>
      <c r="C58" s="2" t="s">
        <v>13</v>
      </c>
      <c r="D58" s="2" t="s">
        <v>19</v>
      </c>
      <c r="E58" t="s">
        <v>1384</v>
      </c>
      <c r="F58" s="2">
        <v>20</v>
      </c>
      <c r="G58" s="3">
        <v>15</v>
      </c>
      <c r="H58" s="4"/>
      <c r="I58">
        <f t="shared" si="0"/>
        <v>300</v>
      </c>
      <c r="J58" s="2" t="str">
        <f>_xlfn.CONCAT(C58,"-",D58,"-",G58)</f>
        <v>EGY-zan pin assuf S.A.E.-15</v>
      </c>
      <c r="K58" s="4"/>
      <c r="L58" s="4"/>
      <c r="N58" s="2"/>
      <c r="Q58" s="2"/>
      <c r="R58" s="3"/>
    </row>
    <row r="59" spans="1:18" ht="12.75" hidden="1" customHeight="1" x14ac:dyDescent="0.3">
      <c r="A59" s="2">
        <v>1426</v>
      </c>
      <c r="B59" s="2" t="s">
        <v>689</v>
      </c>
      <c r="C59" s="2" t="s">
        <v>13</v>
      </c>
      <c r="D59" s="2" t="s">
        <v>19</v>
      </c>
      <c r="E59" t="s">
        <v>1384</v>
      </c>
      <c r="F59" s="2">
        <v>20</v>
      </c>
      <c r="G59" s="3">
        <v>15</v>
      </c>
      <c r="H59" s="4"/>
      <c r="I59">
        <f t="shared" si="0"/>
        <v>300</v>
      </c>
      <c r="J59" s="2" t="str">
        <f>_xlfn.CONCAT(C59,"-",D59,"-",G59)</f>
        <v>EGY-zan pin assuf S.A.E.-15</v>
      </c>
      <c r="K59" s="4"/>
      <c r="L59" s="4"/>
      <c r="N59" s="2"/>
      <c r="Q59" s="2"/>
      <c r="R59" s="3"/>
    </row>
    <row r="60" spans="1:18" ht="12.75" hidden="1" customHeight="1" x14ac:dyDescent="0.3">
      <c r="A60" s="2">
        <v>1932</v>
      </c>
      <c r="B60" s="2" t="s">
        <v>923</v>
      </c>
      <c r="C60" s="2" t="s">
        <v>13</v>
      </c>
      <c r="D60" s="2" t="s">
        <v>27</v>
      </c>
      <c r="E60" t="s">
        <v>1384</v>
      </c>
      <c r="F60" s="2">
        <v>20</v>
      </c>
      <c r="G60" s="3">
        <v>15</v>
      </c>
      <c r="H60" s="4"/>
      <c r="I60">
        <f t="shared" si="0"/>
        <v>300</v>
      </c>
      <c r="J60" s="2" t="str">
        <f>_xlfn.CONCAT(C60,"-",D60,"-",G60)</f>
        <v>EGY-order For Trading SARL-15</v>
      </c>
      <c r="K60" s="4"/>
      <c r="L60" s="4"/>
      <c r="N60" s="2"/>
      <c r="Q60" s="2"/>
      <c r="R60" s="3"/>
    </row>
    <row r="61" spans="1:18" ht="12.75" hidden="1" customHeight="1" x14ac:dyDescent="0.3">
      <c r="A61" s="2">
        <v>2408</v>
      </c>
      <c r="B61" s="2" t="s">
        <v>1146</v>
      </c>
      <c r="C61" s="2" t="s">
        <v>13</v>
      </c>
      <c r="D61" s="2" t="s">
        <v>19</v>
      </c>
      <c r="E61" t="s">
        <v>1384</v>
      </c>
      <c r="F61" s="2">
        <v>10</v>
      </c>
      <c r="G61" s="3">
        <v>15</v>
      </c>
      <c r="H61" s="4"/>
      <c r="I61">
        <f t="shared" si="0"/>
        <v>150</v>
      </c>
      <c r="J61" s="2" t="str">
        <f>_xlfn.CONCAT(C61,"-",D61,"-",G61)</f>
        <v>EGY-zan pin assuf S.A.E.-15</v>
      </c>
      <c r="K61" s="4"/>
      <c r="L61" s="4"/>
      <c r="N61" s="2"/>
      <c r="Q61" s="2"/>
      <c r="R61" s="3"/>
    </row>
    <row r="62" spans="1:18" ht="12.75" hidden="1" customHeight="1" x14ac:dyDescent="0.3">
      <c r="A62" s="2">
        <v>2426</v>
      </c>
      <c r="B62" s="2" t="s">
        <v>1153</v>
      </c>
      <c r="C62" s="2" t="s">
        <v>13</v>
      </c>
      <c r="D62" s="2" t="s">
        <v>19</v>
      </c>
      <c r="E62" t="s">
        <v>1384</v>
      </c>
      <c r="F62" s="2">
        <v>10</v>
      </c>
      <c r="G62" s="3">
        <v>15</v>
      </c>
      <c r="H62" s="4"/>
      <c r="I62">
        <f t="shared" si="0"/>
        <v>150</v>
      </c>
      <c r="J62" s="2" t="str">
        <f>_xlfn.CONCAT(C62,"-",D62,"-",G62)</f>
        <v>EGY-zan pin assuf S.A.E.-15</v>
      </c>
      <c r="K62" s="4"/>
      <c r="L62" s="4"/>
      <c r="N62" s="2"/>
      <c r="Q62" s="2"/>
      <c r="R62" s="3"/>
    </row>
    <row r="63" spans="1:18" ht="12.75" hidden="1" customHeight="1" x14ac:dyDescent="0.3">
      <c r="A63" s="2">
        <v>2881</v>
      </c>
      <c r="B63" s="2" t="s">
        <v>1358</v>
      </c>
      <c r="C63" s="2" t="s">
        <v>13</v>
      </c>
      <c r="D63" s="2" t="s">
        <v>19</v>
      </c>
      <c r="E63" s="2" t="s">
        <v>10</v>
      </c>
      <c r="F63" s="2">
        <v>0</v>
      </c>
      <c r="G63" s="3">
        <v>15</v>
      </c>
      <c r="H63" s="4"/>
      <c r="I63" t="str">
        <f t="shared" si="0"/>
        <v/>
      </c>
      <c r="J63" s="2" t="str">
        <f>_xlfn.CONCAT(C63,"-",D63,"-",G63)</f>
        <v>EGY-zan pin assuf S.A.E.-15</v>
      </c>
      <c r="K63" s="4"/>
      <c r="L63" s="4"/>
      <c r="N63" s="2"/>
      <c r="Q63" s="2"/>
      <c r="R63" s="3"/>
    </row>
    <row r="64" spans="1:18" ht="12.75" hidden="1" customHeight="1" x14ac:dyDescent="0.3">
      <c r="A64" s="2">
        <v>26</v>
      </c>
      <c r="B64" s="2" t="s">
        <v>23</v>
      </c>
      <c r="C64" s="2" t="s">
        <v>13</v>
      </c>
      <c r="D64" s="2" t="s">
        <v>12</v>
      </c>
      <c r="E64" t="s">
        <v>1384</v>
      </c>
      <c r="F64" s="2">
        <v>30</v>
      </c>
      <c r="G64" s="3">
        <v>16</v>
      </c>
      <c r="H64" s="4"/>
      <c r="I64">
        <f t="shared" si="0"/>
        <v>480</v>
      </c>
      <c r="J64" s="2" t="str">
        <f>_xlfn.CONCAT(C64,"-",D64,"-",G64)</f>
        <v>EGY-ccc order-16</v>
      </c>
      <c r="K64" s="4"/>
      <c r="L64" s="4"/>
      <c r="N64" s="2"/>
      <c r="Q64" s="2"/>
      <c r="R64" s="3"/>
    </row>
    <row r="65" spans="1:18" ht="12.75" hidden="1" customHeight="1" x14ac:dyDescent="0.3">
      <c r="A65" s="2">
        <v>46</v>
      </c>
      <c r="B65" s="2" t="s">
        <v>30</v>
      </c>
      <c r="C65" s="2" t="s">
        <v>13</v>
      </c>
      <c r="D65" s="2" t="s">
        <v>19</v>
      </c>
      <c r="E65" t="s">
        <v>1384</v>
      </c>
      <c r="F65" s="2">
        <v>10</v>
      </c>
      <c r="G65" s="3">
        <v>16</v>
      </c>
      <c r="H65" s="4"/>
      <c r="I65">
        <f t="shared" si="0"/>
        <v>160</v>
      </c>
      <c r="J65" s="2" t="str">
        <f>_xlfn.CONCAT(C65,"-",D65,"-",G65)</f>
        <v>EGY-zan pin assuf S.A.E.-16</v>
      </c>
      <c r="K65" s="4"/>
      <c r="L65" s="4"/>
      <c r="N65" s="2"/>
      <c r="Q65" s="2"/>
      <c r="R65" s="3"/>
    </row>
    <row r="66" spans="1:18" ht="12.75" hidden="1" customHeight="1" x14ac:dyDescent="0.3">
      <c r="A66" s="2">
        <v>90</v>
      </c>
      <c r="B66" s="2" t="s">
        <v>51</v>
      </c>
      <c r="C66" s="2" t="s">
        <v>13</v>
      </c>
      <c r="D66" s="2" t="s">
        <v>19</v>
      </c>
      <c r="E66" t="s">
        <v>1384</v>
      </c>
      <c r="F66" s="2">
        <v>30</v>
      </c>
      <c r="G66" s="3">
        <v>16</v>
      </c>
      <c r="H66" s="4"/>
      <c r="I66">
        <f t="shared" ref="I66:I129" si="1">IF(G66*F66=0,"",G66*F66)</f>
        <v>480</v>
      </c>
      <c r="J66" s="2" t="str">
        <f>_xlfn.CONCAT(C66,"-",D66,"-",G66)</f>
        <v>EGY-zan pin assuf S.A.E.-16</v>
      </c>
      <c r="K66" s="4"/>
      <c r="L66" s="4"/>
      <c r="N66" s="2"/>
      <c r="Q66" s="2"/>
      <c r="R66" s="3"/>
    </row>
    <row r="67" spans="1:18" ht="12.75" hidden="1" customHeight="1" x14ac:dyDescent="0.3">
      <c r="A67" s="2">
        <v>257</v>
      </c>
      <c r="B67" s="2" t="s">
        <v>141</v>
      </c>
      <c r="C67" s="2" t="s">
        <v>13</v>
      </c>
      <c r="D67" s="2" t="s">
        <v>19</v>
      </c>
      <c r="E67" s="2" t="s">
        <v>10</v>
      </c>
      <c r="F67" s="2">
        <v>0</v>
      </c>
      <c r="G67" s="3">
        <v>16</v>
      </c>
      <c r="H67" s="4"/>
      <c r="I67" t="str">
        <f t="shared" si="1"/>
        <v/>
      </c>
      <c r="J67" s="2" t="str">
        <f>_xlfn.CONCAT(C67,"-",D67,"-",G67)</f>
        <v>EGY-zan pin assuf S.A.E.-16</v>
      </c>
      <c r="K67" s="4"/>
      <c r="L67" s="4"/>
      <c r="N67" s="2"/>
      <c r="Q67" s="2"/>
      <c r="R67" s="3"/>
    </row>
    <row r="68" spans="1:18" ht="12.75" hidden="1" customHeight="1" x14ac:dyDescent="0.3">
      <c r="A68" s="2">
        <v>972</v>
      </c>
      <c r="B68" s="2" t="s">
        <v>481</v>
      </c>
      <c r="C68" s="2" t="s">
        <v>13</v>
      </c>
      <c r="D68" s="2" t="s">
        <v>19</v>
      </c>
      <c r="E68" s="2" t="s">
        <v>10</v>
      </c>
      <c r="F68" s="2">
        <v>0</v>
      </c>
      <c r="G68" s="3">
        <v>16</v>
      </c>
      <c r="H68" s="4"/>
      <c r="I68" t="str">
        <f t="shared" si="1"/>
        <v/>
      </c>
      <c r="J68" s="2" t="str">
        <f>_xlfn.CONCAT(C68,"-",D68,"-",G68)</f>
        <v>EGY-zan pin assuf S.A.E.-16</v>
      </c>
      <c r="K68" s="4"/>
      <c r="L68" s="4"/>
      <c r="N68" s="2"/>
      <c r="Q68" s="2"/>
      <c r="R68" s="3"/>
    </row>
    <row r="69" spans="1:18" ht="12.75" hidden="1" customHeight="1" x14ac:dyDescent="0.3">
      <c r="A69" s="2">
        <v>1002</v>
      </c>
      <c r="B69" s="2" t="s">
        <v>494</v>
      </c>
      <c r="C69" s="2" t="s">
        <v>13</v>
      </c>
      <c r="D69" s="2" t="s">
        <v>12</v>
      </c>
      <c r="E69" s="2" t="s">
        <v>10</v>
      </c>
      <c r="F69" s="2">
        <v>0</v>
      </c>
      <c r="G69" s="3">
        <v>16</v>
      </c>
      <c r="H69" s="4"/>
      <c r="I69" t="str">
        <f t="shared" si="1"/>
        <v/>
      </c>
      <c r="J69" s="2" t="str">
        <f>_xlfn.CONCAT(C69,"-",D69,"-",G69)</f>
        <v>EGY-ccc order-16</v>
      </c>
      <c r="K69" s="4"/>
      <c r="L69" s="4"/>
      <c r="N69" s="2"/>
      <c r="Q69" s="2"/>
      <c r="R69" s="3"/>
    </row>
    <row r="70" spans="1:18" ht="12.75" hidden="1" customHeight="1" x14ac:dyDescent="0.3">
      <c r="A70" s="2">
        <v>1413</v>
      </c>
      <c r="B70" s="2" t="s">
        <v>683</v>
      </c>
      <c r="C70" s="2" t="s">
        <v>13</v>
      </c>
      <c r="D70" s="2" t="s">
        <v>19</v>
      </c>
      <c r="E70" t="s">
        <v>1384</v>
      </c>
      <c r="F70" s="2">
        <v>20</v>
      </c>
      <c r="G70" s="3">
        <v>16</v>
      </c>
      <c r="H70" s="4"/>
      <c r="I70">
        <f t="shared" si="1"/>
        <v>320</v>
      </c>
      <c r="J70" s="2" t="str">
        <f>_xlfn.CONCAT(C70,"-",D70,"-",G70)</f>
        <v>EGY-zan pin assuf S.A.E.-16</v>
      </c>
      <c r="K70" s="4"/>
      <c r="L70" s="4"/>
      <c r="N70" s="2"/>
      <c r="Q70" s="2"/>
      <c r="R70" s="3"/>
    </row>
    <row r="71" spans="1:18" ht="12.75" hidden="1" customHeight="1" x14ac:dyDescent="0.3">
      <c r="A71" s="2">
        <v>2023</v>
      </c>
      <c r="B71" s="2" t="s">
        <v>966</v>
      </c>
      <c r="C71" s="2" t="s">
        <v>13</v>
      </c>
      <c r="D71" s="2" t="s">
        <v>19</v>
      </c>
      <c r="E71" t="s">
        <v>1384</v>
      </c>
      <c r="F71" s="2">
        <v>20</v>
      </c>
      <c r="G71" s="3">
        <v>16</v>
      </c>
      <c r="H71" s="4"/>
      <c r="I71">
        <f t="shared" si="1"/>
        <v>320</v>
      </c>
      <c r="J71" s="2" t="str">
        <f>_xlfn.CONCAT(C71,"-",D71,"-",G71)</f>
        <v>EGY-zan pin assuf S.A.E.-16</v>
      </c>
      <c r="K71" s="4"/>
      <c r="L71" s="4"/>
      <c r="N71" s="2"/>
      <c r="Q71" s="2"/>
      <c r="R71" s="3"/>
    </row>
    <row r="72" spans="1:18" ht="12.75" hidden="1" customHeight="1" x14ac:dyDescent="0.3">
      <c r="A72" s="2">
        <v>2253</v>
      </c>
      <c r="B72" s="2" t="s">
        <v>1074</v>
      </c>
      <c r="C72" s="2" t="s">
        <v>13</v>
      </c>
      <c r="D72" s="2" t="s">
        <v>12</v>
      </c>
      <c r="E72" t="s">
        <v>1384</v>
      </c>
      <c r="F72" s="2">
        <v>10</v>
      </c>
      <c r="G72" s="3">
        <v>16</v>
      </c>
      <c r="H72" s="4"/>
      <c r="I72">
        <f t="shared" si="1"/>
        <v>160</v>
      </c>
      <c r="J72" s="2" t="str">
        <f>_xlfn.CONCAT(C72,"-",D72,"-",G72)</f>
        <v>EGY-ccc order-16</v>
      </c>
      <c r="K72" s="4"/>
      <c r="L72" s="4"/>
      <c r="N72" s="2"/>
      <c r="Q72" s="2"/>
      <c r="R72" s="3"/>
    </row>
    <row r="73" spans="1:18" ht="12.75" hidden="1" customHeight="1" x14ac:dyDescent="0.3">
      <c r="A73" s="2">
        <v>2588</v>
      </c>
      <c r="B73" s="2" t="s">
        <v>1224</v>
      </c>
      <c r="C73" s="2" t="s">
        <v>13</v>
      </c>
      <c r="D73" s="2" t="s">
        <v>19</v>
      </c>
      <c r="E73" t="s">
        <v>1384</v>
      </c>
      <c r="F73" s="2">
        <v>10</v>
      </c>
      <c r="G73" s="3">
        <v>16</v>
      </c>
      <c r="H73" s="4"/>
      <c r="I73">
        <f t="shared" si="1"/>
        <v>160</v>
      </c>
      <c r="J73" s="2" t="str">
        <f>_xlfn.CONCAT(C73,"-",D73,"-",G73)</f>
        <v>EGY-zan pin assuf S.A.E.-16</v>
      </c>
      <c r="K73" s="4"/>
      <c r="L73" s="4"/>
      <c r="N73" s="2"/>
      <c r="Q73" s="2"/>
      <c r="R73" s="3"/>
    </row>
    <row r="74" spans="1:18" ht="12.75" hidden="1" customHeight="1" x14ac:dyDescent="0.3">
      <c r="A74" s="2">
        <v>2875</v>
      </c>
      <c r="B74" s="2" t="s">
        <v>1357</v>
      </c>
      <c r="C74" s="2" t="s">
        <v>13</v>
      </c>
      <c r="D74" s="2" t="s">
        <v>19</v>
      </c>
      <c r="E74" t="s">
        <v>1384</v>
      </c>
      <c r="F74" s="2">
        <v>20</v>
      </c>
      <c r="G74" s="3">
        <v>16</v>
      </c>
      <c r="H74" s="4"/>
      <c r="I74">
        <f t="shared" si="1"/>
        <v>320</v>
      </c>
      <c r="J74" s="2" t="str">
        <f>_xlfn.CONCAT(C74,"-",D74,"-",G74)</f>
        <v>EGY-zan pin assuf S.A.E.-16</v>
      </c>
      <c r="K74" s="4"/>
      <c r="L74" s="4"/>
      <c r="N74" s="2"/>
      <c r="Q74" s="2"/>
      <c r="R74" s="3"/>
    </row>
    <row r="75" spans="1:18" ht="12.75" hidden="1" customHeight="1" x14ac:dyDescent="0.3">
      <c r="A75" s="2">
        <v>2885</v>
      </c>
      <c r="B75" s="2" t="s">
        <v>1361</v>
      </c>
      <c r="C75" s="2" t="s">
        <v>13</v>
      </c>
      <c r="D75" s="2" t="s">
        <v>19</v>
      </c>
      <c r="E75" t="s">
        <v>1384</v>
      </c>
      <c r="F75" s="2">
        <v>30</v>
      </c>
      <c r="G75" s="3">
        <v>16</v>
      </c>
      <c r="H75" s="4"/>
      <c r="I75">
        <f t="shared" si="1"/>
        <v>480</v>
      </c>
      <c r="J75" s="2" t="str">
        <f>_xlfn.CONCAT(C75,"-",D75,"-",G75)</f>
        <v>EGY-zan pin assuf S.A.E.-16</v>
      </c>
      <c r="K75" s="4"/>
      <c r="L75" s="4"/>
      <c r="N75" s="2"/>
      <c r="Q75" s="2"/>
      <c r="R75" s="3"/>
    </row>
    <row r="76" spans="1:18" ht="12.75" hidden="1" customHeight="1" x14ac:dyDescent="0.3">
      <c r="A76" s="2">
        <v>14</v>
      </c>
      <c r="B76" s="2" t="s">
        <v>18</v>
      </c>
      <c r="C76" s="2" t="s">
        <v>13</v>
      </c>
      <c r="D76" s="2" t="s">
        <v>19</v>
      </c>
      <c r="E76" t="s">
        <v>1384</v>
      </c>
      <c r="F76" s="2">
        <v>30</v>
      </c>
      <c r="G76" s="3">
        <v>17</v>
      </c>
      <c r="H76" s="4"/>
      <c r="I76">
        <f t="shared" si="1"/>
        <v>510</v>
      </c>
      <c r="J76" s="2" t="str">
        <f>_xlfn.CONCAT(C76,"-",D76,"-",G76)</f>
        <v>EGY-zan pin assuf S.A.E.-17</v>
      </c>
      <c r="K76" s="4"/>
      <c r="L76" s="4"/>
      <c r="N76" s="2"/>
      <c r="Q76" s="2"/>
      <c r="R76" s="3"/>
    </row>
    <row r="77" spans="1:18" ht="12.75" hidden="1" customHeight="1" x14ac:dyDescent="0.3">
      <c r="A77" s="2">
        <v>17</v>
      </c>
      <c r="B77" s="2" t="s">
        <v>20</v>
      </c>
      <c r="C77" s="2" t="s">
        <v>13</v>
      </c>
      <c r="D77" s="2" t="s">
        <v>19</v>
      </c>
      <c r="E77" t="s">
        <v>1384</v>
      </c>
      <c r="F77" s="2">
        <v>30</v>
      </c>
      <c r="G77" s="3">
        <v>17</v>
      </c>
      <c r="H77" s="4"/>
      <c r="I77">
        <f t="shared" si="1"/>
        <v>510</v>
      </c>
      <c r="J77" s="2" t="str">
        <f>_xlfn.CONCAT(C77,"-",D77,"-",G77)</f>
        <v>EGY-zan pin assuf S.A.E.-17</v>
      </c>
      <c r="K77" s="4"/>
      <c r="L77" s="4"/>
      <c r="N77" s="2"/>
      <c r="Q77" s="2"/>
      <c r="R77" s="3"/>
    </row>
    <row r="78" spans="1:18" ht="12.75" hidden="1" customHeight="1" x14ac:dyDescent="0.3">
      <c r="A78" s="2">
        <v>68</v>
      </c>
      <c r="B78" s="2" t="s">
        <v>40</v>
      </c>
      <c r="C78" s="2" t="s">
        <v>13</v>
      </c>
      <c r="D78" s="2" t="s">
        <v>12</v>
      </c>
      <c r="E78" t="s">
        <v>1384</v>
      </c>
      <c r="F78" s="2">
        <v>30</v>
      </c>
      <c r="G78" s="3">
        <v>17</v>
      </c>
      <c r="H78" s="4"/>
      <c r="I78">
        <f t="shared" si="1"/>
        <v>510</v>
      </c>
      <c r="J78" s="2" t="str">
        <f>_xlfn.CONCAT(C78,"-",D78,"-",G78)</f>
        <v>EGY-ccc order-17</v>
      </c>
      <c r="K78" s="4"/>
      <c r="L78" s="4"/>
      <c r="N78" s="2"/>
      <c r="Q78" s="2"/>
      <c r="R78" s="3"/>
    </row>
    <row r="79" spans="1:18" ht="12.75" hidden="1" customHeight="1" x14ac:dyDescent="0.3">
      <c r="A79" s="2">
        <v>1360</v>
      </c>
      <c r="B79" s="2" t="s">
        <v>662</v>
      </c>
      <c r="C79" s="2" t="s">
        <v>13</v>
      </c>
      <c r="D79" s="2" t="s">
        <v>15</v>
      </c>
      <c r="E79" t="s">
        <v>1384</v>
      </c>
      <c r="F79" s="2">
        <v>30</v>
      </c>
      <c r="G79" s="3">
        <v>17</v>
      </c>
      <c r="H79" s="4"/>
      <c r="I79">
        <f t="shared" si="1"/>
        <v>510</v>
      </c>
      <c r="J79" s="2" t="str">
        <f>_xlfn.CONCAT(C79,"-",D79,"-",G79)</f>
        <v>EGY-EGYPTIAN SAE-17</v>
      </c>
      <c r="K79" s="4"/>
      <c r="L79" s="4"/>
      <c r="N79" s="2"/>
      <c r="Q79" s="2"/>
      <c r="R79" s="3"/>
    </row>
    <row r="80" spans="1:18" ht="12.75" hidden="1" customHeight="1" x14ac:dyDescent="0.3">
      <c r="A80" s="2">
        <v>1428</v>
      </c>
      <c r="B80" s="2" t="s">
        <v>689</v>
      </c>
      <c r="C80" s="2" t="s">
        <v>13</v>
      </c>
      <c r="D80" s="2" t="s">
        <v>19</v>
      </c>
      <c r="E80" t="s">
        <v>1384</v>
      </c>
      <c r="F80" s="2">
        <v>30</v>
      </c>
      <c r="G80" s="3">
        <v>17</v>
      </c>
      <c r="H80" s="4"/>
      <c r="I80">
        <f t="shared" si="1"/>
        <v>510</v>
      </c>
      <c r="J80" s="2" t="str">
        <f>_xlfn.CONCAT(C80,"-",D80,"-",G80)</f>
        <v>EGY-zan pin assuf S.A.E.-17</v>
      </c>
      <c r="K80" s="4"/>
      <c r="L80" s="4"/>
      <c r="N80" s="2"/>
      <c r="Q80" s="2"/>
      <c r="R80" s="3"/>
    </row>
    <row r="81" spans="1:18" ht="12.75" hidden="1" customHeight="1" x14ac:dyDescent="0.3">
      <c r="A81" s="2">
        <v>1499</v>
      </c>
      <c r="B81" s="2" t="s">
        <v>721</v>
      </c>
      <c r="C81" s="2" t="s">
        <v>13</v>
      </c>
      <c r="D81" s="2" t="s">
        <v>12</v>
      </c>
      <c r="E81" s="2" t="s">
        <v>10</v>
      </c>
      <c r="F81" s="2">
        <v>0</v>
      </c>
      <c r="G81" s="3">
        <v>17</v>
      </c>
      <c r="H81" s="4"/>
      <c r="I81" t="str">
        <f t="shared" si="1"/>
        <v/>
      </c>
      <c r="J81" s="2" t="str">
        <f>_xlfn.CONCAT(C81,"-",D81,"-",G81)</f>
        <v>EGY-ccc order-17</v>
      </c>
      <c r="K81" s="4"/>
      <c r="L81" s="4"/>
      <c r="N81" s="2"/>
      <c r="Q81" s="2"/>
      <c r="R81" s="3"/>
    </row>
    <row r="82" spans="1:18" ht="12.75" hidden="1" customHeight="1" x14ac:dyDescent="0.3">
      <c r="A82" s="2">
        <v>1586</v>
      </c>
      <c r="B82" s="2" t="s">
        <v>758</v>
      </c>
      <c r="C82" s="2" t="s">
        <v>13</v>
      </c>
      <c r="D82" s="2" t="s">
        <v>12</v>
      </c>
      <c r="E82" s="2" t="s">
        <v>10</v>
      </c>
      <c r="F82" s="2">
        <v>0</v>
      </c>
      <c r="G82" s="3">
        <v>17</v>
      </c>
      <c r="H82" s="4"/>
      <c r="I82" t="str">
        <f t="shared" si="1"/>
        <v/>
      </c>
      <c r="J82" s="2" t="str">
        <f>_xlfn.CONCAT(C82,"-",D82,"-",G82)</f>
        <v>EGY-ccc order-17</v>
      </c>
      <c r="K82" s="4"/>
      <c r="L82" s="4"/>
      <c r="N82" s="2"/>
      <c r="Q82" s="2"/>
      <c r="R82" s="3"/>
    </row>
    <row r="83" spans="1:18" ht="12.75" hidden="1" customHeight="1" x14ac:dyDescent="0.3">
      <c r="A83" s="2">
        <v>1918</v>
      </c>
      <c r="B83" s="2" t="s">
        <v>917</v>
      </c>
      <c r="C83" s="2" t="s">
        <v>13</v>
      </c>
      <c r="D83" s="2" t="s">
        <v>19</v>
      </c>
      <c r="E83" t="s">
        <v>1384</v>
      </c>
      <c r="F83" s="2">
        <v>10</v>
      </c>
      <c r="G83" s="3">
        <v>17</v>
      </c>
      <c r="H83" s="4"/>
      <c r="I83">
        <f t="shared" si="1"/>
        <v>170</v>
      </c>
      <c r="J83" s="2" t="str">
        <f>_xlfn.CONCAT(C83,"-",D83,"-",G83)</f>
        <v>EGY-zan pin assuf S.A.E.-17</v>
      </c>
      <c r="K83" s="4"/>
      <c r="L83" s="4"/>
      <c r="N83" s="2"/>
      <c r="Q83" s="2"/>
      <c r="R83" s="3"/>
    </row>
    <row r="84" spans="1:18" ht="12.75" hidden="1" customHeight="1" x14ac:dyDescent="0.3">
      <c r="A84" s="2">
        <v>2496</v>
      </c>
      <c r="B84" s="2" t="s">
        <v>1184</v>
      </c>
      <c r="C84" s="2" t="s">
        <v>13</v>
      </c>
      <c r="D84" s="2" t="s">
        <v>12</v>
      </c>
      <c r="E84" s="2" t="s">
        <v>10</v>
      </c>
      <c r="F84" s="2">
        <v>0</v>
      </c>
      <c r="G84" s="3">
        <v>17</v>
      </c>
      <c r="H84" s="4"/>
      <c r="I84" t="str">
        <f t="shared" si="1"/>
        <v/>
      </c>
      <c r="J84" s="2" t="str">
        <f>_xlfn.CONCAT(C84,"-",D84,"-",G84)</f>
        <v>EGY-ccc order-17</v>
      </c>
      <c r="K84" s="4"/>
      <c r="L84" s="4"/>
      <c r="N84" s="2"/>
      <c r="Q84" s="2"/>
      <c r="R84" s="3"/>
    </row>
    <row r="85" spans="1:18" ht="12.75" hidden="1" customHeight="1" x14ac:dyDescent="0.3">
      <c r="A85" s="2">
        <v>15</v>
      </c>
      <c r="B85" s="2" t="s">
        <v>18</v>
      </c>
      <c r="C85" s="2" t="s">
        <v>13</v>
      </c>
      <c r="D85" s="2" t="s">
        <v>19</v>
      </c>
      <c r="E85" t="s">
        <v>1384</v>
      </c>
      <c r="F85" s="2">
        <v>20</v>
      </c>
      <c r="G85" s="3">
        <v>18</v>
      </c>
      <c r="H85" s="4"/>
      <c r="I85">
        <f t="shared" si="1"/>
        <v>360</v>
      </c>
      <c r="J85" s="2" t="str">
        <f>_xlfn.CONCAT(C85,"-",D85,"-",G85)</f>
        <v>EGY-zan pin assuf S.A.E.-18</v>
      </c>
      <c r="K85" s="4"/>
      <c r="L85" s="4"/>
      <c r="N85" s="2"/>
      <c r="Q85" s="2"/>
      <c r="R85" s="3"/>
    </row>
    <row r="86" spans="1:18" ht="12.75" hidden="1" customHeight="1" x14ac:dyDescent="0.3">
      <c r="A86" s="2">
        <v>109</v>
      </c>
      <c r="B86" s="2" t="s">
        <v>62</v>
      </c>
      <c r="C86" s="2" t="s">
        <v>13</v>
      </c>
      <c r="D86" s="2" t="s">
        <v>19</v>
      </c>
      <c r="E86" t="s">
        <v>1384</v>
      </c>
      <c r="F86" s="2">
        <v>10</v>
      </c>
      <c r="G86" s="3">
        <v>18</v>
      </c>
      <c r="H86" s="4"/>
      <c r="I86">
        <f t="shared" si="1"/>
        <v>180</v>
      </c>
      <c r="J86" s="2" t="str">
        <f>_xlfn.CONCAT(C86,"-",D86,"-",G86)</f>
        <v>EGY-zan pin assuf S.A.E.-18</v>
      </c>
      <c r="K86" s="4"/>
      <c r="L86" s="4"/>
      <c r="N86" s="2"/>
      <c r="Q86" s="2"/>
      <c r="R86" s="3"/>
    </row>
    <row r="87" spans="1:18" ht="12.75" hidden="1" customHeight="1" x14ac:dyDescent="0.3">
      <c r="A87" s="2">
        <v>369</v>
      </c>
      <c r="B87" s="2" t="s">
        <v>201</v>
      </c>
      <c r="C87" s="2" t="s">
        <v>13</v>
      </c>
      <c r="D87" s="2" t="s">
        <v>15</v>
      </c>
      <c r="E87" t="s">
        <v>1384</v>
      </c>
      <c r="F87" s="2">
        <v>20</v>
      </c>
      <c r="G87" s="3">
        <v>18</v>
      </c>
      <c r="H87" s="4"/>
      <c r="I87">
        <f t="shared" si="1"/>
        <v>360</v>
      </c>
      <c r="J87" s="2" t="str">
        <f>_xlfn.CONCAT(C87,"-",D87,"-",G87)</f>
        <v>EGY-EGYPTIAN SAE-18</v>
      </c>
      <c r="K87" s="4"/>
      <c r="L87" s="4"/>
      <c r="N87" s="2"/>
      <c r="Q87" s="2"/>
      <c r="R87" s="3"/>
    </row>
    <row r="88" spans="1:18" ht="12.75" hidden="1" customHeight="1" x14ac:dyDescent="0.3">
      <c r="A88" s="2">
        <v>988</v>
      </c>
      <c r="B88" s="2" t="s">
        <v>488</v>
      </c>
      <c r="C88" s="2" t="s">
        <v>13</v>
      </c>
      <c r="D88" s="2" t="s">
        <v>19</v>
      </c>
      <c r="E88" t="s">
        <v>1384</v>
      </c>
      <c r="F88" s="2">
        <v>20</v>
      </c>
      <c r="G88" s="3">
        <v>18</v>
      </c>
      <c r="H88" s="4"/>
      <c r="I88">
        <f t="shared" si="1"/>
        <v>360</v>
      </c>
      <c r="J88" s="2" t="str">
        <f>_xlfn.CONCAT(C88,"-",D88,"-",G88)</f>
        <v>EGY-zan pin assuf S.A.E.-18</v>
      </c>
      <c r="K88" s="4"/>
      <c r="L88" s="4"/>
      <c r="N88" s="2"/>
      <c r="Q88" s="2"/>
      <c r="R88" s="3"/>
    </row>
    <row r="89" spans="1:18" ht="12.75" hidden="1" customHeight="1" x14ac:dyDescent="0.3">
      <c r="A89" s="2">
        <v>992</v>
      </c>
      <c r="B89" s="2" t="s">
        <v>489</v>
      </c>
      <c r="C89" s="2" t="s">
        <v>13</v>
      </c>
      <c r="D89" s="2" t="s">
        <v>19</v>
      </c>
      <c r="E89" t="s">
        <v>1384</v>
      </c>
      <c r="F89" s="2">
        <v>30</v>
      </c>
      <c r="G89" s="3">
        <v>18</v>
      </c>
      <c r="H89" s="4"/>
      <c r="I89">
        <f t="shared" si="1"/>
        <v>540</v>
      </c>
      <c r="J89" s="2" t="str">
        <f>_xlfn.CONCAT(C89,"-",D89,"-",G89)</f>
        <v>EGY-zan pin assuf S.A.E.-18</v>
      </c>
      <c r="K89" s="4"/>
      <c r="L89" s="4"/>
      <c r="N89" s="2"/>
      <c r="Q89" s="2"/>
      <c r="R89" s="3"/>
    </row>
    <row r="90" spans="1:18" ht="12.75" hidden="1" customHeight="1" x14ac:dyDescent="0.3">
      <c r="A90" s="2">
        <v>1175</v>
      </c>
      <c r="B90" s="2" t="s">
        <v>578</v>
      </c>
      <c r="C90" s="2" t="s">
        <v>13</v>
      </c>
      <c r="D90" s="2" t="s">
        <v>12</v>
      </c>
      <c r="E90" t="s">
        <v>1384</v>
      </c>
      <c r="F90" s="2">
        <v>30</v>
      </c>
      <c r="G90" s="3">
        <v>18</v>
      </c>
      <c r="H90" s="4"/>
      <c r="I90">
        <f t="shared" si="1"/>
        <v>540</v>
      </c>
      <c r="J90" s="2" t="str">
        <f>_xlfn.CONCAT(C90,"-",D90,"-",G90)</f>
        <v>EGY-ccc order-18</v>
      </c>
      <c r="K90" s="4"/>
      <c r="L90" s="4"/>
      <c r="N90" s="2"/>
      <c r="Q90" s="2"/>
      <c r="R90" s="3"/>
    </row>
    <row r="91" spans="1:18" ht="12.75" hidden="1" customHeight="1" x14ac:dyDescent="0.3">
      <c r="A91" s="2">
        <v>2255</v>
      </c>
      <c r="B91" s="2" t="s">
        <v>1074</v>
      </c>
      <c r="C91" s="2" t="s">
        <v>13</v>
      </c>
      <c r="D91" s="2" t="s">
        <v>12</v>
      </c>
      <c r="E91" s="2" t="s">
        <v>10</v>
      </c>
      <c r="F91" s="2">
        <v>0</v>
      </c>
      <c r="G91" s="3">
        <v>18</v>
      </c>
      <c r="H91" s="4"/>
      <c r="I91" t="str">
        <f t="shared" si="1"/>
        <v/>
      </c>
      <c r="J91" s="2" t="str">
        <f>_xlfn.CONCAT(C91,"-",D91,"-",G91)</f>
        <v>EGY-ccc order-18</v>
      </c>
      <c r="K91" s="4"/>
      <c r="L91" s="4"/>
      <c r="N91" s="2"/>
      <c r="Q91" s="2"/>
      <c r="R91" s="3"/>
    </row>
    <row r="92" spans="1:18" ht="12.75" hidden="1" customHeight="1" x14ac:dyDescent="0.3">
      <c r="A92" s="2">
        <v>2444</v>
      </c>
      <c r="B92" s="2" t="s">
        <v>1161</v>
      </c>
      <c r="C92" s="2" t="s">
        <v>13</v>
      </c>
      <c r="D92" s="2" t="s">
        <v>12</v>
      </c>
      <c r="E92" t="s">
        <v>1384</v>
      </c>
      <c r="F92" s="2">
        <v>30</v>
      </c>
      <c r="G92" s="3">
        <v>18</v>
      </c>
      <c r="H92" s="4"/>
      <c r="I92">
        <f t="shared" si="1"/>
        <v>540</v>
      </c>
      <c r="J92" s="2" t="str">
        <f>_xlfn.CONCAT(C92,"-",D92,"-",G92)</f>
        <v>EGY-ccc order-18</v>
      </c>
      <c r="K92" s="4"/>
      <c r="L92" s="4"/>
      <c r="N92" s="2"/>
      <c r="Q92" s="2"/>
      <c r="R92" s="3"/>
    </row>
    <row r="93" spans="1:18" ht="12.75" hidden="1" customHeight="1" x14ac:dyDescent="0.3">
      <c r="A93" s="2">
        <v>23</v>
      </c>
      <c r="B93" s="2" t="s">
        <v>22</v>
      </c>
      <c r="C93" s="2" t="s">
        <v>13</v>
      </c>
      <c r="D93" s="2" t="s">
        <v>19</v>
      </c>
      <c r="E93" t="s">
        <v>1384</v>
      </c>
      <c r="F93" s="2">
        <v>10</v>
      </c>
      <c r="G93" s="3">
        <v>19</v>
      </c>
      <c r="H93" s="4"/>
      <c r="I93">
        <f t="shared" si="1"/>
        <v>190</v>
      </c>
      <c r="J93" s="2" t="str">
        <f>_xlfn.CONCAT(C93,"-",D93,"-",G93)</f>
        <v>EGY-zan pin assuf S.A.E.-19</v>
      </c>
      <c r="K93" s="4"/>
      <c r="L93" s="4"/>
      <c r="N93" s="2"/>
      <c r="Q93" s="2"/>
      <c r="R93" s="3"/>
    </row>
    <row r="94" spans="1:18" ht="12.75" hidden="1" customHeight="1" x14ac:dyDescent="0.3">
      <c r="A94" s="2">
        <v>169</v>
      </c>
      <c r="B94" s="2" t="s">
        <v>96</v>
      </c>
      <c r="C94" s="2" t="s">
        <v>13</v>
      </c>
      <c r="D94" s="2" t="s">
        <v>12</v>
      </c>
      <c r="E94" s="2" t="s">
        <v>10</v>
      </c>
      <c r="F94" s="2">
        <v>0</v>
      </c>
      <c r="G94" s="3">
        <v>19</v>
      </c>
      <c r="H94" s="4"/>
      <c r="I94" t="str">
        <f t="shared" si="1"/>
        <v/>
      </c>
      <c r="J94" s="2" t="str">
        <f>_xlfn.CONCAT(C94,"-",D94,"-",G94)</f>
        <v>EGY-ccc order-19</v>
      </c>
      <c r="K94" s="4"/>
      <c r="L94" s="4"/>
      <c r="N94" s="2"/>
      <c r="Q94" s="2"/>
      <c r="R94" s="3"/>
    </row>
    <row r="95" spans="1:18" ht="12.75" hidden="1" customHeight="1" x14ac:dyDescent="0.3">
      <c r="A95" s="2">
        <v>978</v>
      </c>
      <c r="B95" s="2" t="s">
        <v>484</v>
      </c>
      <c r="C95" s="2" t="s">
        <v>13</v>
      </c>
      <c r="D95" s="2" t="s">
        <v>12</v>
      </c>
      <c r="E95" t="s">
        <v>1384</v>
      </c>
      <c r="F95" s="2">
        <v>30</v>
      </c>
      <c r="G95" s="3">
        <v>19</v>
      </c>
      <c r="H95" s="4"/>
      <c r="I95">
        <f t="shared" si="1"/>
        <v>570</v>
      </c>
      <c r="J95" s="2" t="str">
        <f>_xlfn.CONCAT(C95,"-",D95,"-",G95)</f>
        <v>EGY-ccc order-19</v>
      </c>
      <c r="K95" s="4"/>
      <c r="L95" s="4"/>
      <c r="N95" s="2"/>
      <c r="Q95" s="2"/>
      <c r="R95" s="3"/>
    </row>
    <row r="96" spans="1:18" ht="12.75" hidden="1" customHeight="1" x14ac:dyDescent="0.3">
      <c r="A96" s="2">
        <v>994</v>
      </c>
      <c r="B96" s="2" t="s">
        <v>490</v>
      </c>
      <c r="C96" s="2" t="s">
        <v>13</v>
      </c>
      <c r="D96" s="2" t="s">
        <v>12</v>
      </c>
      <c r="E96" t="s">
        <v>1384</v>
      </c>
      <c r="F96" s="2">
        <v>30</v>
      </c>
      <c r="G96" s="3">
        <v>19</v>
      </c>
      <c r="H96" s="4"/>
      <c r="I96">
        <f t="shared" si="1"/>
        <v>570</v>
      </c>
      <c r="J96" s="2" t="str">
        <f>_xlfn.CONCAT(C96,"-",D96,"-",G96)</f>
        <v>EGY-ccc order-19</v>
      </c>
      <c r="K96" s="4"/>
      <c r="L96" s="4"/>
      <c r="N96" s="2"/>
      <c r="Q96" s="2"/>
      <c r="R96" s="3"/>
    </row>
    <row r="97" spans="1:18" ht="12.75" hidden="1" customHeight="1" x14ac:dyDescent="0.3">
      <c r="A97" s="2">
        <v>1044</v>
      </c>
      <c r="B97" s="2" t="s">
        <v>515</v>
      </c>
      <c r="C97" s="2" t="s">
        <v>13</v>
      </c>
      <c r="D97" s="2" t="s">
        <v>19</v>
      </c>
      <c r="E97" s="2" t="s">
        <v>10</v>
      </c>
      <c r="F97" s="2">
        <v>0</v>
      </c>
      <c r="G97" s="3">
        <v>19</v>
      </c>
      <c r="H97" s="4"/>
      <c r="I97" t="str">
        <f t="shared" si="1"/>
        <v/>
      </c>
      <c r="J97" s="2" t="str">
        <f>_xlfn.CONCAT(C97,"-",D97,"-",G97)</f>
        <v>EGY-zan pin assuf S.A.E.-19</v>
      </c>
      <c r="K97" s="4"/>
      <c r="L97" s="4"/>
      <c r="N97" s="2"/>
      <c r="Q97" s="2"/>
      <c r="R97" s="3"/>
    </row>
    <row r="98" spans="1:18" ht="12.75" hidden="1" customHeight="1" x14ac:dyDescent="0.3">
      <c r="A98" s="2">
        <v>1456</v>
      </c>
      <c r="B98" s="2" t="s">
        <v>700</v>
      </c>
      <c r="C98" s="2" t="s">
        <v>13</v>
      </c>
      <c r="D98" s="2" t="s">
        <v>12</v>
      </c>
      <c r="E98" t="s">
        <v>1384</v>
      </c>
      <c r="F98" s="2">
        <v>20</v>
      </c>
      <c r="G98" s="3">
        <v>19</v>
      </c>
      <c r="H98" s="4"/>
      <c r="I98">
        <f t="shared" si="1"/>
        <v>380</v>
      </c>
      <c r="J98" s="2" t="str">
        <f>_xlfn.CONCAT(C98,"-",D98,"-",G98)</f>
        <v>EGY-ccc order-19</v>
      </c>
      <c r="K98" s="4"/>
      <c r="L98" s="4"/>
      <c r="N98" s="2"/>
      <c r="Q98" s="2"/>
      <c r="R98" s="3"/>
    </row>
    <row r="99" spans="1:18" ht="12.75" hidden="1" customHeight="1" x14ac:dyDescent="0.3">
      <c r="A99" s="2">
        <v>1457</v>
      </c>
      <c r="B99" s="2" t="s">
        <v>701</v>
      </c>
      <c r="C99" s="2" t="s">
        <v>13</v>
      </c>
      <c r="D99" s="2" t="s">
        <v>12</v>
      </c>
      <c r="E99" s="2" t="s">
        <v>10</v>
      </c>
      <c r="F99" s="2">
        <v>0</v>
      </c>
      <c r="G99" s="3">
        <v>19</v>
      </c>
      <c r="H99" s="4"/>
      <c r="I99" t="str">
        <f t="shared" si="1"/>
        <v/>
      </c>
      <c r="J99" s="2" t="str">
        <f>_xlfn.CONCAT(C99,"-",D99,"-",G99)</f>
        <v>EGY-ccc order-19</v>
      </c>
      <c r="K99" s="4"/>
      <c r="L99" s="4"/>
      <c r="N99" s="2"/>
      <c r="Q99" s="2"/>
      <c r="R99" s="3"/>
    </row>
    <row r="100" spans="1:18" ht="12.75" hidden="1" customHeight="1" x14ac:dyDescent="0.3">
      <c r="A100" s="2">
        <v>1848</v>
      </c>
      <c r="B100" s="2" t="s">
        <v>884</v>
      </c>
      <c r="C100" s="2" t="s">
        <v>13</v>
      </c>
      <c r="D100" s="2" t="s">
        <v>19</v>
      </c>
      <c r="E100" s="2" t="s">
        <v>10</v>
      </c>
      <c r="F100" s="2">
        <v>0</v>
      </c>
      <c r="G100" s="3">
        <v>19</v>
      </c>
      <c r="H100" s="4"/>
      <c r="I100" t="str">
        <f t="shared" si="1"/>
        <v/>
      </c>
      <c r="J100" s="2" t="str">
        <f>_xlfn.CONCAT(C100,"-",D100,"-",G100)</f>
        <v>EGY-zan pin assuf S.A.E.-19</v>
      </c>
      <c r="K100" s="4"/>
      <c r="L100" s="4"/>
      <c r="N100" s="2"/>
      <c r="Q100" s="2"/>
      <c r="R100" s="3"/>
    </row>
    <row r="101" spans="1:18" ht="12.75" hidden="1" customHeight="1" x14ac:dyDescent="0.3">
      <c r="A101" s="2">
        <v>1916</v>
      </c>
      <c r="B101" s="2" t="s">
        <v>916</v>
      </c>
      <c r="C101" s="2" t="s">
        <v>13</v>
      </c>
      <c r="D101" s="2" t="s">
        <v>19</v>
      </c>
      <c r="E101" t="s">
        <v>1384</v>
      </c>
      <c r="F101" s="2">
        <v>10</v>
      </c>
      <c r="G101" s="3">
        <v>19</v>
      </c>
      <c r="H101" s="4"/>
      <c r="I101">
        <f t="shared" si="1"/>
        <v>190</v>
      </c>
      <c r="J101" s="2" t="str">
        <f>_xlfn.CONCAT(C101,"-",D101,"-",G101)</f>
        <v>EGY-zan pin assuf S.A.E.-19</v>
      </c>
      <c r="K101" s="4"/>
      <c r="L101" s="4"/>
      <c r="N101" s="2"/>
      <c r="Q101" s="2"/>
      <c r="R101" s="3"/>
    </row>
    <row r="102" spans="1:18" ht="12.75" hidden="1" customHeight="1" x14ac:dyDescent="0.3">
      <c r="A102" s="2">
        <v>2421</v>
      </c>
      <c r="B102" s="2" t="s">
        <v>1151</v>
      </c>
      <c r="C102" s="2" t="s">
        <v>13</v>
      </c>
      <c r="D102" s="2" t="s">
        <v>12</v>
      </c>
      <c r="E102" s="2" t="s">
        <v>10</v>
      </c>
      <c r="F102" s="2">
        <v>0</v>
      </c>
      <c r="G102" s="3">
        <v>19</v>
      </c>
      <c r="H102" s="4"/>
      <c r="I102" t="str">
        <f t="shared" si="1"/>
        <v/>
      </c>
      <c r="J102" s="2" t="str">
        <f>_xlfn.CONCAT(C102,"-",D102,"-",G102)</f>
        <v>EGY-ccc order-19</v>
      </c>
      <c r="K102" s="4"/>
      <c r="L102" s="4"/>
      <c r="N102" s="2"/>
      <c r="Q102" s="2"/>
      <c r="R102" s="3"/>
    </row>
    <row r="103" spans="1:18" ht="12.75" hidden="1" customHeight="1" x14ac:dyDescent="0.3">
      <c r="A103" s="2">
        <v>2434</v>
      </c>
      <c r="B103" s="2" t="s">
        <v>1156</v>
      </c>
      <c r="C103" s="2" t="s">
        <v>13</v>
      </c>
      <c r="D103" s="2" t="s">
        <v>12</v>
      </c>
      <c r="E103" t="s">
        <v>1384</v>
      </c>
      <c r="F103" s="2">
        <v>10</v>
      </c>
      <c r="G103" s="3">
        <v>19</v>
      </c>
      <c r="H103" s="4"/>
      <c r="I103">
        <f t="shared" si="1"/>
        <v>190</v>
      </c>
      <c r="J103" s="2" t="str">
        <f>_xlfn.CONCAT(C103,"-",D103,"-",G103)</f>
        <v>EGY-ccc order-19</v>
      </c>
      <c r="K103" s="4"/>
      <c r="L103" s="4"/>
      <c r="N103" s="2"/>
      <c r="Q103" s="2"/>
      <c r="R103" s="3"/>
    </row>
    <row r="104" spans="1:18" ht="12.75" hidden="1" customHeight="1" x14ac:dyDescent="0.3">
      <c r="A104" s="2">
        <v>2443</v>
      </c>
      <c r="B104" s="2" t="s">
        <v>1161</v>
      </c>
      <c r="C104" s="2" t="s">
        <v>13</v>
      </c>
      <c r="D104" s="2" t="s">
        <v>12</v>
      </c>
      <c r="E104" s="2" t="s">
        <v>10</v>
      </c>
      <c r="F104" s="2">
        <v>0</v>
      </c>
      <c r="G104" s="3">
        <v>19</v>
      </c>
      <c r="H104" s="4"/>
      <c r="I104" t="str">
        <f t="shared" si="1"/>
        <v/>
      </c>
      <c r="J104" s="2" t="str">
        <f>_xlfn.CONCAT(C104,"-",D104,"-",G104)</f>
        <v>EGY-ccc order-19</v>
      </c>
      <c r="K104" s="4"/>
      <c r="L104" s="4"/>
      <c r="N104" s="2"/>
      <c r="Q104" s="2"/>
      <c r="R104" s="3"/>
    </row>
    <row r="105" spans="1:18" ht="12.75" hidden="1" customHeight="1" x14ac:dyDescent="0.3">
      <c r="A105" s="2">
        <v>2497</v>
      </c>
      <c r="B105" s="2" t="s">
        <v>1184</v>
      </c>
      <c r="C105" s="2" t="s">
        <v>13</v>
      </c>
      <c r="D105" s="2" t="s">
        <v>12</v>
      </c>
      <c r="E105" t="s">
        <v>1384</v>
      </c>
      <c r="F105" s="2">
        <v>10</v>
      </c>
      <c r="G105" s="3">
        <v>19</v>
      </c>
      <c r="H105" s="4"/>
      <c r="I105">
        <f t="shared" si="1"/>
        <v>190</v>
      </c>
      <c r="J105" s="2" t="str">
        <f>_xlfn.CONCAT(C105,"-",D105,"-",G105)</f>
        <v>EGY-ccc order-19</v>
      </c>
      <c r="K105" s="4"/>
      <c r="L105" s="4"/>
      <c r="N105" s="2"/>
      <c r="Q105" s="2"/>
      <c r="R105" s="3"/>
    </row>
    <row r="106" spans="1:18" ht="12.75" hidden="1" customHeight="1" x14ac:dyDescent="0.3">
      <c r="A106" s="2">
        <v>2882</v>
      </c>
      <c r="B106" s="2" t="s">
        <v>1359</v>
      </c>
      <c r="C106" s="2" t="s">
        <v>13</v>
      </c>
      <c r="D106" s="2" t="s">
        <v>27</v>
      </c>
      <c r="E106" s="2" t="s">
        <v>10</v>
      </c>
      <c r="F106" s="2">
        <v>0</v>
      </c>
      <c r="G106" s="3">
        <v>19</v>
      </c>
      <c r="H106" s="4"/>
      <c r="I106" t="str">
        <f t="shared" si="1"/>
        <v/>
      </c>
      <c r="J106" s="2" t="str">
        <f>_xlfn.CONCAT(C106,"-",D106,"-",G106)</f>
        <v>EGY-order For Trading SARL-19</v>
      </c>
      <c r="K106" s="4"/>
      <c r="L106" s="4"/>
      <c r="N106" s="2"/>
      <c r="Q106" s="2"/>
      <c r="R106" s="3"/>
    </row>
    <row r="107" spans="1:18" ht="12.75" hidden="1" customHeight="1" x14ac:dyDescent="0.3">
      <c r="A107" s="2">
        <v>2883</v>
      </c>
      <c r="B107" s="2" t="s">
        <v>1359</v>
      </c>
      <c r="C107" s="2" t="s">
        <v>13</v>
      </c>
      <c r="D107" s="2" t="s">
        <v>27</v>
      </c>
      <c r="E107" t="s">
        <v>1384</v>
      </c>
      <c r="F107" s="2">
        <v>30</v>
      </c>
      <c r="G107" s="3">
        <v>19</v>
      </c>
      <c r="H107" s="4"/>
      <c r="I107">
        <f t="shared" si="1"/>
        <v>570</v>
      </c>
      <c r="J107" s="2" t="str">
        <f>_xlfn.CONCAT(C107,"-",D107,"-",G107)</f>
        <v>EGY-order For Trading SARL-19</v>
      </c>
      <c r="K107" s="4"/>
      <c r="L107" s="4"/>
      <c r="N107" s="2"/>
      <c r="Q107" s="2"/>
      <c r="R107" s="3"/>
    </row>
    <row r="108" spans="1:18" ht="12.75" hidden="1" customHeight="1" x14ac:dyDescent="0.3">
      <c r="A108" s="2">
        <v>28</v>
      </c>
      <c r="B108" s="2" t="s">
        <v>23</v>
      </c>
      <c r="C108" s="2" t="s">
        <v>13</v>
      </c>
      <c r="D108" s="2" t="s">
        <v>12</v>
      </c>
      <c r="E108" t="s">
        <v>1384</v>
      </c>
      <c r="F108" s="2">
        <v>20</v>
      </c>
      <c r="G108" s="3">
        <v>20</v>
      </c>
      <c r="H108" s="4"/>
      <c r="I108">
        <f t="shared" si="1"/>
        <v>400</v>
      </c>
      <c r="J108" s="2" t="str">
        <f>_xlfn.CONCAT(C108,"-",D108,"-",G108)</f>
        <v>EGY-ccc order-20</v>
      </c>
      <c r="K108" s="4"/>
      <c r="L108" s="4"/>
      <c r="N108" s="2"/>
      <c r="Q108" s="2"/>
      <c r="R108" s="3"/>
    </row>
    <row r="109" spans="1:18" ht="12.75" hidden="1" customHeight="1" x14ac:dyDescent="0.3">
      <c r="A109" s="2">
        <v>140</v>
      </c>
      <c r="B109" s="2" t="s">
        <v>81</v>
      </c>
      <c r="C109" s="2" t="s">
        <v>13</v>
      </c>
      <c r="D109" s="2" t="s">
        <v>12</v>
      </c>
      <c r="E109" s="2" t="s">
        <v>10</v>
      </c>
      <c r="F109" s="2">
        <v>0</v>
      </c>
      <c r="G109" s="3">
        <v>20</v>
      </c>
      <c r="H109" s="4"/>
      <c r="I109" t="str">
        <f t="shared" si="1"/>
        <v/>
      </c>
      <c r="J109" s="2" t="str">
        <f>_xlfn.CONCAT(C109,"-",D109,"-",G109)</f>
        <v>EGY-ccc order-20</v>
      </c>
      <c r="K109" s="4"/>
      <c r="L109" s="4"/>
      <c r="N109" s="2"/>
      <c r="Q109" s="2"/>
      <c r="R109" s="3"/>
    </row>
    <row r="110" spans="1:18" ht="12.75" hidden="1" customHeight="1" x14ac:dyDescent="0.3">
      <c r="A110" s="2">
        <v>368</v>
      </c>
      <c r="B110" s="2" t="s">
        <v>201</v>
      </c>
      <c r="C110" s="2" t="s">
        <v>13</v>
      </c>
      <c r="D110" s="2" t="s">
        <v>15</v>
      </c>
      <c r="E110" s="2" t="s">
        <v>10</v>
      </c>
      <c r="F110" s="2">
        <v>0</v>
      </c>
      <c r="G110" s="3">
        <v>20</v>
      </c>
      <c r="H110" s="4"/>
      <c r="I110" t="str">
        <f t="shared" si="1"/>
        <v/>
      </c>
      <c r="J110" s="2" t="str">
        <f>_xlfn.CONCAT(C110,"-",D110,"-",G110)</f>
        <v>EGY-EGYPTIAN SAE-20</v>
      </c>
      <c r="K110" s="4"/>
      <c r="L110" s="4"/>
      <c r="N110" s="2"/>
      <c r="Q110" s="2"/>
      <c r="R110" s="3"/>
    </row>
    <row r="111" spans="1:18" ht="12.75" hidden="1" customHeight="1" x14ac:dyDescent="0.3">
      <c r="A111" s="2">
        <v>990</v>
      </c>
      <c r="B111" s="2" t="s">
        <v>489</v>
      </c>
      <c r="C111" s="2" t="s">
        <v>13</v>
      </c>
      <c r="D111" s="2" t="s">
        <v>19</v>
      </c>
      <c r="E111" s="2" t="s">
        <v>10</v>
      </c>
      <c r="F111" s="2">
        <v>0</v>
      </c>
      <c r="G111" s="3">
        <v>20</v>
      </c>
      <c r="H111" s="4"/>
      <c r="I111" t="str">
        <f t="shared" si="1"/>
        <v/>
      </c>
      <c r="J111" s="2" t="str">
        <f>_xlfn.CONCAT(C111,"-",D111,"-",G111)</f>
        <v>EGY-zan pin assuf S.A.E.-20</v>
      </c>
      <c r="K111" s="4"/>
      <c r="L111" s="4"/>
      <c r="N111" s="2"/>
      <c r="Q111" s="2"/>
      <c r="R111" s="3"/>
    </row>
    <row r="112" spans="1:18" ht="12.75" hidden="1" customHeight="1" x14ac:dyDescent="0.3">
      <c r="A112" s="2">
        <v>991</v>
      </c>
      <c r="B112" s="2" t="s">
        <v>489</v>
      </c>
      <c r="C112" s="2" t="s">
        <v>13</v>
      </c>
      <c r="D112" s="2" t="s">
        <v>19</v>
      </c>
      <c r="E112" t="s">
        <v>1384</v>
      </c>
      <c r="F112" s="2">
        <v>20</v>
      </c>
      <c r="G112" s="3">
        <v>20</v>
      </c>
      <c r="H112" s="4"/>
      <c r="I112">
        <f t="shared" si="1"/>
        <v>400</v>
      </c>
      <c r="J112" s="2" t="str">
        <f>_xlfn.CONCAT(C112,"-",D112,"-",G112)</f>
        <v>EGY-zan pin assuf S.A.E.-20</v>
      </c>
      <c r="K112" s="4"/>
      <c r="L112" s="4"/>
      <c r="N112" s="2"/>
      <c r="Q112" s="2"/>
      <c r="R112" s="3"/>
    </row>
    <row r="113" spans="1:18" ht="12.75" hidden="1" customHeight="1" x14ac:dyDescent="0.3">
      <c r="A113" s="2">
        <v>1003</v>
      </c>
      <c r="B113" s="2" t="s">
        <v>495</v>
      </c>
      <c r="C113" s="2" t="s">
        <v>13</v>
      </c>
      <c r="D113" s="2" t="s">
        <v>19</v>
      </c>
      <c r="E113" t="s">
        <v>1384</v>
      </c>
      <c r="F113" s="2">
        <v>30</v>
      </c>
      <c r="G113" s="3">
        <v>20</v>
      </c>
      <c r="H113" s="4"/>
      <c r="I113">
        <f t="shared" si="1"/>
        <v>600</v>
      </c>
      <c r="J113" s="2" t="str">
        <f>_xlfn.CONCAT(C113,"-",D113,"-",G113)</f>
        <v>EGY-zan pin assuf S.A.E.-20</v>
      </c>
      <c r="K113" s="4"/>
      <c r="L113" s="4"/>
      <c r="N113" s="2"/>
      <c r="Q113" s="2"/>
      <c r="R113" s="3"/>
    </row>
    <row r="114" spans="1:18" ht="12.75" hidden="1" customHeight="1" x14ac:dyDescent="0.3">
      <c r="A114" s="2">
        <v>1415</v>
      </c>
      <c r="B114" s="2" t="s">
        <v>684</v>
      </c>
      <c r="C114" s="2" t="s">
        <v>13</v>
      </c>
      <c r="D114" s="2" t="s">
        <v>15</v>
      </c>
      <c r="E114" t="s">
        <v>1384</v>
      </c>
      <c r="F114" s="2">
        <v>30</v>
      </c>
      <c r="G114" s="3">
        <v>20</v>
      </c>
      <c r="H114" s="4"/>
      <c r="I114">
        <f t="shared" si="1"/>
        <v>600</v>
      </c>
      <c r="J114" s="2" t="str">
        <f>_xlfn.CONCAT(C114,"-",D114,"-",G114)</f>
        <v>EGY-EGYPTIAN SAE-20</v>
      </c>
      <c r="K114" s="4"/>
      <c r="L114" s="4"/>
      <c r="N114" s="2"/>
      <c r="Q114" s="2"/>
      <c r="R114" s="3"/>
    </row>
    <row r="115" spans="1:18" ht="12.75" hidden="1" customHeight="1" x14ac:dyDescent="0.3">
      <c r="A115" s="2">
        <v>1425</v>
      </c>
      <c r="B115" s="2" t="s">
        <v>688</v>
      </c>
      <c r="C115" s="2" t="s">
        <v>13</v>
      </c>
      <c r="D115" s="2" t="s">
        <v>12</v>
      </c>
      <c r="E115" s="2" t="s">
        <v>10</v>
      </c>
      <c r="F115" s="2">
        <v>0</v>
      </c>
      <c r="G115" s="3">
        <v>20</v>
      </c>
      <c r="H115" s="4"/>
      <c r="I115" t="str">
        <f t="shared" si="1"/>
        <v/>
      </c>
      <c r="J115" s="2" t="str">
        <f>_xlfn.CONCAT(C115,"-",D115,"-",G115)</f>
        <v>EGY-ccc order-20</v>
      </c>
      <c r="K115" s="4"/>
      <c r="L115" s="4"/>
      <c r="N115" s="2"/>
      <c r="Q115" s="2"/>
      <c r="R115" s="3"/>
    </row>
    <row r="116" spans="1:18" ht="12.75" hidden="1" customHeight="1" x14ac:dyDescent="0.3">
      <c r="A116" s="2">
        <v>2430</v>
      </c>
      <c r="B116" s="2" t="s">
        <v>1155</v>
      </c>
      <c r="C116" s="2" t="s">
        <v>13</v>
      </c>
      <c r="D116" s="2" t="s">
        <v>19</v>
      </c>
      <c r="E116" s="2" t="s">
        <v>10</v>
      </c>
      <c r="F116" s="2">
        <v>0</v>
      </c>
      <c r="G116" s="3">
        <v>20</v>
      </c>
      <c r="H116" s="4"/>
      <c r="I116" t="str">
        <f t="shared" si="1"/>
        <v/>
      </c>
      <c r="J116" s="2" t="str">
        <f>_xlfn.CONCAT(C116,"-",D116,"-",G116)</f>
        <v>EGY-zan pin assuf S.A.E.-20</v>
      </c>
      <c r="K116" s="4"/>
      <c r="L116" s="4"/>
      <c r="N116" s="2"/>
      <c r="Q116" s="2"/>
      <c r="R116" s="3"/>
    </row>
    <row r="117" spans="1:18" ht="12.75" hidden="1" customHeight="1" x14ac:dyDescent="0.3">
      <c r="A117" s="2">
        <v>2782</v>
      </c>
      <c r="B117" s="2" t="s">
        <v>1310</v>
      </c>
      <c r="C117" s="2" t="s">
        <v>13</v>
      </c>
      <c r="D117" s="2" t="s">
        <v>19</v>
      </c>
      <c r="E117" t="s">
        <v>1384</v>
      </c>
      <c r="F117" s="2">
        <v>30</v>
      </c>
      <c r="G117" s="3">
        <v>20</v>
      </c>
      <c r="H117" s="4"/>
      <c r="I117">
        <f t="shared" si="1"/>
        <v>600</v>
      </c>
      <c r="J117" s="2" t="str">
        <f>_xlfn.CONCAT(C117,"-",D117,"-",G117)</f>
        <v>EGY-zan pin assuf S.A.E.-20</v>
      </c>
      <c r="K117" s="4"/>
      <c r="L117" s="4"/>
      <c r="N117" s="2"/>
      <c r="Q117" s="2"/>
      <c r="R117" s="3"/>
    </row>
    <row r="118" spans="1:18" ht="12.75" customHeight="1" x14ac:dyDescent="0.3">
      <c r="A118" s="2">
        <v>1008</v>
      </c>
      <c r="B118" s="2" t="s">
        <v>497</v>
      </c>
      <c r="C118" s="2" t="s">
        <v>13</v>
      </c>
      <c r="D118" s="2" t="s">
        <v>12</v>
      </c>
      <c r="E118" t="s">
        <v>1384</v>
      </c>
      <c r="F118" s="2">
        <v>20</v>
      </c>
      <c r="G118" s="3">
        <v>21</v>
      </c>
      <c r="H118" s="4"/>
      <c r="I118" s="7">
        <f t="shared" si="1"/>
        <v>420</v>
      </c>
      <c r="J118" s="2" t="str">
        <f>_xlfn.CONCAT(C118,"-",D118,"-",G118)</f>
        <v>EGY-ccc order-21</v>
      </c>
      <c r="K118" s="4" t="str">
        <f>IF(E118="terminato","terminato","non terminato")</f>
        <v>non terminato</v>
      </c>
      <c r="L118" s="4" t="str">
        <f>MID(ESE!B118,3,3)</f>
        <v>353</v>
      </c>
      <c r="N118" s="2"/>
      <c r="Q118" s="2"/>
      <c r="R118" s="3"/>
    </row>
    <row r="119" spans="1:18" ht="12.75" customHeight="1" x14ac:dyDescent="0.3">
      <c r="A119" s="2">
        <v>1422</v>
      </c>
      <c r="B119" s="2" t="s">
        <v>688</v>
      </c>
      <c r="C119" s="2" t="s">
        <v>13</v>
      </c>
      <c r="D119" s="2" t="s">
        <v>12</v>
      </c>
      <c r="E119" t="s">
        <v>1384</v>
      </c>
      <c r="F119" s="2">
        <v>30</v>
      </c>
      <c r="G119" s="3">
        <v>21</v>
      </c>
      <c r="H119" s="4"/>
      <c r="I119" s="7">
        <f t="shared" si="1"/>
        <v>630</v>
      </c>
      <c r="J119" s="2" t="str">
        <f>_xlfn.CONCAT(C119,"-",D119,"-",G119)</f>
        <v>EGY-ccc order-21</v>
      </c>
      <c r="K119" s="4" t="str">
        <f>IF(E119="terminato","terminato","non terminato")</f>
        <v>non terminato</v>
      </c>
      <c r="L119" s="4" t="str">
        <f>MID(ESE!B119,3,3)</f>
        <v>952</v>
      </c>
      <c r="N119" s="2"/>
      <c r="Q119" s="2"/>
      <c r="R119" s="3"/>
    </row>
    <row r="120" spans="1:18" ht="12.75" customHeight="1" x14ac:dyDescent="0.3">
      <c r="A120" s="2">
        <v>2587</v>
      </c>
      <c r="B120" s="2" t="s">
        <v>1224</v>
      </c>
      <c r="C120" s="2" t="s">
        <v>13</v>
      </c>
      <c r="D120" s="2" t="s">
        <v>19</v>
      </c>
      <c r="E120" s="2" t="s">
        <v>10</v>
      </c>
      <c r="F120" s="2">
        <v>0</v>
      </c>
      <c r="G120" s="3">
        <v>21</v>
      </c>
      <c r="H120" s="4"/>
      <c r="I120" s="7" t="str">
        <f t="shared" si="1"/>
        <v/>
      </c>
      <c r="J120" s="2" t="str">
        <f>_xlfn.CONCAT(C120,"-",D120,"-",G120)</f>
        <v>EGY-zan pin assuf S.A.E.-21</v>
      </c>
      <c r="K120" s="4" t="str">
        <f>IF(E120="terminato","terminato","non terminato")</f>
        <v>terminato</v>
      </c>
      <c r="L120" s="4" t="str">
        <f>MID(ESE!B120,3,3)</f>
        <v>395</v>
      </c>
      <c r="N120" s="2"/>
      <c r="Q120" s="2"/>
      <c r="R120" s="3"/>
    </row>
    <row r="121" spans="1:18" ht="12.75" customHeight="1" x14ac:dyDescent="0.3">
      <c r="A121" s="2">
        <v>2596</v>
      </c>
      <c r="B121" s="2" t="s">
        <v>1227</v>
      </c>
      <c r="C121" s="2" t="s">
        <v>13</v>
      </c>
      <c r="D121" s="2" t="s">
        <v>15</v>
      </c>
      <c r="E121" t="s">
        <v>1384</v>
      </c>
      <c r="F121" s="2">
        <v>30</v>
      </c>
      <c r="G121" s="3">
        <v>21</v>
      </c>
      <c r="H121" s="4"/>
      <c r="I121" s="7">
        <f t="shared" si="1"/>
        <v>630</v>
      </c>
      <c r="J121" s="2" t="str">
        <f>_xlfn.CONCAT(C121,"-",D121,"-",G121)</f>
        <v>EGY-EGYPTIAN SAE-21</v>
      </c>
      <c r="K121" s="4" t="str">
        <f>IF(E121="terminato","terminato","non terminato")</f>
        <v>non terminato</v>
      </c>
      <c r="L121" s="4" t="str">
        <f>MID(ESE!B121,3,3)</f>
        <v>431</v>
      </c>
      <c r="N121" s="2"/>
      <c r="Q121" s="2"/>
      <c r="R121" s="3"/>
    </row>
    <row r="122" spans="1:18" ht="12.75" customHeight="1" x14ac:dyDescent="0.3">
      <c r="A122" s="2">
        <v>2886</v>
      </c>
      <c r="B122" s="2" t="s">
        <v>1361</v>
      </c>
      <c r="C122" s="2" t="s">
        <v>13</v>
      </c>
      <c r="D122" s="2" t="s">
        <v>19</v>
      </c>
      <c r="E122" t="s">
        <v>1384</v>
      </c>
      <c r="F122" s="2">
        <v>20</v>
      </c>
      <c r="G122" s="3">
        <v>21</v>
      </c>
      <c r="H122" s="4"/>
      <c r="I122" s="7">
        <f t="shared" si="1"/>
        <v>420</v>
      </c>
      <c r="J122" s="2" t="str">
        <f>_xlfn.CONCAT(C122,"-",D122,"-",G122)</f>
        <v>EGY-zan pin assuf S.A.E.-21</v>
      </c>
      <c r="K122" s="4" t="str">
        <f>IF(E122="terminato","terminato","non terminato")</f>
        <v>non terminato</v>
      </c>
      <c r="L122" s="4" t="str">
        <f>MID(ESE!B122,3,3)</f>
        <v>521</v>
      </c>
      <c r="N122" s="2"/>
      <c r="Q122" s="2"/>
      <c r="R122" s="3"/>
    </row>
    <row r="123" spans="1:18" ht="12.75" customHeight="1" x14ac:dyDescent="0.3">
      <c r="A123" s="2">
        <v>8</v>
      </c>
      <c r="B123" s="2" t="s">
        <v>16</v>
      </c>
      <c r="C123" s="2" t="s">
        <v>13</v>
      </c>
      <c r="D123" s="2" t="s">
        <v>12</v>
      </c>
      <c r="E123" t="s">
        <v>1384</v>
      </c>
      <c r="F123" s="2">
        <v>30</v>
      </c>
      <c r="G123" s="3">
        <v>22</v>
      </c>
      <c r="H123" s="4"/>
      <c r="I123" s="7">
        <f t="shared" si="1"/>
        <v>660</v>
      </c>
      <c r="J123" s="2" t="str">
        <f>_xlfn.CONCAT(C123,"-",D123,"-",G123)</f>
        <v>EGY-ccc order-22</v>
      </c>
      <c r="K123" s="4" t="str">
        <f>IF(E123="terminato","terminato","non terminato")</f>
        <v>non terminato</v>
      </c>
      <c r="L123" s="4" t="str">
        <f>MID(ESE!B123,3,3)</f>
        <v>887</v>
      </c>
      <c r="N123" s="2"/>
      <c r="Q123" s="2"/>
      <c r="R123" s="3"/>
    </row>
    <row r="124" spans="1:18" ht="12.75" customHeight="1" x14ac:dyDescent="0.3">
      <c r="A124" s="2">
        <v>370</v>
      </c>
      <c r="B124" s="2" t="s">
        <v>201</v>
      </c>
      <c r="C124" s="2" t="s">
        <v>13</v>
      </c>
      <c r="D124" s="2" t="s">
        <v>15</v>
      </c>
      <c r="E124" t="s">
        <v>1384</v>
      </c>
      <c r="F124" s="2">
        <v>10</v>
      </c>
      <c r="G124" s="3">
        <v>22</v>
      </c>
      <c r="H124" s="4"/>
      <c r="I124" s="7">
        <f t="shared" si="1"/>
        <v>220</v>
      </c>
      <c r="J124" s="2" t="str">
        <f>_xlfn.CONCAT(C124,"-",D124,"-",G124)</f>
        <v>EGY-EGYPTIAN SAE-22</v>
      </c>
      <c r="K124" s="4" t="str">
        <f>IF(E124="terminato","terminato","non terminato")</f>
        <v>non terminato</v>
      </c>
      <c r="L124" s="4" t="str">
        <f>MID(ESE!B124,3,3)</f>
        <v>317</v>
      </c>
      <c r="N124" s="2"/>
      <c r="Q124" s="2"/>
      <c r="R124" s="3"/>
    </row>
    <row r="125" spans="1:18" ht="12.75" customHeight="1" x14ac:dyDescent="0.3">
      <c r="A125" s="2">
        <v>981</v>
      </c>
      <c r="B125" s="2" t="s">
        <v>485</v>
      </c>
      <c r="C125" s="2" t="s">
        <v>13</v>
      </c>
      <c r="D125" s="2" t="s">
        <v>12</v>
      </c>
      <c r="E125" t="s">
        <v>1384</v>
      </c>
      <c r="F125" s="2">
        <v>30</v>
      </c>
      <c r="G125" s="3">
        <v>22</v>
      </c>
      <c r="H125" s="4"/>
      <c r="I125" s="7">
        <f t="shared" si="1"/>
        <v>660</v>
      </c>
      <c r="J125" s="2" t="str">
        <f>_xlfn.CONCAT(C125,"-",D125,"-",G125)</f>
        <v>EGY-ccc order-22</v>
      </c>
      <c r="K125" s="4" t="str">
        <f>IF(E125="terminato","terminato","non terminato")</f>
        <v>non terminato</v>
      </c>
      <c r="L125" s="4" t="str">
        <f>MID(ESE!B125,3,3)</f>
        <v>160</v>
      </c>
      <c r="N125" s="2"/>
      <c r="Q125" s="2"/>
      <c r="R125" s="3"/>
    </row>
    <row r="126" spans="1:18" ht="12.75" customHeight="1" x14ac:dyDescent="0.3">
      <c r="A126" s="2">
        <v>1038</v>
      </c>
      <c r="B126" s="2" t="s">
        <v>513</v>
      </c>
      <c r="C126" s="2" t="s">
        <v>13</v>
      </c>
      <c r="D126" s="2" t="s">
        <v>12</v>
      </c>
      <c r="E126" t="s">
        <v>1384</v>
      </c>
      <c r="F126" s="2">
        <v>30</v>
      </c>
      <c r="G126" s="3">
        <v>22</v>
      </c>
      <c r="H126" s="4"/>
      <c r="I126" s="7">
        <f t="shared" si="1"/>
        <v>660</v>
      </c>
      <c r="J126" s="2" t="str">
        <f>_xlfn.CONCAT(C126,"-",D126,"-",G126)</f>
        <v>EGY-ccc order-22</v>
      </c>
      <c r="K126" s="4" t="str">
        <f>IF(E126="terminato","terminato","non terminato")</f>
        <v>non terminato</v>
      </c>
      <c r="L126" s="4" t="str">
        <f>MID(ESE!B126,3,3)</f>
        <v>251</v>
      </c>
      <c r="N126" s="2"/>
      <c r="Q126" s="2"/>
      <c r="R126" s="3"/>
    </row>
    <row r="127" spans="1:18" ht="12.75" customHeight="1" x14ac:dyDescent="0.3">
      <c r="A127" s="2">
        <v>1049</v>
      </c>
      <c r="B127" s="2" t="s">
        <v>517</v>
      </c>
      <c r="C127" s="2" t="s">
        <v>13</v>
      </c>
      <c r="D127" s="2" t="s">
        <v>12</v>
      </c>
      <c r="E127" t="s">
        <v>1384</v>
      </c>
      <c r="F127" s="2">
        <v>20</v>
      </c>
      <c r="G127" s="3">
        <v>22</v>
      </c>
      <c r="H127" s="4"/>
      <c r="I127" s="7">
        <f t="shared" si="1"/>
        <v>440</v>
      </c>
      <c r="J127" s="2" t="str">
        <f>_xlfn.CONCAT(C127,"-",D127,"-",G127)</f>
        <v>EGY-ccc order-22</v>
      </c>
      <c r="K127" s="4" t="str">
        <f>IF(E127="terminato","terminato","non terminato")</f>
        <v>non terminato</v>
      </c>
      <c r="L127" s="4" t="str">
        <f>MID(ESE!B127,3,3)</f>
        <v>092</v>
      </c>
      <c r="N127" s="2"/>
      <c r="Q127" s="2"/>
      <c r="R127" s="3"/>
    </row>
    <row r="128" spans="1:18" ht="12.75" customHeight="1" x14ac:dyDescent="0.3">
      <c r="A128" s="2">
        <v>1072</v>
      </c>
      <c r="B128" s="2" t="s">
        <v>529</v>
      </c>
      <c r="C128" s="2" t="s">
        <v>13</v>
      </c>
      <c r="D128" s="2" t="s">
        <v>12</v>
      </c>
      <c r="E128" t="s">
        <v>1384</v>
      </c>
      <c r="F128" s="2">
        <v>20</v>
      </c>
      <c r="G128" s="3">
        <v>22</v>
      </c>
      <c r="H128" s="4"/>
      <c r="I128" s="7">
        <f t="shared" si="1"/>
        <v>440</v>
      </c>
      <c r="J128" s="2" t="str">
        <f>_xlfn.CONCAT(C128,"-",D128,"-",G128)</f>
        <v>EGY-ccc order-22</v>
      </c>
      <c r="K128" s="4" t="str">
        <f>IF(E128="terminato","terminato","non terminato")</f>
        <v>non terminato</v>
      </c>
      <c r="L128" s="4" t="str">
        <f>MID(ESE!B128,3,3)</f>
        <v>662</v>
      </c>
      <c r="N128" s="2"/>
      <c r="Q128" s="2"/>
      <c r="R128" s="3"/>
    </row>
    <row r="129" spans="1:18" ht="12.75" customHeight="1" x14ac:dyDescent="0.3">
      <c r="A129" s="2">
        <v>1405</v>
      </c>
      <c r="B129" s="2" t="s">
        <v>681</v>
      </c>
      <c r="C129" s="2" t="s">
        <v>13</v>
      </c>
      <c r="D129" s="2" t="s">
        <v>19</v>
      </c>
      <c r="E129" t="s">
        <v>1384</v>
      </c>
      <c r="F129" s="2">
        <v>30</v>
      </c>
      <c r="G129" s="3">
        <v>22</v>
      </c>
      <c r="H129" s="4"/>
      <c r="I129" s="7">
        <f t="shared" si="1"/>
        <v>660</v>
      </c>
      <c r="J129" s="2" t="str">
        <f>_xlfn.CONCAT(C129,"-",D129,"-",G129)</f>
        <v>EGY-zan pin assuf S.A.E.-22</v>
      </c>
      <c r="K129" s="4" t="str">
        <f>IF(E129="terminato","terminato","non terminato")</f>
        <v>non terminato</v>
      </c>
      <c r="L129" s="4" t="str">
        <f>MID(ESE!B129,3,3)</f>
        <v>096</v>
      </c>
      <c r="N129" s="2"/>
      <c r="Q129" s="2"/>
      <c r="R129" s="3"/>
    </row>
    <row r="130" spans="1:18" ht="12.75" customHeight="1" x14ac:dyDescent="0.3">
      <c r="A130" s="2">
        <v>1407</v>
      </c>
      <c r="B130" s="2" t="s">
        <v>682</v>
      </c>
      <c r="C130" s="2" t="s">
        <v>13</v>
      </c>
      <c r="D130" s="2" t="s">
        <v>19</v>
      </c>
      <c r="E130" s="2" t="s">
        <v>10</v>
      </c>
      <c r="F130" s="2">
        <v>0</v>
      </c>
      <c r="G130" s="3">
        <v>22</v>
      </c>
      <c r="H130" s="4"/>
      <c r="I130" s="7" t="str">
        <f t="shared" ref="I130:I193" si="2">IF(G130*F130=0,"",G130*F130)</f>
        <v/>
      </c>
      <c r="J130" s="2" t="str">
        <f>_xlfn.CONCAT(C130,"-",D130,"-",G130)</f>
        <v>EGY-zan pin assuf S.A.E.-22</v>
      </c>
      <c r="K130" s="4" t="str">
        <f>IF(E130="terminato","terminato","non terminato")</f>
        <v>terminato</v>
      </c>
      <c r="L130" s="4" t="str">
        <f>MID(ESE!B130,3,3)</f>
        <v>892</v>
      </c>
      <c r="N130" s="2"/>
      <c r="Q130" s="2"/>
      <c r="R130" s="3"/>
    </row>
    <row r="131" spans="1:18" ht="12.75" customHeight="1" x14ac:dyDescent="0.3">
      <c r="A131" s="2">
        <v>1427</v>
      </c>
      <c r="B131" s="2" t="s">
        <v>689</v>
      </c>
      <c r="C131" s="2" t="s">
        <v>13</v>
      </c>
      <c r="D131" s="2" t="s">
        <v>19</v>
      </c>
      <c r="E131" s="2" t="s">
        <v>10</v>
      </c>
      <c r="F131" s="2">
        <v>0</v>
      </c>
      <c r="G131" s="3">
        <v>22</v>
      </c>
      <c r="H131" s="4"/>
      <c r="I131" s="7" t="str">
        <f t="shared" si="2"/>
        <v/>
      </c>
      <c r="J131" s="2" t="str">
        <f>_xlfn.CONCAT(C131,"-",D131,"-",G131)</f>
        <v>EGY-zan pin assuf S.A.E.-22</v>
      </c>
      <c r="K131" s="4" t="str">
        <f>IF(E131="terminato","terminato","non terminato")</f>
        <v>terminato</v>
      </c>
      <c r="L131" s="4" t="str">
        <f>MID(ESE!B131,3,3)</f>
        <v>293</v>
      </c>
      <c r="N131" s="2"/>
      <c r="Q131" s="2"/>
      <c r="R131" s="3"/>
    </row>
    <row r="132" spans="1:18" ht="12.75" customHeight="1" x14ac:dyDescent="0.3">
      <c r="A132" s="2">
        <v>1455</v>
      </c>
      <c r="B132" s="2" t="s">
        <v>699</v>
      </c>
      <c r="C132" s="2" t="s">
        <v>13</v>
      </c>
      <c r="D132" s="2" t="s">
        <v>19</v>
      </c>
      <c r="E132" s="2" t="s">
        <v>10</v>
      </c>
      <c r="F132" s="2">
        <v>0</v>
      </c>
      <c r="G132" s="3">
        <v>22</v>
      </c>
      <c r="H132" s="4"/>
      <c r="I132" s="7" t="str">
        <f t="shared" si="2"/>
        <v/>
      </c>
      <c r="J132" s="2" t="str">
        <f>_xlfn.CONCAT(C132,"-",D132,"-",G132)</f>
        <v>EGY-zan pin assuf S.A.E.-22</v>
      </c>
      <c r="K132" s="4" t="str">
        <f>IF(E132="terminato","terminato","non terminato")</f>
        <v>terminato</v>
      </c>
      <c r="L132" s="4" t="str">
        <f>MID(ESE!B132,3,3)</f>
        <v>650</v>
      </c>
      <c r="N132" s="2"/>
      <c r="Q132" s="2"/>
      <c r="R132" s="3"/>
    </row>
    <row r="133" spans="1:18" ht="12.75" customHeight="1" x14ac:dyDescent="0.3">
      <c r="A133" s="2">
        <v>1502</v>
      </c>
      <c r="B133" s="2" t="s">
        <v>721</v>
      </c>
      <c r="C133" s="2" t="s">
        <v>13</v>
      </c>
      <c r="D133" s="2" t="s">
        <v>12</v>
      </c>
      <c r="E133" t="s">
        <v>1384</v>
      </c>
      <c r="F133" s="2">
        <v>20</v>
      </c>
      <c r="G133" s="3">
        <v>22</v>
      </c>
      <c r="H133" s="4"/>
      <c r="I133" s="7">
        <f t="shared" si="2"/>
        <v>440</v>
      </c>
      <c r="J133" s="2" t="str">
        <f>_xlfn.CONCAT(C133,"-",D133,"-",G133)</f>
        <v>EGY-ccc order-22</v>
      </c>
      <c r="K133" s="4" t="str">
        <f>IF(E133="terminato","terminato","non terminato")</f>
        <v>non terminato</v>
      </c>
      <c r="L133" s="4" t="str">
        <f>MID(ESE!B133,3,3)</f>
        <v>582</v>
      </c>
      <c r="N133" s="2"/>
      <c r="Q133" s="2"/>
      <c r="R133" s="3"/>
    </row>
    <row r="134" spans="1:18" ht="12.75" customHeight="1" x14ac:dyDescent="0.3">
      <c r="A134" s="2">
        <v>1781</v>
      </c>
      <c r="B134" s="2" t="s">
        <v>855</v>
      </c>
      <c r="C134" s="2" t="s">
        <v>13</v>
      </c>
      <c r="D134" s="2" t="s">
        <v>12</v>
      </c>
      <c r="E134" s="2" t="s">
        <v>10</v>
      </c>
      <c r="F134" s="2">
        <v>0</v>
      </c>
      <c r="G134" s="3">
        <v>22</v>
      </c>
      <c r="H134" s="4"/>
      <c r="I134" s="7" t="str">
        <f t="shared" si="2"/>
        <v/>
      </c>
      <c r="J134" s="2" t="str">
        <f>_xlfn.CONCAT(C134,"-",D134,"-",G134)</f>
        <v>EGY-ccc order-22</v>
      </c>
      <c r="K134" s="4" t="str">
        <f>IF(E134="terminato","terminato","non terminato")</f>
        <v>terminato</v>
      </c>
      <c r="L134" s="4" t="str">
        <f>MID(ESE!B134,3,3)</f>
        <v>977</v>
      </c>
      <c r="N134" s="2"/>
      <c r="Q134" s="2"/>
      <c r="R134" s="3"/>
    </row>
    <row r="135" spans="1:18" ht="12.75" customHeight="1" x14ac:dyDescent="0.3">
      <c r="A135" s="2">
        <v>1782</v>
      </c>
      <c r="B135" s="2" t="s">
        <v>855</v>
      </c>
      <c r="C135" s="2" t="s">
        <v>13</v>
      </c>
      <c r="D135" s="2" t="s">
        <v>12</v>
      </c>
      <c r="E135" t="s">
        <v>1384</v>
      </c>
      <c r="F135" s="2">
        <v>20</v>
      </c>
      <c r="G135" s="3">
        <v>22</v>
      </c>
      <c r="H135" s="4"/>
      <c r="I135" s="7">
        <f t="shared" si="2"/>
        <v>440</v>
      </c>
      <c r="J135" s="2" t="str">
        <f>_xlfn.CONCAT(C135,"-",D135,"-",G135)</f>
        <v>EGY-ccc order-22</v>
      </c>
      <c r="K135" s="4" t="str">
        <f>IF(E135="terminato","terminato","non terminato")</f>
        <v>non terminato</v>
      </c>
      <c r="L135" s="4" t="str">
        <f>MID(ESE!B135,3,3)</f>
        <v>977</v>
      </c>
      <c r="N135" s="2"/>
      <c r="Q135" s="2"/>
      <c r="R135" s="3"/>
    </row>
    <row r="136" spans="1:18" ht="12.75" customHeight="1" x14ac:dyDescent="0.3">
      <c r="A136" s="2">
        <v>2413</v>
      </c>
      <c r="B136" s="2" t="s">
        <v>1147</v>
      </c>
      <c r="C136" s="2" t="s">
        <v>13</v>
      </c>
      <c r="D136" s="2" t="s">
        <v>19</v>
      </c>
      <c r="E136" t="s">
        <v>1384</v>
      </c>
      <c r="F136" s="2">
        <v>30</v>
      </c>
      <c r="G136" s="3">
        <v>22</v>
      </c>
      <c r="H136" s="4"/>
      <c r="I136" s="7">
        <f t="shared" si="2"/>
        <v>660</v>
      </c>
      <c r="J136" s="2" t="str">
        <f>_xlfn.CONCAT(C136,"-",D136,"-",G136)</f>
        <v>EGY-zan pin assuf S.A.E.-22</v>
      </c>
      <c r="K136" s="4" t="str">
        <f>IF(E136="terminato","terminato","non terminato")</f>
        <v>non terminato</v>
      </c>
      <c r="L136" s="4" t="str">
        <f>MID(ESE!B136,3,3)</f>
        <v>555</v>
      </c>
      <c r="N136" s="2"/>
      <c r="Q136" s="2"/>
      <c r="R136" s="3"/>
    </row>
    <row r="137" spans="1:18" ht="12.75" customHeight="1" x14ac:dyDescent="0.3">
      <c r="A137" s="2">
        <v>2498</v>
      </c>
      <c r="B137" s="2" t="s">
        <v>1184</v>
      </c>
      <c r="C137" s="2" t="s">
        <v>13</v>
      </c>
      <c r="D137" s="2" t="s">
        <v>12</v>
      </c>
      <c r="E137" t="s">
        <v>1384</v>
      </c>
      <c r="F137" s="2">
        <v>30</v>
      </c>
      <c r="G137" s="3">
        <v>22</v>
      </c>
      <c r="H137" s="4"/>
      <c r="I137" s="7">
        <f t="shared" si="2"/>
        <v>660</v>
      </c>
      <c r="J137" s="2" t="str">
        <f>_xlfn.CONCAT(C137,"-",D137,"-",G137)</f>
        <v>EGY-ccc order-22</v>
      </c>
      <c r="K137" s="4" t="str">
        <f>IF(E137="terminato","terminato","non terminato")</f>
        <v>non terminato</v>
      </c>
      <c r="L137" s="4" t="str">
        <f>MID(ESE!B137,3,3)</f>
        <v>711</v>
      </c>
      <c r="N137" s="2"/>
      <c r="Q137" s="2"/>
      <c r="R137" s="3"/>
    </row>
    <row r="138" spans="1:18" ht="12.75" customHeight="1" x14ac:dyDescent="0.3">
      <c r="A138" s="2">
        <v>6</v>
      </c>
      <c r="B138" s="2" t="s">
        <v>14</v>
      </c>
      <c r="C138" s="2" t="s">
        <v>13</v>
      </c>
      <c r="D138" s="2" t="s">
        <v>15</v>
      </c>
      <c r="E138" s="2" t="s">
        <v>10</v>
      </c>
      <c r="F138" s="2">
        <v>0</v>
      </c>
      <c r="G138" s="3">
        <v>23</v>
      </c>
      <c r="H138" s="4"/>
      <c r="I138" s="7" t="str">
        <f t="shared" si="2"/>
        <v/>
      </c>
      <c r="J138" s="2" t="str">
        <f>_xlfn.CONCAT(C138,"-",D138,"-",G138)</f>
        <v>EGY-EGYPTIAN SAE-23</v>
      </c>
      <c r="K138" s="4" t="str">
        <f>IF(E138="terminato","terminato","non terminato")</f>
        <v>terminato</v>
      </c>
      <c r="L138" s="4" t="str">
        <f>MID(ESE!B138,3,3)</f>
        <v>808</v>
      </c>
      <c r="N138" s="2"/>
      <c r="Q138" s="2"/>
      <c r="R138" s="3"/>
    </row>
    <row r="139" spans="1:18" ht="12.75" customHeight="1" x14ac:dyDescent="0.3">
      <c r="A139" s="2">
        <v>22</v>
      </c>
      <c r="B139" s="2" t="s">
        <v>21</v>
      </c>
      <c r="C139" s="2" t="s">
        <v>13</v>
      </c>
      <c r="D139" s="2" t="s">
        <v>12</v>
      </c>
      <c r="E139" t="s">
        <v>1384</v>
      </c>
      <c r="F139" s="2">
        <v>20</v>
      </c>
      <c r="G139" s="3">
        <v>23</v>
      </c>
      <c r="H139" s="4"/>
      <c r="I139" s="7">
        <f t="shared" si="2"/>
        <v>460</v>
      </c>
      <c r="J139" s="2" t="str">
        <f>_xlfn.CONCAT(C139,"-",D139,"-",G139)</f>
        <v>EGY-ccc order-23</v>
      </c>
      <c r="K139" s="4" t="str">
        <f>IF(E139="terminato","terminato","non terminato")</f>
        <v>non terminato</v>
      </c>
      <c r="L139" s="4" t="str">
        <f>MID(ESE!B139,3,3)</f>
        <v>075</v>
      </c>
      <c r="N139" s="2"/>
      <c r="Q139" s="2"/>
      <c r="R139" s="3"/>
    </row>
    <row r="140" spans="1:18" ht="12.75" customHeight="1" x14ac:dyDescent="0.3">
      <c r="A140" s="2">
        <v>58</v>
      </c>
      <c r="B140" s="2" t="s">
        <v>35</v>
      </c>
      <c r="C140" s="2" t="s">
        <v>13</v>
      </c>
      <c r="D140" s="2" t="s">
        <v>12</v>
      </c>
      <c r="E140" s="2" t="s">
        <v>10</v>
      </c>
      <c r="F140" s="2">
        <v>0</v>
      </c>
      <c r="G140" s="3">
        <v>23</v>
      </c>
      <c r="H140" s="4"/>
      <c r="I140" s="7" t="str">
        <f t="shared" si="2"/>
        <v/>
      </c>
      <c r="J140" s="2" t="str">
        <f>_xlfn.CONCAT(C140,"-",D140,"-",G140)</f>
        <v>EGY-ccc order-23</v>
      </c>
      <c r="K140" s="4" t="str">
        <f>IF(E140="terminato","terminato","non terminato")</f>
        <v>terminato</v>
      </c>
      <c r="L140" s="4" t="str">
        <f>MID(ESE!B140,3,3)</f>
        <v>005</v>
      </c>
      <c r="N140" s="2"/>
      <c r="Q140" s="2"/>
      <c r="R140" s="3"/>
    </row>
    <row r="141" spans="1:18" ht="12.75" customHeight="1" x14ac:dyDescent="0.3">
      <c r="A141" s="2">
        <v>108</v>
      </c>
      <c r="B141" s="2" t="s">
        <v>62</v>
      </c>
      <c r="C141" s="2" t="s">
        <v>13</v>
      </c>
      <c r="D141" s="2" t="s">
        <v>19</v>
      </c>
      <c r="E141" t="s">
        <v>1384</v>
      </c>
      <c r="F141" s="2">
        <v>20</v>
      </c>
      <c r="G141" s="3">
        <v>23</v>
      </c>
      <c r="H141" s="4"/>
      <c r="I141" s="7">
        <f t="shared" si="2"/>
        <v>460</v>
      </c>
      <c r="J141" s="2" t="str">
        <f>_xlfn.CONCAT(C141,"-",D141,"-",G141)</f>
        <v>EGY-zan pin assuf S.A.E.-23</v>
      </c>
      <c r="K141" s="4" t="str">
        <f>IF(E141="terminato","terminato","non terminato")</f>
        <v>non terminato</v>
      </c>
      <c r="L141" s="4" t="str">
        <f>MID(ESE!B141,3,3)</f>
        <v>631</v>
      </c>
      <c r="N141" s="2"/>
      <c r="Q141" s="2"/>
      <c r="R141" s="3"/>
    </row>
    <row r="142" spans="1:18" ht="12.75" customHeight="1" x14ac:dyDescent="0.3">
      <c r="A142" s="2">
        <v>139</v>
      </c>
      <c r="B142" s="2" t="s">
        <v>81</v>
      </c>
      <c r="C142" s="2" t="s">
        <v>13</v>
      </c>
      <c r="D142" s="2" t="s">
        <v>12</v>
      </c>
      <c r="E142" t="s">
        <v>1384</v>
      </c>
      <c r="F142" s="2">
        <v>20</v>
      </c>
      <c r="G142" s="3">
        <v>23</v>
      </c>
      <c r="H142" s="4"/>
      <c r="I142" s="7">
        <f t="shared" si="2"/>
        <v>460</v>
      </c>
      <c r="J142" s="2" t="str">
        <f>_xlfn.CONCAT(C142,"-",D142,"-",G142)</f>
        <v>EGY-ccc order-23</v>
      </c>
      <c r="K142" s="4" t="str">
        <f>IF(E142="terminato","terminato","non terminato")</f>
        <v>non terminato</v>
      </c>
      <c r="L142" s="4" t="str">
        <f>MID(ESE!B142,3,3)</f>
        <v>569</v>
      </c>
      <c r="N142" s="2"/>
      <c r="Q142" s="2"/>
      <c r="R142" s="3"/>
    </row>
    <row r="143" spans="1:18" ht="12.75" customHeight="1" x14ac:dyDescent="0.3">
      <c r="A143" s="2">
        <v>147</v>
      </c>
      <c r="B143" s="2" t="s">
        <v>85</v>
      </c>
      <c r="C143" s="2" t="s">
        <v>13</v>
      </c>
      <c r="D143" s="2" t="s">
        <v>19</v>
      </c>
      <c r="E143" t="s">
        <v>1384</v>
      </c>
      <c r="F143" s="2">
        <v>10</v>
      </c>
      <c r="G143" s="3">
        <v>23</v>
      </c>
      <c r="H143" s="4"/>
      <c r="I143" s="7">
        <f t="shared" si="2"/>
        <v>230</v>
      </c>
      <c r="J143" s="2" t="str">
        <f>_xlfn.CONCAT(C143,"-",D143,"-",G143)</f>
        <v>EGY-zan pin assuf S.A.E.-23</v>
      </c>
      <c r="K143" s="4" t="str">
        <f>IF(E143="terminato","terminato","non terminato")</f>
        <v>non terminato</v>
      </c>
      <c r="L143" s="4" t="str">
        <f>MID(ESE!B143,3,3)</f>
        <v>028</v>
      </c>
      <c r="N143" s="2"/>
      <c r="Q143" s="2"/>
      <c r="R143" s="3"/>
    </row>
    <row r="144" spans="1:18" ht="12.75" customHeight="1" x14ac:dyDescent="0.3">
      <c r="A144" s="2">
        <v>984</v>
      </c>
      <c r="B144" s="2" t="s">
        <v>486</v>
      </c>
      <c r="C144" s="2" t="s">
        <v>13</v>
      </c>
      <c r="D144" s="2" t="s">
        <v>12</v>
      </c>
      <c r="E144" s="2" t="s">
        <v>10</v>
      </c>
      <c r="F144" s="2">
        <v>0</v>
      </c>
      <c r="G144" s="3">
        <v>23</v>
      </c>
      <c r="H144" s="4"/>
      <c r="I144" s="7" t="str">
        <f t="shared" si="2"/>
        <v/>
      </c>
      <c r="J144" s="2" t="str">
        <f>_xlfn.CONCAT(C144,"-",D144,"-",G144)</f>
        <v>EGY-ccc order-23</v>
      </c>
      <c r="K144" s="4" t="str">
        <f>IF(E144="terminato","terminato","non terminato")</f>
        <v>terminato</v>
      </c>
      <c r="L144" s="4" t="str">
        <f>MID(ESE!B144,3,3)</f>
        <v>570</v>
      </c>
      <c r="N144" s="2"/>
      <c r="Q144" s="2"/>
      <c r="R144" s="3"/>
    </row>
    <row r="145" spans="1:18" ht="12.75" customHeight="1" x14ac:dyDescent="0.3">
      <c r="A145" s="2">
        <v>1040</v>
      </c>
      <c r="B145" s="2" t="s">
        <v>513</v>
      </c>
      <c r="C145" s="2" t="s">
        <v>13</v>
      </c>
      <c r="D145" s="2" t="s">
        <v>12</v>
      </c>
      <c r="E145" t="s">
        <v>1384</v>
      </c>
      <c r="F145" s="2">
        <v>20</v>
      </c>
      <c r="G145" s="3">
        <v>23</v>
      </c>
      <c r="H145" s="4"/>
      <c r="I145" s="7">
        <f t="shared" si="2"/>
        <v>460</v>
      </c>
      <c r="J145" s="2" t="str">
        <f>_xlfn.CONCAT(C145,"-",D145,"-",G145)</f>
        <v>EGY-ccc order-23</v>
      </c>
      <c r="K145" s="4" t="str">
        <f>IF(E145="terminato","terminato","non terminato")</f>
        <v>non terminato</v>
      </c>
      <c r="L145" s="4" t="str">
        <f>MID(ESE!B145,3,3)</f>
        <v>251</v>
      </c>
      <c r="N145" s="2"/>
      <c r="Q145" s="2"/>
      <c r="R145" s="3"/>
    </row>
    <row r="146" spans="1:18" ht="12.75" customHeight="1" x14ac:dyDescent="0.3">
      <c r="A146" s="2">
        <v>1359</v>
      </c>
      <c r="B146" s="2" t="s">
        <v>662</v>
      </c>
      <c r="C146" s="2" t="s">
        <v>13</v>
      </c>
      <c r="D146" s="2" t="s">
        <v>15</v>
      </c>
      <c r="E146" t="s">
        <v>1384</v>
      </c>
      <c r="F146" s="2">
        <v>20</v>
      </c>
      <c r="G146" s="3">
        <v>23</v>
      </c>
      <c r="H146" s="4"/>
      <c r="I146" s="7">
        <f t="shared" si="2"/>
        <v>460</v>
      </c>
      <c r="J146" s="2" t="str">
        <f>_xlfn.CONCAT(C146,"-",D146,"-",G146)</f>
        <v>EGY-EGYPTIAN SAE-23</v>
      </c>
      <c r="K146" s="4" t="str">
        <f>IF(E146="terminato","terminato","non terminato")</f>
        <v>non terminato</v>
      </c>
      <c r="L146" s="4" t="str">
        <f>MID(ESE!B146,3,3)</f>
        <v>726</v>
      </c>
      <c r="N146" s="2"/>
      <c r="Q146" s="2"/>
      <c r="R146" s="3"/>
    </row>
    <row r="147" spans="1:18" ht="12.75" customHeight="1" x14ac:dyDescent="0.3">
      <c r="A147" s="2">
        <v>1409</v>
      </c>
      <c r="B147" s="2" t="s">
        <v>682</v>
      </c>
      <c r="C147" s="2" t="s">
        <v>13</v>
      </c>
      <c r="D147" s="2" t="s">
        <v>19</v>
      </c>
      <c r="E147" t="s">
        <v>1384</v>
      </c>
      <c r="F147" s="2">
        <v>30</v>
      </c>
      <c r="G147" s="3">
        <v>23</v>
      </c>
      <c r="H147" s="4"/>
      <c r="I147" s="7">
        <f t="shared" si="2"/>
        <v>690</v>
      </c>
      <c r="J147" s="2" t="str">
        <f>_xlfn.CONCAT(C147,"-",D147,"-",G147)</f>
        <v>EGY-zan pin assuf S.A.E.-23</v>
      </c>
      <c r="K147" s="4" t="str">
        <f>IF(E147="terminato","terminato","non terminato")</f>
        <v>non terminato</v>
      </c>
      <c r="L147" s="4" t="str">
        <f>MID(ESE!B147,3,3)</f>
        <v>892</v>
      </c>
      <c r="N147" s="2"/>
      <c r="Q147" s="2"/>
      <c r="R147" s="3"/>
    </row>
    <row r="148" spans="1:18" ht="12.75" customHeight="1" x14ac:dyDescent="0.3">
      <c r="A148" s="2">
        <v>2245</v>
      </c>
      <c r="B148" s="2" t="s">
        <v>1072</v>
      </c>
      <c r="C148" s="2" t="s">
        <v>13</v>
      </c>
      <c r="D148" s="2" t="s">
        <v>19</v>
      </c>
      <c r="E148" s="2" t="s">
        <v>10</v>
      </c>
      <c r="F148" s="2">
        <v>0</v>
      </c>
      <c r="G148" s="3">
        <v>23</v>
      </c>
      <c r="H148" s="4"/>
      <c r="I148" s="7" t="str">
        <f t="shared" si="2"/>
        <v/>
      </c>
      <c r="J148" s="2" t="str">
        <f>_xlfn.CONCAT(C148,"-",D148,"-",G148)</f>
        <v>EGY-zan pin assuf S.A.E.-23</v>
      </c>
      <c r="K148" s="4" t="str">
        <f>IF(E148="terminato","terminato","non terminato")</f>
        <v>terminato</v>
      </c>
      <c r="L148" s="4" t="str">
        <f>MID(ESE!B148,3,3)</f>
        <v>052</v>
      </c>
      <c r="N148" s="2"/>
      <c r="Q148" s="2"/>
      <c r="R148" s="3"/>
    </row>
    <row r="149" spans="1:18" ht="12.75" customHeight="1" x14ac:dyDescent="0.3">
      <c r="A149" s="2">
        <v>2252</v>
      </c>
      <c r="B149" s="2" t="s">
        <v>1074</v>
      </c>
      <c r="C149" s="2" t="s">
        <v>13</v>
      </c>
      <c r="D149" s="2" t="s">
        <v>12</v>
      </c>
      <c r="E149" t="s">
        <v>1384</v>
      </c>
      <c r="F149" s="2">
        <v>20</v>
      </c>
      <c r="G149" s="3">
        <v>23</v>
      </c>
      <c r="H149" s="4"/>
      <c r="I149" s="7">
        <f t="shared" si="2"/>
        <v>460</v>
      </c>
      <c r="J149" s="2" t="str">
        <f>_xlfn.CONCAT(C149,"-",D149,"-",G149)</f>
        <v>EGY-ccc order-23</v>
      </c>
      <c r="K149" s="4" t="str">
        <f>IF(E149="terminato","terminato","non terminato")</f>
        <v>non terminato</v>
      </c>
      <c r="L149" s="4" t="str">
        <f>MID(ESE!B149,3,3)</f>
        <v>705</v>
      </c>
      <c r="N149" s="2"/>
      <c r="Q149" s="2"/>
      <c r="R149" s="3"/>
    </row>
    <row r="150" spans="1:18" ht="12.75" customHeight="1" x14ac:dyDescent="0.3">
      <c r="A150" s="2">
        <v>2286</v>
      </c>
      <c r="B150" s="2" t="s">
        <v>1087</v>
      </c>
      <c r="C150" s="2" t="s">
        <v>13</v>
      </c>
      <c r="D150" s="2" t="s">
        <v>19</v>
      </c>
      <c r="E150" t="s">
        <v>1384</v>
      </c>
      <c r="F150" s="2">
        <v>30</v>
      </c>
      <c r="G150" s="3">
        <v>23</v>
      </c>
      <c r="H150" s="4"/>
      <c r="I150" s="7">
        <f t="shared" si="2"/>
        <v>690</v>
      </c>
      <c r="J150" s="2" t="str">
        <f>_xlfn.CONCAT(C150,"-",D150,"-",G150)</f>
        <v>EGY-zan pin assuf S.A.E.-23</v>
      </c>
      <c r="K150" s="4" t="str">
        <f>IF(E150="terminato","terminato","non terminato")</f>
        <v>non terminato</v>
      </c>
      <c r="L150" s="4" t="str">
        <f>MID(ESE!B150,3,3)</f>
        <v>940</v>
      </c>
      <c r="N150" s="2"/>
      <c r="Q150" s="2"/>
      <c r="R150" s="3"/>
    </row>
    <row r="151" spans="1:18" ht="12.75" customHeight="1" x14ac:dyDescent="0.3">
      <c r="A151" s="2">
        <v>2549</v>
      </c>
      <c r="B151" s="2" t="s">
        <v>1207</v>
      </c>
      <c r="C151" s="2" t="s">
        <v>13</v>
      </c>
      <c r="D151" s="2" t="s">
        <v>19</v>
      </c>
      <c r="E151" t="s">
        <v>1384</v>
      </c>
      <c r="F151" s="2">
        <v>10</v>
      </c>
      <c r="G151" s="3">
        <v>23</v>
      </c>
      <c r="H151" s="4"/>
      <c r="I151" s="7">
        <f t="shared" si="2"/>
        <v>230</v>
      </c>
      <c r="J151" s="2" t="str">
        <f>_xlfn.CONCAT(C151,"-",D151,"-",G151)</f>
        <v>EGY-zan pin assuf S.A.E.-23</v>
      </c>
      <c r="K151" s="4" t="str">
        <f>IF(E151="terminato","terminato","non terminato")</f>
        <v>non terminato</v>
      </c>
      <c r="L151" s="4" t="str">
        <f>MID(ESE!B151,3,3)</f>
        <v>216</v>
      </c>
      <c r="N151" s="2"/>
      <c r="Q151" s="2"/>
      <c r="R151" s="3"/>
    </row>
    <row r="152" spans="1:18" ht="12.75" customHeight="1" x14ac:dyDescent="0.3">
      <c r="A152" s="2">
        <v>34</v>
      </c>
      <c r="B152" s="2" t="s">
        <v>24</v>
      </c>
      <c r="C152" s="2" t="s">
        <v>13</v>
      </c>
      <c r="D152" s="2" t="s">
        <v>19</v>
      </c>
      <c r="E152" t="s">
        <v>1384</v>
      </c>
      <c r="F152" s="2">
        <v>10</v>
      </c>
      <c r="G152" s="3">
        <v>24</v>
      </c>
      <c r="H152" s="4"/>
      <c r="I152" s="7">
        <f t="shared" si="2"/>
        <v>240</v>
      </c>
      <c r="J152" s="2" t="str">
        <f>_xlfn.CONCAT(C152,"-",D152,"-",G152)</f>
        <v>EGY-zan pin assuf S.A.E.-24</v>
      </c>
      <c r="K152" s="4" t="str">
        <f>IF(E152="terminato","terminato","non terminato")</f>
        <v>non terminato</v>
      </c>
      <c r="L152" s="4" t="str">
        <f>MID(ESE!B152,3,3)</f>
        <v>950</v>
      </c>
      <c r="N152" s="2"/>
      <c r="Q152" s="2"/>
      <c r="R152" s="3"/>
    </row>
    <row r="153" spans="1:18" ht="12.75" customHeight="1" x14ac:dyDescent="0.3">
      <c r="A153" s="2">
        <v>55</v>
      </c>
      <c r="B153" s="2" t="s">
        <v>35</v>
      </c>
      <c r="C153" s="2" t="s">
        <v>13</v>
      </c>
      <c r="D153" s="2" t="s">
        <v>12</v>
      </c>
      <c r="E153" t="s">
        <v>1384</v>
      </c>
      <c r="F153" s="2">
        <v>10</v>
      </c>
      <c r="G153" s="3">
        <v>24</v>
      </c>
      <c r="H153" s="4"/>
      <c r="I153" s="7">
        <f t="shared" si="2"/>
        <v>240</v>
      </c>
      <c r="J153" s="2" t="str">
        <f>_xlfn.CONCAT(C153,"-",D153,"-",G153)</f>
        <v>EGY-ccc order-24</v>
      </c>
      <c r="K153" s="4" t="str">
        <f>IF(E153="terminato","terminato","non terminato")</f>
        <v>non terminato</v>
      </c>
      <c r="L153" s="4" t="str">
        <f>MID(ESE!B153,3,3)</f>
        <v>005</v>
      </c>
      <c r="N153" s="2"/>
      <c r="Q153" s="2"/>
      <c r="R153" s="3"/>
    </row>
    <row r="154" spans="1:18" ht="12.75" customHeight="1" x14ac:dyDescent="0.3">
      <c r="A154" s="2">
        <v>138</v>
      </c>
      <c r="B154" s="2" t="s">
        <v>81</v>
      </c>
      <c r="C154" s="2" t="s">
        <v>13</v>
      </c>
      <c r="D154" s="2" t="s">
        <v>12</v>
      </c>
      <c r="E154" t="s">
        <v>1384</v>
      </c>
      <c r="F154" s="2">
        <v>10</v>
      </c>
      <c r="G154" s="3">
        <v>24</v>
      </c>
      <c r="H154" s="4"/>
      <c r="I154" s="7">
        <f t="shared" si="2"/>
        <v>240</v>
      </c>
      <c r="J154" s="2" t="str">
        <f>_xlfn.CONCAT(C154,"-",D154,"-",G154)</f>
        <v>EGY-ccc order-24</v>
      </c>
      <c r="K154" s="4" t="str">
        <f>IF(E154="terminato","terminato","non terminato")</f>
        <v>non terminato</v>
      </c>
      <c r="L154" s="4" t="str">
        <f>MID(ESE!B154,3,3)</f>
        <v>569</v>
      </c>
      <c r="N154" s="2"/>
      <c r="Q154" s="2"/>
      <c r="R154" s="3"/>
    </row>
    <row r="155" spans="1:18" ht="12.75" customHeight="1" x14ac:dyDescent="0.3">
      <c r="A155" s="2">
        <v>148</v>
      </c>
      <c r="B155" s="2" t="s">
        <v>85</v>
      </c>
      <c r="C155" s="2" t="s">
        <v>13</v>
      </c>
      <c r="D155" s="2" t="s">
        <v>19</v>
      </c>
      <c r="E155" s="2" t="s">
        <v>10</v>
      </c>
      <c r="F155" s="2">
        <v>0</v>
      </c>
      <c r="G155" s="3">
        <v>24</v>
      </c>
      <c r="H155" s="4"/>
      <c r="I155" s="7" t="str">
        <f t="shared" si="2"/>
        <v/>
      </c>
      <c r="J155" s="2" t="str">
        <f>_xlfn.CONCAT(C155,"-",D155,"-",G155)</f>
        <v>EGY-zan pin assuf S.A.E.-24</v>
      </c>
      <c r="K155" s="4" t="str">
        <f>IF(E155="terminato","terminato","non terminato")</f>
        <v>terminato</v>
      </c>
      <c r="L155" s="4" t="str">
        <f>MID(ESE!B155,3,3)</f>
        <v>028</v>
      </c>
      <c r="N155" s="2"/>
      <c r="Q155" s="2"/>
      <c r="R155" s="3"/>
    </row>
    <row r="156" spans="1:18" ht="12.75" customHeight="1" x14ac:dyDescent="0.3">
      <c r="A156" s="2">
        <v>159</v>
      </c>
      <c r="B156" s="2" t="s">
        <v>91</v>
      </c>
      <c r="C156" s="2" t="s">
        <v>13</v>
      </c>
      <c r="D156" s="2" t="s">
        <v>19</v>
      </c>
      <c r="E156" t="s">
        <v>1384</v>
      </c>
      <c r="F156" s="2">
        <v>20</v>
      </c>
      <c r="G156" s="3">
        <v>24</v>
      </c>
      <c r="H156" s="4"/>
      <c r="I156" s="7">
        <f t="shared" si="2"/>
        <v>480</v>
      </c>
      <c r="J156" s="2" t="str">
        <f>_xlfn.CONCAT(C156,"-",D156,"-",G156)</f>
        <v>EGY-zan pin assuf S.A.E.-24</v>
      </c>
      <c r="K156" s="4" t="str">
        <f>IF(E156="terminato","terminato","non terminato")</f>
        <v>non terminato</v>
      </c>
      <c r="L156" s="4" t="str">
        <f>MID(ESE!B156,3,3)</f>
        <v>950</v>
      </c>
      <c r="N156" s="2"/>
      <c r="Q156" s="2"/>
      <c r="R156" s="3"/>
    </row>
    <row r="157" spans="1:18" ht="12.75" customHeight="1" x14ac:dyDescent="0.3">
      <c r="A157" s="2">
        <v>976</v>
      </c>
      <c r="B157" s="2" t="s">
        <v>483</v>
      </c>
      <c r="C157" s="2" t="s">
        <v>13</v>
      </c>
      <c r="D157" s="2" t="s">
        <v>19</v>
      </c>
      <c r="E157" s="2" t="s">
        <v>10</v>
      </c>
      <c r="F157" s="2">
        <v>0</v>
      </c>
      <c r="G157" s="3">
        <v>24</v>
      </c>
      <c r="H157" s="4"/>
      <c r="I157" s="7" t="str">
        <f t="shared" si="2"/>
        <v/>
      </c>
      <c r="J157" s="2" t="str">
        <f>_xlfn.CONCAT(C157,"-",D157,"-",G157)</f>
        <v>EGY-zan pin assuf S.A.E.-24</v>
      </c>
      <c r="K157" s="4" t="str">
        <f>IF(E157="terminato","terminato","non terminato")</f>
        <v>terminato</v>
      </c>
      <c r="L157" s="4" t="str">
        <f>MID(ESE!B157,3,3)</f>
        <v>658</v>
      </c>
      <c r="N157" s="2"/>
      <c r="Q157" s="2"/>
      <c r="R157" s="3"/>
    </row>
    <row r="158" spans="1:18" ht="12.75" customHeight="1" x14ac:dyDescent="0.3">
      <c r="A158" s="2">
        <v>979</v>
      </c>
      <c r="B158" s="2" t="s">
        <v>484</v>
      </c>
      <c r="C158" s="2" t="s">
        <v>13</v>
      </c>
      <c r="D158" s="2" t="s">
        <v>12</v>
      </c>
      <c r="E158" s="2" t="s">
        <v>10</v>
      </c>
      <c r="F158" s="2">
        <v>0</v>
      </c>
      <c r="G158" s="3">
        <v>24</v>
      </c>
      <c r="H158" s="4"/>
      <c r="I158" s="7" t="str">
        <f t="shared" si="2"/>
        <v/>
      </c>
      <c r="J158" s="2" t="str">
        <f>_xlfn.CONCAT(C158,"-",D158,"-",G158)</f>
        <v>EGY-ccc order-24</v>
      </c>
      <c r="K158" s="4" t="str">
        <f>IF(E158="terminato","terminato","non terminato")</f>
        <v>terminato</v>
      </c>
      <c r="L158" s="4" t="str">
        <f>MID(ESE!B158,3,3)</f>
        <v>591</v>
      </c>
      <c r="N158" s="2"/>
      <c r="Q158" s="2"/>
      <c r="R158" s="3"/>
    </row>
    <row r="159" spans="1:18" ht="12.75" customHeight="1" x14ac:dyDescent="0.3">
      <c r="A159" s="2">
        <v>1429</v>
      </c>
      <c r="B159" s="2" t="s">
        <v>690</v>
      </c>
      <c r="C159" s="2" t="s">
        <v>13</v>
      </c>
      <c r="D159" s="2" t="s">
        <v>12</v>
      </c>
      <c r="E159" t="s">
        <v>1384</v>
      </c>
      <c r="F159" s="2">
        <v>30</v>
      </c>
      <c r="G159" s="3">
        <v>24</v>
      </c>
      <c r="H159" s="4"/>
      <c r="I159" s="7">
        <f t="shared" si="2"/>
        <v>720</v>
      </c>
      <c r="J159" s="2" t="str">
        <f>_xlfn.CONCAT(C159,"-",D159,"-",G159)</f>
        <v>EGY-ccc order-24</v>
      </c>
      <c r="K159" s="4" t="str">
        <f>IF(E159="terminato","terminato","non terminato")</f>
        <v>non terminato</v>
      </c>
      <c r="L159" s="4" t="str">
        <f>MID(ESE!B159,3,3)</f>
        <v>553</v>
      </c>
      <c r="N159" s="2"/>
      <c r="Q159" s="2"/>
      <c r="R159" s="3"/>
    </row>
    <row r="160" spans="1:18" ht="12.75" customHeight="1" x14ac:dyDescent="0.3">
      <c r="A160" s="2">
        <v>1430</v>
      </c>
      <c r="B160" s="2" t="s">
        <v>690</v>
      </c>
      <c r="C160" s="2" t="s">
        <v>13</v>
      </c>
      <c r="D160" s="2" t="s">
        <v>12</v>
      </c>
      <c r="E160" s="2" t="s">
        <v>10</v>
      </c>
      <c r="F160" s="2">
        <v>0</v>
      </c>
      <c r="G160" s="3">
        <v>24</v>
      </c>
      <c r="H160" s="4"/>
      <c r="I160" s="7" t="str">
        <f t="shared" si="2"/>
        <v/>
      </c>
      <c r="J160" s="2" t="str">
        <f>_xlfn.CONCAT(C160,"-",D160,"-",G160)</f>
        <v>EGY-ccc order-24</v>
      </c>
      <c r="K160" s="4" t="str">
        <f>IF(E160="terminato","terminato","non terminato")</f>
        <v>terminato</v>
      </c>
      <c r="L160" s="4" t="str">
        <f>MID(ESE!B160,3,3)</f>
        <v>553</v>
      </c>
      <c r="N160" s="2"/>
      <c r="Q160" s="2"/>
      <c r="R160" s="3"/>
    </row>
    <row r="161" spans="1:18" ht="12.75" customHeight="1" x14ac:dyDescent="0.3">
      <c r="A161" s="2">
        <v>2144</v>
      </c>
      <c r="B161" s="2" t="s">
        <v>1025</v>
      </c>
      <c r="C161" s="2" t="s">
        <v>13</v>
      </c>
      <c r="D161" s="2" t="s">
        <v>12</v>
      </c>
      <c r="E161" t="s">
        <v>1384</v>
      </c>
      <c r="F161" s="2">
        <v>30</v>
      </c>
      <c r="G161" s="3">
        <v>24</v>
      </c>
      <c r="H161" s="4"/>
      <c r="I161" s="7">
        <f t="shared" si="2"/>
        <v>720</v>
      </c>
      <c r="J161" s="2" t="str">
        <f>_xlfn.CONCAT(C161,"-",D161,"-",G161)</f>
        <v>EGY-ccc order-24</v>
      </c>
      <c r="K161" s="4" t="str">
        <f>IF(E161="terminato","terminato","non terminato")</f>
        <v>non terminato</v>
      </c>
      <c r="L161" s="4" t="str">
        <f>MID(ESE!B161,3,3)</f>
        <v>136</v>
      </c>
      <c r="N161" s="2"/>
      <c r="Q161" s="2"/>
      <c r="R161" s="3"/>
    </row>
    <row r="162" spans="1:18" ht="12.75" customHeight="1" x14ac:dyDescent="0.3">
      <c r="A162" s="2">
        <v>24</v>
      </c>
      <c r="B162" s="2" t="s">
        <v>22</v>
      </c>
      <c r="C162" s="2" t="s">
        <v>13</v>
      </c>
      <c r="D162" s="2" t="s">
        <v>19</v>
      </c>
      <c r="E162" s="2" t="s">
        <v>10</v>
      </c>
      <c r="F162" s="2">
        <v>0</v>
      </c>
      <c r="G162" s="3">
        <v>25</v>
      </c>
      <c r="H162" s="4"/>
      <c r="I162" s="7" t="str">
        <f t="shared" si="2"/>
        <v/>
      </c>
      <c r="J162" s="2" t="str">
        <f>_xlfn.CONCAT(C162,"-",D162,"-",G162)</f>
        <v>EGY-zan pin assuf S.A.E.-25</v>
      </c>
      <c r="K162" s="4" t="str">
        <f>IF(E162="terminato","terminato","non terminato")</f>
        <v>terminato</v>
      </c>
      <c r="L162" s="4" t="str">
        <f>MID(ESE!B162,3,3)</f>
        <v>590</v>
      </c>
      <c r="N162" s="2"/>
      <c r="Q162" s="2"/>
      <c r="R162" s="3"/>
    </row>
    <row r="163" spans="1:18" ht="12.75" customHeight="1" x14ac:dyDescent="0.3">
      <c r="A163" s="2">
        <v>37</v>
      </c>
      <c r="B163" s="2" t="s">
        <v>28</v>
      </c>
      <c r="C163" s="2" t="s">
        <v>13</v>
      </c>
      <c r="D163" s="2" t="s">
        <v>12</v>
      </c>
      <c r="E163" t="s">
        <v>1384</v>
      </c>
      <c r="F163" s="2">
        <v>30</v>
      </c>
      <c r="G163" s="3">
        <v>25</v>
      </c>
      <c r="H163" s="4"/>
      <c r="I163" s="7">
        <f t="shared" si="2"/>
        <v>750</v>
      </c>
      <c r="J163" s="2" t="str">
        <f>_xlfn.CONCAT(C163,"-",D163,"-",G163)</f>
        <v>EGY-ccc order-25</v>
      </c>
      <c r="K163" s="4" t="str">
        <f>IF(E163="terminato","terminato","non terminato")</f>
        <v>non terminato</v>
      </c>
      <c r="L163" s="4" t="str">
        <f>MID(ESE!B163,3,3)</f>
        <v>627</v>
      </c>
      <c r="N163" s="2"/>
      <c r="Q163" s="2"/>
      <c r="R163" s="3"/>
    </row>
    <row r="164" spans="1:18" ht="12.75" customHeight="1" x14ac:dyDescent="0.3">
      <c r="A164" s="2">
        <v>41</v>
      </c>
      <c r="B164" s="2" t="s">
        <v>29</v>
      </c>
      <c r="C164" s="2" t="s">
        <v>13</v>
      </c>
      <c r="D164" s="2" t="s">
        <v>12</v>
      </c>
      <c r="E164" t="s">
        <v>1384</v>
      </c>
      <c r="F164" s="2">
        <v>30</v>
      </c>
      <c r="G164" s="3">
        <v>25</v>
      </c>
      <c r="H164" s="4"/>
      <c r="I164" s="7">
        <f t="shared" si="2"/>
        <v>750</v>
      </c>
      <c r="J164" s="2" t="str">
        <f>_xlfn.CONCAT(C164,"-",D164,"-",G164)</f>
        <v>EGY-ccc order-25</v>
      </c>
      <c r="K164" s="4" t="str">
        <f>IF(E164="terminato","terminato","non terminato")</f>
        <v>non terminato</v>
      </c>
      <c r="L164" s="4" t="str">
        <f>MID(ESE!B164,3,3)</f>
        <v>301</v>
      </c>
      <c r="N164" s="2"/>
      <c r="Q164" s="2"/>
      <c r="R164" s="3"/>
    </row>
    <row r="165" spans="1:18" ht="12.75" customHeight="1" x14ac:dyDescent="0.3">
      <c r="A165" s="2">
        <v>87</v>
      </c>
      <c r="B165" s="2" t="s">
        <v>51</v>
      </c>
      <c r="C165" s="2" t="s">
        <v>13</v>
      </c>
      <c r="D165" s="2" t="s">
        <v>19</v>
      </c>
      <c r="E165" t="s">
        <v>1384</v>
      </c>
      <c r="F165" s="2">
        <v>20</v>
      </c>
      <c r="G165" s="3">
        <v>25</v>
      </c>
      <c r="H165" s="4"/>
      <c r="I165" s="7">
        <f t="shared" si="2"/>
        <v>500</v>
      </c>
      <c r="J165" s="2" t="str">
        <f>_xlfn.CONCAT(C165,"-",D165,"-",G165)</f>
        <v>EGY-zan pin assuf S.A.E.-25</v>
      </c>
      <c r="K165" s="4" t="str">
        <f>IF(E165="terminato","terminato","non terminato")</f>
        <v>non terminato</v>
      </c>
      <c r="L165" s="4" t="str">
        <f>MID(ESE!B165,3,3)</f>
        <v>545</v>
      </c>
      <c r="N165" s="2"/>
      <c r="Q165" s="2"/>
      <c r="R165" s="3"/>
    </row>
    <row r="166" spans="1:18" ht="12.75" customHeight="1" x14ac:dyDescent="0.3">
      <c r="A166" s="2">
        <v>995</v>
      </c>
      <c r="B166" s="2" t="s">
        <v>490</v>
      </c>
      <c r="C166" s="2" t="s">
        <v>13</v>
      </c>
      <c r="D166" s="2" t="s">
        <v>12</v>
      </c>
      <c r="E166" t="s">
        <v>1384</v>
      </c>
      <c r="F166" s="2">
        <v>20</v>
      </c>
      <c r="G166" s="3">
        <v>25</v>
      </c>
      <c r="H166" s="4"/>
      <c r="I166" s="7">
        <f t="shared" si="2"/>
        <v>500</v>
      </c>
      <c r="J166" s="2" t="str">
        <f>_xlfn.CONCAT(C166,"-",D166,"-",G166)</f>
        <v>EGY-ccc order-25</v>
      </c>
      <c r="K166" s="4" t="str">
        <f>IF(E166="terminato","terminato","non terminato")</f>
        <v>non terminato</v>
      </c>
      <c r="L166" s="4" t="str">
        <f>MID(ESE!B166,3,3)</f>
        <v>017</v>
      </c>
      <c r="N166" s="2"/>
      <c r="Q166" s="2"/>
      <c r="R166" s="3"/>
    </row>
    <row r="167" spans="1:18" ht="12.75" customHeight="1" x14ac:dyDescent="0.3">
      <c r="A167" s="2">
        <v>1418</v>
      </c>
      <c r="B167" s="2" t="s">
        <v>686</v>
      </c>
      <c r="C167" s="2" t="s">
        <v>13</v>
      </c>
      <c r="D167" s="2" t="s">
        <v>19</v>
      </c>
      <c r="E167" t="s">
        <v>1384</v>
      </c>
      <c r="F167" s="2">
        <v>30</v>
      </c>
      <c r="G167" s="3">
        <v>25</v>
      </c>
      <c r="H167" s="4"/>
      <c r="I167" s="7">
        <f t="shared" si="2"/>
        <v>750</v>
      </c>
      <c r="J167" s="2" t="str">
        <f>_xlfn.CONCAT(C167,"-",D167,"-",G167)</f>
        <v>EGY-zan pin assuf S.A.E.-25</v>
      </c>
      <c r="K167" s="4" t="str">
        <f>IF(E167="terminato","terminato","non terminato")</f>
        <v>non terminato</v>
      </c>
      <c r="L167" s="4" t="str">
        <f>MID(ESE!B167,3,3)</f>
        <v>593</v>
      </c>
      <c r="N167" s="2"/>
      <c r="Q167" s="2"/>
      <c r="R167" s="3"/>
    </row>
    <row r="168" spans="1:18" ht="12.75" customHeight="1" x14ac:dyDescent="0.3">
      <c r="A168" s="2">
        <v>1649</v>
      </c>
      <c r="B168" s="2" t="s">
        <v>791</v>
      </c>
      <c r="C168" s="2" t="s">
        <v>13</v>
      </c>
      <c r="D168" s="2" t="s">
        <v>19</v>
      </c>
      <c r="E168" t="s">
        <v>1384</v>
      </c>
      <c r="F168" s="2">
        <v>20</v>
      </c>
      <c r="G168" s="3">
        <v>25</v>
      </c>
      <c r="H168" s="4"/>
      <c r="I168" s="7">
        <f t="shared" si="2"/>
        <v>500</v>
      </c>
      <c r="J168" s="2" t="str">
        <f>_xlfn.CONCAT(C168,"-",D168,"-",G168)</f>
        <v>EGY-zan pin assuf S.A.E.-25</v>
      </c>
      <c r="K168" s="4" t="str">
        <f>IF(E168="terminato","terminato","non terminato")</f>
        <v>non terminato</v>
      </c>
      <c r="L168" s="4" t="str">
        <f>MID(ESE!B168,3,3)</f>
        <v>554</v>
      </c>
      <c r="N168" s="2"/>
      <c r="Q168" s="2"/>
      <c r="R168" s="3"/>
    </row>
    <row r="169" spans="1:18" ht="12.75" customHeight="1" x14ac:dyDescent="0.3">
      <c r="A169" s="2">
        <v>1945</v>
      </c>
      <c r="B169" s="2" t="s">
        <v>931</v>
      </c>
      <c r="C169" s="2" t="s">
        <v>13</v>
      </c>
      <c r="D169" s="2" t="s">
        <v>19</v>
      </c>
      <c r="E169" t="s">
        <v>1384</v>
      </c>
      <c r="F169" s="2">
        <v>10</v>
      </c>
      <c r="G169" s="3">
        <v>25</v>
      </c>
      <c r="H169" s="4"/>
      <c r="I169" s="7">
        <f t="shared" si="2"/>
        <v>250</v>
      </c>
      <c r="J169" s="2" t="str">
        <f>_xlfn.CONCAT(C169,"-",D169,"-",G169)</f>
        <v>EGY-zan pin assuf S.A.E.-25</v>
      </c>
      <c r="K169" s="4" t="str">
        <f>IF(E169="terminato","terminato","non terminato")</f>
        <v>non terminato</v>
      </c>
      <c r="L169" s="4" t="str">
        <f>MID(ESE!B169,3,3)</f>
        <v>531</v>
      </c>
      <c r="N169" s="2"/>
      <c r="Q169" s="2"/>
      <c r="R169" s="3"/>
    </row>
    <row r="170" spans="1:18" ht="12.75" customHeight="1" x14ac:dyDescent="0.3">
      <c r="A170" s="2">
        <v>2145</v>
      </c>
      <c r="B170" s="2" t="s">
        <v>1025</v>
      </c>
      <c r="C170" s="2" t="s">
        <v>13</v>
      </c>
      <c r="D170" s="2" t="s">
        <v>12</v>
      </c>
      <c r="E170" t="s">
        <v>1384</v>
      </c>
      <c r="F170" s="2">
        <v>10</v>
      </c>
      <c r="G170" s="3">
        <v>25</v>
      </c>
      <c r="H170" s="4"/>
      <c r="I170" s="7">
        <f t="shared" si="2"/>
        <v>250</v>
      </c>
      <c r="J170" s="2" t="str">
        <f>_xlfn.CONCAT(C170,"-",D170,"-",G170)</f>
        <v>EGY-ccc order-25</v>
      </c>
      <c r="K170" s="4" t="str">
        <f>IF(E170="terminato","terminato","non terminato")</f>
        <v>non terminato</v>
      </c>
      <c r="L170" s="4" t="str">
        <f>MID(ESE!B170,3,3)</f>
        <v>136</v>
      </c>
      <c r="N170" s="2"/>
      <c r="Q170" s="2"/>
      <c r="R170" s="3"/>
    </row>
    <row r="171" spans="1:18" ht="12.75" customHeight="1" x14ac:dyDescent="0.3">
      <c r="A171" s="2">
        <v>2550</v>
      </c>
      <c r="B171" s="2" t="s">
        <v>1208</v>
      </c>
      <c r="C171" s="2" t="s">
        <v>13</v>
      </c>
      <c r="D171" s="2" t="s">
        <v>12</v>
      </c>
      <c r="E171" t="s">
        <v>1384</v>
      </c>
      <c r="F171" s="2">
        <v>10</v>
      </c>
      <c r="G171" s="3">
        <v>25</v>
      </c>
      <c r="H171" s="4"/>
      <c r="I171" s="7">
        <f t="shared" si="2"/>
        <v>250</v>
      </c>
      <c r="J171" s="2" t="str">
        <f>_xlfn.CONCAT(C171,"-",D171,"-",G171)</f>
        <v>EGY-ccc order-25</v>
      </c>
      <c r="K171" s="4" t="str">
        <f>IF(E171="terminato","terminato","non terminato")</f>
        <v>non terminato</v>
      </c>
      <c r="L171" s="4" t="str">
        <f>MID(ESE!B171,3,3)</f>
        <v>932</v>
      </c>
      <c r="N171" s="2"/>
      <c r="Q171" s="2"/>
      <c r="R171" s="3"/>
    </row>
    <row r="172" spans="1:18" ht="12.75" customHeight="1" x14ac:dyDescent="0.3">
      <c r="A172" s="2">
        <v>25</v>
      </c>
      <c r="B172" s="2" t="s">
        <v>22</v>
      </c>
      <c r="C172" s="2" t="s">
        <v>13</v>
      </c>
      <c r="D172" s="2" t="s">
        <v>19</v>
      </c>
      <c r="E172" t="s">
        <v>1384</v>
      </c>
      <c r="F172" s="2">
        <v>10</v>
      </c>
      <c r="G172" s="3">
        <v>26</v>
      </c>
      <c r="H172" s="4"/>
      <c r="I172" s="7">
        <f t="shared" si="2"/>
        <v>260</v>
      </c>
      <c r="J172" s="2" t="str">
        <f>_xlfn.CONCAT(C172,"-",D172,"-",G172)</f>
        <v>EGY-zan pin assuf S.A.E.-26</v>
      </c>
      <c r="K172" s="4" t="str">
        <f>IF(E172="terminato","terminato","non terminato")</f>
        <v>non terminato</v>
      </c>
      <c r="L172" s="4" t="str">
        <f>MID(ESE!B172,3,3)</f>
        <v>590</v>
      </c>
      <c r="N172" s="2"/>
      <c r="Q172" s="2"/>
      <c r="R172" s="3"/>
    </row>
    <row r="173" spans="1:18" ht="12.75" customHeight="1" x14ac:dyDescent="0.3">
      <c r="A173" s="2">
        <v>753</v>
      </c>
      <c r="B173" s="2" t="s">
        <v>377</v>
      </c>
      <c r="C173" s="2" t="s">
        <v>13</v>
      </c>
      <c r="D173" s="2" t="s">
        <v>19</v>
      </c>
      <c r="E173" t="s">
        <v>1384</v>
      </c>
      <c r="F173" s="2">
        <v>30</v>
      </c>
      <c r="G173" s="3">
        <v>26</v>
      </c>
      <c r="H173" s="4"/>
      <c r="I173" s="7">
        <f t="shared" si="2"/>
        <v>780</v>
      </c>
      <c r="J173" s="2" t="str">
        <f>_xlfn.CONCAT(C173,"-",D173,"-",G173)</f>
        <v>EGY-zan pin assuf S.A.E.-26</v>
      </c>
      <c r="K173" s="4" t="str">
        <f>IF(E173="terminato","terminato","non terminato")</f>
        <v>non terminato</v>
      </c>
      <c r="L173" s="4" t="str">
        <f>MID(ESE!B173,3,3)</f>
        <v>041</v>
      </c>
      <c r="N173" s="2"/>
      <c r="Q173" s="2"/>
      <c r="R173" s="3"/>
    </row>
    <row r="174" spans="1:18" ht="12.75" customHeight="1" x14ac:dyDescent="0.3">
      <c r="A174" s="2">
        <v>982</v>
      </c>
      <c r="B174" s="2" t="s">
        <v>485</v>
      </c>
      <c r="C174" s="2" t="s">
        <v>13</v>
      </c>
      <c r="D174" s="2" t="s">
        <v>12</v>
      </c>
      <c r="E174" s="2" t="s">
        <v>10</v>
      </c>
      <c r="F174" s="2">
        <v>0</v>
      </c>
      <c r="G174" s="3">
        <v>26</v>
      </c>
      <c r="H174" s="4"/>
      <c r="I174" s="7" t="str">
        <f t="shared" si="2"/>
        <v/>
      </c>
      <c r="J174" s="2" t="str">
        <f>_xlfn.CONCAT(C174,"-",D174,"-",G174)</f>
        <v>EGY-ccc order-26</v>
      </c>
      <c r="K174" s="4" t="str">
        <f>IF(E174="terminato","terminato","non terminato")</f>
        <v>terminato</v>
      </c>
      <c r="L174" s="4" t="str">
        <f>MID(ESE!B174,3,3)</f>
        <v>160</v>
      </c>
      <c r="N174" s="2"/>
      <c r="Q174" s="2"/>
      <c r="R174" s="3"/>
    </row>
    <row r="175" spans="1:18" ht="12.75" customHeight="1" x14ac:dyDescent="0.3">
      <c r="A175" s="2">
        <v>993</v>
      </c>
      <c r="B175" s="2" t="s">
        <v>490</v>
      </c>
      <c r="C175" s="2" t="s">
        <v>13</v>
      </c>
      <c r="D175" s="2" t="s">
        <v>12</v>
      </c>
      <c r="E175" s="2" t="s">
        <v>10</v>
      </c>
      <c r="F175" s="2">
        <v>0</v>
      </c>
      <c r="G175" s="3">
        <v>26</v>
      </c>
      <c r="H175" s="4"/>
      <c r="I175" s="7" t="str">
        <f t="shared" si="2"/>
        <v/>
      </c>
      <c r="J175" s="2" t="str">
        <f>_xlfn.CONCAT(C175,"-",D175,"-",G175)</f>
        <v>EGY-ccc order-26</v>
      </c>
      <c r="K175" s="4" t="str">
        <f>IF(E175="terminato","terminato","non terminato")</f>
        <v>terminato</v>
      </c>
      <c r="L175" s="4" t="str">
        <f>MID(ESE!B175,3,3)</f>
        <v>017</v>
      </c>
      <c r="N175" s="2"/>
      <c r="Q175" s="2"/>
      <c r="R175" s="3"/>
    </row>
    <row r="176" spans="1:18" ht="12.75" customHeight="1" x14ac:dyDescent="0.3">
      <c r="A176" s="2">
        <v>1933</v>
      </c>
      <c r="B176" s="2" t="s">
        <v>923</v>
      </c>
      <c r="C176" s="2" t="s">
        <v>13</v>
      </c>
      <c r="D176" s="2" t="s">
        <v>27</v>
      </c>
      <c r="E176" s="2" t="s">
        <v>10</v>
      </c>
      <c r="F176" s="2">
        <v>0</v>
      </c>
      <c r="G176" s="3">
        <v>26</v>
      </c>
      <c r="H176" s="4"/>
      <c r="I176" s="7" t="str">
        <f t="shared" si="2"/>
        <v/>
      </c>
      <c r="J176" s="2" t="str">
        <f>_xlfn.CONCAT(C176,"-",D176,"-",G176)</f>
        <v>EGY-order For Trading SARL-26</v>
      </c>
      <c r="K176" s="4" t="str">
        <f>IF(E176="terminato","terminato","non terminato")</f>
        <v>terminato</v>
      </c>
      <c r="L176" s="4" t="str">
        <f>MID(ESE!B176,3,3)</f>
        <v>497</v>
      </c>
      <c r="N176" s="2"/>
      <c r="Q176" s="2"/>
      <c r="R176" s="3"/>
    </row>
    <row r="177" spans="1:18" ht="12.75" customHeight="1" x14ac:dyDescent="0.3">
      <c r="A177" s="2">
        <v>2412</v>
      </c>
      <c r="B177" s="2" t="s">
        <v>1147</v>
      </c>
      <c r="C177" s="2" t="s">
        <v>13</v>
      </c>
      <c r="D177" s="2" t="s">
        <v>19</v>
      </c>
      <c r="E177" t="s">
        <v>1384</v>
      </c>
      <c r="F177" s="2">
        <v>10</v>
      </c>
      <c r="G177" s="3">
        <v>26</v>
      </c>
      <c r="H177" s="4"/>
      <c r="I177" s="7">
        <f t="shared" si="2"/>
        <v>260</v>
      </c>
      <c r="J177" s="2" t="str">
        <f>_xlfn.CONCAT(C177,"-",D177,"-",G177)</f>
        <v>EGY-zan pin assuf S.A.E.-26</v>
      </c>
      <c r="K177" s="4" t="str">
        <f>IF(E177="terminato","terminato","non terminato")</f>
        <v>non terminato</v>
      </c>
      <c r="L177" s="4" t="str">
        <f>MID(ESE!B177,3,3)</f>
        <v>555</v>
      </c>
      <c r="N177" s="2"/>
      <c r="Q177" s="2"/>
      <c r="R177" s="3"/>
    </row>
    <row r="178" spans="1:18" ht="12.75" customHeight="1" x14ac:dyDescent="0.3">
      <c r="A178" s="2">
        <v>2447</v>
      </c>
      <c r="B178" s="2" t="s">
        <v>1162</v>
      </c>
      <c r="C178" s="2" t="s">
        <v>13</v>
      </c>
      <c r="D178" s="2" t="s">
        <v>19</v>
      </c>
      <c r="E178" t="s">
        <v>1384</v>
      </c>
      <c r="F178" s="2">
        <v>10</v>
      </c>
      <c r="G178" s="3">
        <v>26</v>
      </c>
      <c r="H178" s="4"/>
      <c r="I178" s="7">
        <f t="shared" si="2"/>
        <v>260</v>
      </c>
      <c r="J178" s="2" t="str">
        <f>_xlfn.CONCAT(C178,"-",D178,"-",G178)</f>
        <v>EGY-zan pin assuf S.A.E.-26</v>
      </c>
      <c r="K178" s="4" t="str">
        <f>IF(E178="terminato","terminato","non terminato")</f>
        <v>non terminato</v>
      </c>
      <c r="L178" s="4" t="str">
        <f>MID(ESE!B178,3,3)</f>
        <v>997</v>
      </c>
      <c r="N178" s="2"/>
      <c r="Q178" s="2"/>
      <c r="R178" s="3"/>
    </row>
    <row r="179" spans="1:18" ht="12.75" customHeight="1" x14ac:dyDescent="0.3">
      <c r="A179" s="2">
        <v>3</v>
      </c>
      <c r="B179" s="2" t="s">
        <v>11</v>
      </c>
      <c r="C179" s="2" t="s">
        <v>13</v>
      </c>
      <c r="D179" s="2" t="s">
        <v>12</v>
      </c>
      <c r="E179" s="2" t="s">
        <v>10</v>
      </c>
      <c r="F179" s="2">
        <v>0</v>
      </c>
      <c r="G179" s="3">
        <v>27</v>
      </c>
      <c r="H179" s="4"/>
      <c r="I179" s="7" t="str">
        <f t="shared" si="2"/>
        <v/>
      </c>
      <c r="J179" s="2" t="str">
        <f>_xlfn.CONCAT(C179,"-",D179,"-",G179)</f>
        <v>EGY-ccc order-27</v>
      </c>
      <c r="K179" s="4" t="str">
        <f>IF(E179="terminato","terminato","non terminato")</f>
        <v>terminato</v>
      </c>
      <c r="L179" s="4" t="str">
        <f>MID(ESE!B179,3,3)</f>
        <v>266</v>
      </c>
      <c r="N179" s="2"/>
      <c r="Q179" s="2"/>
      <c r="R179" s="3"/>
    </row>
    <row r="180" spans="1:18" ht="12.75" customHeight="1" x14ac:dyDescent="0.3">
      <c r="A180" s="2">
        <v>32</v>
      </c>
      <c r="B180" s="2" t="s">
        <v>24</v>
      </c>
      <c r="C180" s="2" t="s">
        <v>13</v>
      </c>
      <c r="D180" s="2" t="s">
        <v>19</v>
      </c>
      <c r="E180" t="s">
        <v>1384</v>
      </c>
      <c r="F180" s="2">
        <v>30</v>
      </c>
      <c r="G180" s="3">
        <v>27</v>
      </c>
      <c r="H180" s="4"/>
      <c r="I180" s="7">
        <f t="shared" si="2"/>
        <v>810</v>
      </c>
      <c r="J180" s="2" t="str">
        <f>_xlfn.CONCAT(C180,"-",D180,"-",G180)</f>
        <v>EGY-zan pin assuf S.A.E.-27</v>
      </c>
      <c r="K180" s="4" t="str">
        <f>IF(E180="terminato","terminato","non terminato")</f>
        <v>non terminato</v>
      </c>
      <c r="L180" s="4" t="str">
        <f>MID(ESE!B180,3,3)</f>
        <v>950</v>
      </c>
      <c r="N180" s="2"/>
      <c r="Q180" s="2"/>
      <c r="R180" s="3"/>
    </row>
    <row r="181" spans="1:18" ht="12.75" customHeight="1" x14ac:dyDescent="0.3">
      <c r="A181" s="2">
        <v>69</v>
      </c>
      <c r="B181" s="2" t="s">
        <v>40</v>
      </c>
      <c r="C181" s="2" t="s">
        <v>13</v>
      </c>
      <c r="D181" s="2" t="s">
        <v>12</v>
      </c>
      <c r="E181" s="2" t="s">
        <v>10</v>
      </c>
      <c r="F181" s="2">
        <v>0</v>
      </c>
      <c r="G181" s="3">
        <v>27</v>
      </c>
      <c r="H181" s="4"/>
      <c r="I181" s="7" t="str">
        <f t="shared" si="2"/>
        <v/>
      </c>
      <c r="J181" s="2" t="str">
        <f>_xlfn.CONCAT(C181,"-",D181,"-",G181)</f>
        <v>EGY-ccc order-27</v>
      </c>
      <c r="K181" s="4" t="str">
        <f>IF(E181="terminato","terminato","non terminato")</f>
        <v>terminato</v>
      </c>
      <c r="L181" s="4" t="str">
        <f>MID(ESE!B181,3,3)</f>
        <v>028</v>
      </c>
      <c r="N181" s="2"/>
      <c r="Q181" s="2"/>
      <c r="R181" s="3"/>
    </row>
    <row r="182" spans="1:18" ht="12.75" customHeight="1" x14ac:dyDescent="0.3">
      <c r="A182" s="2">
        <v>146</v>
      </c>
      <c r="B182" s="2" t="s">
        <v>85</v>
      </c>
      <c r="C182" s="2" t="s">
        <v>13</v>
      </c>
      <c r="D182" s="2" t="s">
        <v>19</v>
      </c>
      <c r="E182" t="s">
        <v>1384</v>
      </c>
      <c r="F182" s="2">
        <v>20</v>
      </c>
      <c r="G182" s="3">
        <v>27</v>
      </c>
      <c r="H182" s="4"/>
      <c r="I182" s="7">
        <f t="shared" si="2"/>
        <v>540</v>
      </c>
      <c r="J182" s="2" t="str">
        <f>_xlfn.CONCAT(C182,"-",D182,"-",G182)</f>
        <v>EGY-zan pin assuf S.A.E.-27</v>
      </c>
      <c r="K182" s="4" t="str">
        <f>IF(E182="terminato","terminato","non terminato")</f>
        <v>non terminato</v>
      </c>
      <c r="L182" s="4" t="str">
        <f>MID(ESE!B182,3,3)</f>
        <v>028</v>
      </c>
      <c r="N182" s="2"/>
      <c r="Q182" s="2"/>
      <c r="R182" s="3"/>
    </row>
    <row r="183" spans="1:18" ht="12.75" customHeight="1" x14ac:dyDescent="0.3">
      <c r="A183" s="2">
        <v>165</v>
      </c>
      <c r="B183" s="2" t="s">
        <v>94</v>
      </c>
      <c r="C183" s="2" t="s">
        <v>13</v>
      </c>
      <c r="D183" s="2" t="s">
        <v>19</v>
      </c>
      <c r="E183" t="s">
        <v>1384</v>
      </c>
      <c r="F183" s="2">
        <v>20</v>
      </c>
      <c r="G183" s="3">
        <v>27</v>
      </c>
      <c r="H183" s="4"/>
      <c r="I183" s="7">
        <f t="shared" si="2"/>
        <v>540</v>
      </c>
      <c r="J183" s="2" t="str">
        <f>_xlfn.CONCAT(C183,"-",D183,"-",G183)</f>
        <v>EGY-zan pin assuf S.A.E.-27</v>
      </c>
      <c r="K183" s="4" t="str">
        <f>IF(E183="terminato","terminato","non terminato")</f>
        <v>non terminato</v>
      </c>
      <c r="L183" s="4" t="str">
        <f>MID(ESE!B183,3,3)</f>
        <v>927</v>
      </c>
      <c r="N183" s="2"/>
      <c r="Q183" s="2"/>
      <c r="R183" s="3"/>
    </row>
    <row r="184" spans="1:18" ht="12.75" customHeight="1" x14ac:dyDescent="0.3">
      <c r="A184" s="2">
        <v>1451</v>
      </c>
      <c r="B184" s="2" t="s">
        <v>698</v>
      </c>
      <c r="C184" s="2" t="s">
        <v>13</v>
      </c>
      <c r="D184" s="2" t="s">
        <v>12</v>
      </c>
      <c r="E184" t="s">
        <v>1384</v>
      </c>
      <c r="F184" s="2">
        <v>20</v>
      </c>
      <c r="G184" s="3">
        <v>27</v>
      </c>
      <c r="H184" s="4"/>
      <c r="I184" s="7">
        <f t="shared" si="2"/>
        <v>540</v>
      </c>
      <c r="J184" s="2" t="str">
        <f>_xlfn.CONCAT(C184,"-",D184,"-",G184)</f>
        <v>EGY-ccc order-27</v>
      </c>
      <c r="K184" s="4" t="str">
        <f>IF(E184="terminato","terminato","non terminato")</f>
        <v>non terminato</v>
      </c>
      <c r="L184" s="4" t="str">
        <f>MID(ESE!B184,3,3)</f>
        <v>593</v>
      </c>
      <c r="N184" s="2"/>
      <c r="Q184" s="2"/>
      <c r="R184" s="3"/>
    </row>
    <row r="185" spans="1:18" ht="12.75" customHeight="1" x14ac:dyDescent="0.3">
      <c r="A185" s="2">
        <v>1500</v>
      </c>
      <c r="B185" s="2" t="s">
        <v>721</v>
      </c>
      <c r="C185" s="2" t="s">
        <v>13</v>
      </c>
      <c r="D185" s="2" t="s">
        <v>12</v>
      </c>
      <c r="E185" t="s">
        <v>1384</v>
      </c>
      <c r="F185" s="2">
        <v>20</v>
      </c>
      <c r="G185" s="3">
        <v>27</v>
      </c>
      <c r="H185" s="4"/>
      <c r="I185" s="7">
        <f t="shared" si="2"/>
        <v>540</v>
      </c>
      <c r="J185" s="2" t="str">
        <f>_xlfn.CONCAT(C185,"-",D185,"-",G185)</f>
        <v>EGY-ccc order-27</v>
      </c>
      <c r="K185" s="4" t="str">
        <f>IF(E185="terminato","terminato","non terminato")</f>
        <v>non terminato</v>
      </c>
      <c r="L185" s="4" t="str">
        <f>MID(ESE!B185,3,3)</f>
        <v>582</v>
      </c>
      <c r="N185" s="2"/>
      <c r="Q185" s="2"/>
      <c r="R185" s="3"/>
    </row>
    <row r="186" spans="1:18" ht="12.75" customHeight="1" x14ac:dyDescent="0.3">
      <c r="A186" s="2">
        <v>1843</v>
      </c>
      <c r="B186" s="2" t="s">
        <v>881</v>
      </c>
      <c r="C186" s="2" t="s">
        <v>13</v>
      </c>
      <c r="D186" s="2" t="s">
        <v>19</v>
      </c>
      <c r="E186" t="s">
        <v>1384</v>
      </c>
      <c r="F186" s="2">
        <v>20</v>
      </c>
      <c r="G186" s="3">
        <v>27</v>
      </c>
      <c r="H186" s="4"/>
      <c r="I186" s="7">
        <f t="shared" si="2"/>
        <v>540</v>
      </c>
      <c r="J186" s="2" t="str">
        <f>_xlfn.CONCAT(C186,"-",D186,"-",G186)</f>
        <v>EGY-zan pin assuf S.A.E.-27</v>
      </c>
      <c r="K186" s="4" t="str">
        <f>IF(E186="terminato","terminato","non terminato")</f>
        <v>non terminato</v>
      </c>
      <c r="L186" s="4" t="str">
        <f>MID(ESE!B186,3,3)</f>
        <v>216</v>
      </c>
      <c r="N186" s="2"/>
      <c r="Q186" s="2"/>
      <c r="R186" s="3"/>
    </row>
    <row r="187" spans="1:18" ht="12.75" customHeight="1" x14ac:dyDescent="0.3">
      <c r="A187" s="2">
        <v>1846</v>
      </c>
      <c r="B187" s="2" t="s">
        <v>883</v>
      </c>
      <c r="C187" s="2" t="s">
        <v>13</v>
      </c>
      <c r="D187" s="2" t="s">
        <v>19</v>
      </c>
      <c r="E187" t="s">
        <v>1384</v>
      </c>
      <c r="F187" s="2">
        <v>10</v>
      </c>
      <c r="G187" s="3">
        <v>27</v>
      </c>
      <c r="H187" s="4"/>
      <c r="I187" s="7">
        <f t="shared" si="2"/>
        <v>270</v>
      </c>
      <c r="J187" s="2" t="str">
        <f>_xlfn.CONCAT(C187,"-",D187,"-",G187)</f>
        <v>EGY-zan pin assuf S.A.E.-27</v>
      </c>
      <c r="K187" s="4" t="str">
        <f>IF(E187="terminato","terminato","non terminato")</f>
        <v>non terminato</v>
      </c>
      <c r="L187" s="4" t="str">
        <f>MID(ESE!B187,3,3)</f>
        <v>580</v>
      </c>
      <c r="N187" s="2"/>
      <c r="Q187" s="2"/>
      <c r="R187" s="3"/>
    </row>
    <row r="188" spans="1:18" ht="12.75" customHeight="1" x14ac:dyDescent="0.3">
      <c r="A188" s="2">
        <v>1914</v>
      </c>
      <c r="B188" s="2" t="s">
        <v>916</v>
      </c>
      <c r="C188" s="2" t="s">
        <v>13</v>
      </c>
      <c r="D188" s="2" t="s">
        <v>19</v>
      </c>
      <c r="E188" s="2" t="s">
        <v>10</v>
      </c>
      <c r="F188" s="2">
        <v>0</v>
      </c>
      <c r="G188" s="3">
        <v>27</v>
      </c>
      <c r="H188" s="4"/>
      <c r="I188" s="7" t="str">
        <f t="shared" si="2"/>
        <v/>
      </c>
      <c r="J188" s="2" t="str">
        <f>_xlfn.CONCAT(C188,"-",D188,"-",G188)</f>
        <v>EGY-zan pin assuf S.A.E.-27</v>
      </c>
      <c r="K188" s="4" t="str">
        <f>IF(E188="terminato","terminato","non terminato")</f>
        <v>terminato</v>
      </c>
      <c r="L188" s="4" t="str">
        <f>MID(ESE!B188,3,3)</f>
        <v>084</v>
      </c>
      <c r="N188" s="2"/>
      <c r="Q188" s="2"/>
      <c r="R188" s="3"/>
    </row>
    <row r="189" spans="1:18" ht="12.75" customHeight="1" x14ac:dyDescent="0.3">
      <c r="A189" s="2">
        <v>2284</v>
      </c>
      <c r="B189" s="2" t="s">
        <v>1087</v>
      </c>
      <c r="C189" s="2" t="s">
        <v>13</v>
      </c>
      <c r="D189" s="2" t="s">
        <v>19</v>
      </c>
      <c r="E189" t="s">
        <v>1384</v>
      </c>
      <c r="F189" s="2">
        <v>10</v>
      </c>
      <c r="G189" s="3">
        <v>27</v>
      </c>
      <c r="H189" s="4"/>
      <c r="I189" s="7">
        <f t="shared" si="2"/>
        <v>270</v>
      </c>
      <c r="J189" s="2" t="str">
        <f>_xlfn.CONCAT(C189,"-",D189,"-",G189)</f>
        <v>EGY-zan pin assuf S.A.E.-27</v>
      </c>
      <c r="K189" s="4" t="str">
        <f>IF(E189="terminato","terminato","non terminato")</f>
        <v>non terminato</v>
      </c>
      <c r="L189" s="4" t="str">
        <f>MID(ESE!B189,3,3)</f>
        <v>940</v>
      </c>
      <c r="N189" s="2"/>
      <c r="Q189" s="2"/>
      <c r="R189" s="3"/>
    </row>
    <row r="190" spans="1:18" ht="12.75" customHeight="1" x14ac:dyDescent="0.3">
      <c r="A190" s="2">
        <v>2423</v>
      </c>
      <c r="B190" s="2" t="s">
        <v>1151</v>
      </c>
      <c r="C190" s="2" t="s">
        <v>13</v>
      </c>
      <c r="D190" s="2" t="s">
        <v>12</v>
      </c>
      <c r="E190" t="s">
        <v>1384</v>
      </c>
      <c r="F190" s="2">
        <v>30</v>
      </c>
      <c r="G190" s="3">
        <v>27</v>
      </c>
      <c r="H190" s="4"/>
      <c r="I190" s="7">
        <f t="shared" si="2"/>
        <v>810</v>
      </c>
      <c r="J190" s="2" t="str">
        <f>_xlfn.CONCAT(C190,"-",D190,"-",G190)</f>
        <v>EGY-ccc order-27</v>
      </c>
      <c r="K190" s="4" t="str">
        <f>IF(E190="terminato","terminato","non terminato")</f>
        <v>non terminato</v>
      </c>
      <c r="L190" s="4" t="str">
        <f>MID(ESE!B190,3,3)</f>
        <v>031</v>
      </c>
      <c r="N190" s="2"/>
      <c r="Q190" s="2"/>
      <c r="R190" s="3"/>
    </row>
    <row r="191" spans="1:18" ht="12.75" customHeight="1" x14ac:dyDescent="0.3">
      <c r="A191" s="2">
        <v>2446</v>
      </c>
      <c r="B191" s="2" t="s">
        <v>1162</v>
      </c>
      <c r="C191" s="2" t="s">
        <v>13</v>
      </c>
      <c r="D191" s="2" t="s">
        <v>19</v>
      </c>
      <c r="E191" t="s">
        <v>1384</v>
      </c>
      <c r="F191" s="2">
        <v>30</v>
      </c>
      <c r="G191" s="3">
        <v>27</v>
      </c>
      <c r="H191" s="4"/>
      <c r="I191" s="7">
        <f t="shared" si="2"/>
        <v>810</v>
      </c>
      <c r="J191" s="2" t="str">
        <f>_xlfn.CONCAT(C191,"-",D191,"-",G191)</f>
        <v>EGY-zan pin assuf S.A.E.-27</v>
      </c>
      <c r="K191" s="4" t="str">
        <f>IF(E191="terminato","terminato","non terminato")</f>
        <v>non terminato</v>
      </c>
      <c r="L191" s="4" t="str">
        <f>MID(ESE!B191,3,3)</f>
        <v>997</v>
      </c>
      <c r="N191" s="2"/>
      <c r="Q191" s="2"/>
      <c r="R191" s="3"/>
    </row>
    <row r="192" spans="1:18" ht="12.75" customHeight="1" x14ac:dyDescent="0.3">
      <c r="A192" s="2">
        <v>2527</v>
      </c>
      <c r="B192" s="2" t="s">
        <v>1197</v>
      </c>
      <c r="C192" s="2" t="s">
        <v>13</v>
      </c>
      <c r="D192" s="2" t="s">
        <v>19</v>
      </c>
      <c r="E192" t="s">
        <v>1384</v>
      </c>
      <c r="F192" s="2">
        <v>10</v>
      </c>
      <c r="G192" s="3">
        <v>27</v>
      </c>
      <c r="H192" s="4"/>
      <c r="I192" s="7">
        <f t="shared" si="2"/>
        <v>270</v>
      </c>
      <c r="J192" s="2" t="str">
        <f>_xlfn.CONCAT(C192,"-",D192,"-",G192)</f>
        <v>EGY-zan pin assuf S.A.E.-27</v>
      </c>
      <c r="K192" s="4" t="str">
        <f>IF(E192="terminato","terminato","non terminato")</f>
        <v>non terminato</v>
      </c>
      <c r="L192" s="4" t="str">
        <f>MID(ESE!B192,3,3)</f>
        <v>131</v>
      </c>
      <c r="N192" s="2"/>
      <c r="Q192" s="2"/>
      <c r="R192" s="3"/>
    </row>
    <row r="193" spans="1:18" ht="12.75" customHeight="1" x14ac:dyDescent="0.3">
      <c r="A193" s="2">
        <v>91</v>
      </c>
      <c r="B193" s="2" t="s">
        <v>52</v>
      </c>
      <c r="C193" s="2" t="s">
        <v>13</v>
      </c>
      <c r="D193" s="2" t="s">
        <v>12</v>
      </c>
      <c r="E193" t="s">
        <v>1384</v>
      </c>
      <c r="F193" s="2">
        <v>20</v>
      </c>
      <c r="G193" s="3">
        <v>28</v>
      </c>
      <c r="H193" s="4"/>
      <c r="I193" s="7">
        <f t="shared" si="2"/>
        <v>560</v>
      </c>
      <c r="J193" s="2" t="str">
        <f>_xlfn.CONCAT(C193,"-",D193,"-",G193)</f>
        <v>EGY-ccc order-28</v>
      </c>
      <c r="K193" s="4" t="str">
        <f>IF(E193="terminato","terminato","non terminato")</f>
        <v>non terminato</v>
      </c>
      <c r="L193" s="4" t="str">
        <f>MID(ESE!B193,3,3)</f>
        <v>841</v>
      </c>
      <c r="N193" s="2"/>
      <c r="Q193" s="2"/>
      <c r="R193" s="3"/>
    </row>
    <row r="194" spans="1:18" ht="12.75" customHeight="1" x14ac:dyDescent="0.3">
      <c r="A194" s="2">
        <v>752</v>
      </c>
      <c r="B194" s="2" t="s">
        <v>377</v>
      </c>
      <c r="C194" s="2" t="s">
        <v>13</v>
      </c>
      <c r="D194" s="2" t="s">
        <v>19</v>
      </c>
      <c r="E194" s="2" t="s">
        <v>10</v>
      </c>
      <c r="F194" s="2">
        <v>0</v>
      </c>
      <c r="G194" s="3">
        <v>28</v>
      </c>
      <c r="H194" s="4"/>
      <c r="I194" s="7" t="str">
        <f t="shared" ref="I194:I257" si="3">IF(G194*F194=0,"",G194*F194)</f>
        <v/>
      </c>
      <c r="J194" s="2" t="str">
        <f>_xlfn.CONCAT(C194,"-",D194,"-",G194)</f>
        <v>EGY-zan pin assuf S.A.E.-28</v>
      </c>
      <c r="K194" s="4" t="str">
        <f>IF(E194="terminato","terminato","non terminato")</f>
        <v>terminato</v>
      </c>
      <c r="L194" s="4" t="str">
        <f>MID(ESE!B194,3,3)</f>
        <v>041</v>
      </c>
      <c r="N194" s="2"/>
      <c r="Q194" s="2"/>
      <c r="R194" s="3"/>
    </row>
    <row r="195" spans="1:18" ht="12.75" customHeight="1" x14ac:dyDescent="0.3">
      <c r="A195" s="2">
        <v>971</v>
      </c>
      <c r="B195" s="2" t="s">
        <v>481</v>
      </c>
      <c r="C195" s="2" t="s">
        <v>13</v>
      </c>
      <c r="D195" s="2" t="s">
        <v>19</v>
      </c>
      <c r="E195" t="s">
        <v>1384</v>
      </c>
      <c r="F195" s="2">
        <v>30</v>
      </c>
      <c r="G195" s="3">
        <v>28</v>
      </c>
      <c r="H195" s="4"/>
      <c r="I195" s="7">
        <f t="shared" si="3"/>
        <v>840</v>
      </c>
      <c r="J195" s="2" t="str">
        <f>_xlfn.CONCAT(C195,"-",D195,"-",G195)</f>
        <v>EGY-zan pin assuf S.A.E.-28</v>
      </c>
      <c r="K195" s="4" t="str">
        <f>IF(E195="terminato","terminato","non terminato")</f>
        <v>non terminato</v>
      </c>
      <c r="L195" s="4" t="str">
        <f>MID(ESE!B195,3,3)</f>
        <v>748</v>
      </c>
      <c r="N195" s="2"/>
      <c r="Q195" s="2"/>
      <c r="R195" s="3"/>
    </row>
    <row r="196" spans="1:18" ht="12.75" customHeight="1" x14ac:dyDescent="0.3">
      <c r="A196" s="2">
        <v>1047</v>
      </c>
      <c r="B196" s="2" t="s">
        <v>517</v>
      </c>
      <c r="C196" s="2" t="s">
        <v>13</v>
      </c>
      <c r="D196" s="2" t="s">
        <v>12</v>
      </c>
      <c r="E196" s="2" t="s">
        <v>10</v>
      </c>
      <c r="F196" s="2">
        <v>0</v>
      </c>
      <c r="G196" s="3">
        <v>28</v>
      </c>
      <c r="H196" s="4"/>
      <c r="I196" s="7" t="str">
        <f t="shared" si="3"/>
        <v/>
      </c>
      <c r="J196" s="2" t="str">
        <f>_xlfn.CONCAT(C196,"-",D196,"-",G196)</f>
        <v>EGY-ccc order-28</v>
      </c>
      <c r="K196" s="4" t="str">
        <f>IF(E196="terminato","terminato","non terminato")</f>
        <v>terminato</v>
      </c>
      <c r="L196" s="4" t="str">
        <f>MID(ESE!B196,3,3)</f>
        <v>092</v>
      </c>
      <c r="N196" s="2"/>
      <c r="Q196" s="2"/>
      <c r="R196" s="3"/>
    </row>
    <row r="197" spans="1:18" ht="12.75" customHeight="1" x14ac:dyDescent="0.3">
      <c r="A197" s="2">
        <v>1410</v>
      </c>
      <c r="B197" s="2" t="s">
        <v>683</v>
      </c>
      <c r="C197" s="2" t="s">
        <v>13</v>
      </c>
      <c r="D197" s="2" t="s">
        <v>19</v>
      </c>
      <c r="E197" s="2" t="s">
        <v>10</v>
      </c>
      <c r="F197" s="2">
        <v>0</v>
      </c>
      <c r="G197" s="3">
        <v>28</v>
      </c>
      <c r="H197" s="4"/>
      <c r="I197" s="7" t="str">
        <f t="shared" si="3"/>
        <v/>
      </c>
      <c r="J197" s="2" t="str">
        <f>_xlfn.CONCAT(C197,"-",D197,"-",G197)</f>
        <v>EGY-zan pin assuf S.A.E.-28</v>
      </c>
      <c r="K197" s="4" t="str">
        <f>IF(E197="terminato","terminato","non terminato")</f>
        <v>terminato</v>
      </c>
      <c r="L197" s="4" t="str">
        <f>MID(ESE!B197,3,3)</f>
        <v>663</v>
      </c>
      <c r="N197" s="2"/>
      <c r="Q197" s="2"/>
      <c r="R197" s="3"/>
    </row>
    <row r="198" spans="1:18" ht="12.75" customHeight="1" x14ac:dyDescent="0.3">
      <c r="A198" s="2">
        <v>1416</v>
      </c>
      <c r="B198" s="2" t="s">
        <v>684</v>
      </c>
      <c r="C198" s="2" t="s">
        <v>13</v>
      </c>
      <c r="D198" s="2" t="s">
        <v>15</v>
      </c>
      <c r="E198" s="2" t="s">
        <v>10</v>
      </c>
      <c r="F198" s="2">
        <v>0</v>
      </c>
      <c r="G198" s="3">
        <v>28</v>
      </c>
      <c r="H198" s="4"/>
      <c r="I198" s="7" t="str">
        <f t="shared" si="3"/>
        <v/>
      </c>
      <c r="J198" s="2" t="str">
        <f>_xlfn.CONCAT(C198,"-",D198,"-",G198)</f>
        <v>EGY-EGYPTIAN SAE-28</v>
      </c>
      <c r="K198" s="4" t="str">
        <f>IF(E198="terminato","terminato","non terminato")</f>
        <v>terminato</v>
      </c>
      <c r="L198" s="4" t="str">
        <f>MID(ESE!B198,3,3)</f>
        <v>300</v>
      </c>
      <c r="N198" s="2"/>
      <c r="Q198" s="2"/>
      <c r="R198" s="3"/>
    </row>
    <row r="199" spans="1:18" ht="12.75" customHeight="1" x14ac:dyDescent="0.3">
      <c r="A199" s="2">
        <v>1417</v>
      </c>
      <c r="B199" s="2" t="s">
        <v>685</v>
      </c>
      <c r="C199" s="2" t="s">
        <v>13</v>
      </c>
      <c r="D199" s="2" t="s">
        <v>12</v>
      </c>
      <c r="E199" t="s">
        <v>1384</v>
      </c>
      <c r="F199" s="2">
        <v>20</v>
      </c>
      <c r="G199" s="3">
        <v>28</v>
      </c>
      <c r="H199" s="4"/>
      <c r="I199" s="7">
        <f t="shared" si="3"/>
        <v>560</v>
      </c>
      <c r="J199" s="2" t="str">
        <f>_xlfn.CONCAT(C199,"-",D199,"-",G199)</f>
        <v>EGY-ccc order-28</v>
      </c>
      <c r="K199" s="4" t="str">
        <f>IF(E199="terminato","terminato","non terminato")</f>
        <v>non terminato</v>
      </c>
      <c r="L199" s="4" t="str">
        <f>MID(ESE!B199,3,3)</f>
        <v>844</v>
      </c>
      <c r="N199" s="2"/>
      <c r="Q199" s="2"/>
      <c r="R199" s="3"/>
    </row>
    <row r="200" spans="1:18" ht="12.75" customHeight="1" x14ac:dyDescent="0.3">
      <c r="A200" s="2">
        <v>1501</v>
      </c>
      <c r="B200" s="2" t="s">
        <v>721</v>
      </c>
      <c r="C200" s="2" t="s">
        <v>13</v>
      </c>
      <c r="D200" s="2" t="s">
        <v>12</v>
      </c>
      <c r="E200" t="s">
        <v>1384</v>
      </c>
      <c r="F200" s="2">
        <v>30</v>
      </c>
      <c r="G200" s="3">
        <v>28</v>
      </c>
      <c r="H200" s="4"/>
      <c r="I200" s="7">
        <f t="shared" si="3"/>
        <v>840</v>
      </c>
      <c r="J200" s="2" t="str">
        <f>_xlfn.CONCAT(C200,"-",D200,"-",G200)</f>
        <v>EGY-ccc order-28</v>
      </c>
      <c r="K200" s="4" t="str">
        <f>IF(E200="terminato","terminato","non terminato")</f>
        <v>non terminato</v>
      </c>
      <c r="L200" s="4" t="str">
        <f>MID(ESE!B200,3,3)</f>
        <v>582</v>
      </c>
      <c r="N200" s="2"/>
      <c r="Q200" s="2"/>
      <c r="R200" s="3"/>
    </row>
    <row r="201" spans="1:18" ht="12.75" customHeight="1" x14ac:dyDescent="0.3">
      <c r="A201" s="2">
        <v>1907</v>
      </c>
      <c r="B201" s="2" t="s">
        <v>912</v>
      </c>
      <c r="C201" s="2" t="s">
        <v>13</v>
      </c>
      <c r="D201" s="2" t="s">
        <v>12</v>
      </c>
      <c r="E201" t="s">
        <v>1384</v>
      </c>
      <c r="F201" s="2">
        <v>20</v>
      </c>
      <c r="G201" s="3">
        <v>28</v>
      </c>
      <c r="H201" s="4"/>
      <c r="I201" s="7">
        <f t="shared" si="3"/>
        <v>560</v>
      </c>
      <c r="J201" s="2" t="str">
        <f>_xlfn.CONCAT(C201,"-",D201,"-",G201)</f>
        <v>EGY-ccc order-28</v>
      </c>
      <c r="K201" s="4" t="str">
        <f>IF(E201="terminato","terminato","non terminato")</f>
        <v>non terminato</v>
      </c>
      <c r="L201" s="4" t="str">
        <f>MID(ESE!B201,3,3)</f>
        <v>029</v>
      </c>
      <c r="N201" s="2"/>
      <c r="Q201" s="2"/>
      <c r="R201" s="3"/>
    </row>
    <row r="202" spans="1:18" ht="12.75" customHeight="1" x14ac:dyDescent="0.3">
      <c r="A202" s="2">
        <v>2595</v>
      </c>
      <c r="B202" s="2" t="s">
        <v>1227</v>
      </c>
      <c r="C202" s="2" t="s">
        <v>13</v>
      </c>
      <c r="D202" s="2" t="s">
        <v>15</v>
      </c>
      <c r="E202" t="s">
        <v>1384</v>
      </c>
      <c r="F202" s="2">
        <v>10</v>
      </c>
      <c r="G202" s="3">
        <v>28</v>
      </c>
      <c r="H202" s="4"/>
      <c r="I202" s="7">
        <f t="shared" si="3"/>
        <v>280</v>
      </c>
      <c r="J202" s="2" t="str">
        <f>_xlfn.CONCAT(C202,"-",D202,"-",G202)</f>
        <v>EGY-EGYPTIAN SAE-28</v>
      </c>
      <c r="K202" s="4" t="str">
        <f>IF(E202="terminato","terminato","non terminato")</f>
        <v>non terminato</v>
      </c>
      <c r="L202" s="4" t="str">
        <f>MID(ESE!B202,3,3)</f>
        <v>431</v>
      </c>
      <c r="N202" s="2"/>
      <c r="Q202" s="2"/>
      <c r="R202" s="3"/>
    </row>
    <row r="203" spans="1:18" ht="12.75" customHeight="1" x14ac:dyDescent="0.3">
      <c r="A203" s="2">
        <v>2653</v>
      </c>
      <c r="B203" s="2" t="s">
        <v>1251</v>
      </c>
      <c r="C203" s="2" t="s">
        <v>13</v>
      </c>
      <c r="D203" s="2" t="s">
        <v>12</v>
      </c>
      <c r="E203" t="s">
        <v>1384</v>
      </c>
      <c r="F203" s="2">
        <v>30</v>
      </c>
      <c r="G203" s="3">
        <v>28</v>
      </c>
      <c r="H203" s="4"/>
      <c r="I203" s="7">
        <f t="shared" si="3"/>
        <v>840</v>
      </c>
      <c r="J203" s="2" t="str">
        <f>_xlfn.CONCAT(C203,"-",D203,"-",G203)</f>
        <v>EGY-ccc order-28</v>
      </c>
      <c r="K203" s="4" t="str">
        <f>IF(E203="terminato","terminato","non terminato")</f>
        <v>non terminato</v>
      </c>
      <c r="L203" s="4" t="str">
        <f>MID(ESE!B203,3,3)</f>
        <v>413</v>
      </c>
      <c r="N203" s="2"/>
      <c r="Q203" s="2"/>
      <c r="R203" s="3"/>
    </row>
    <row r="204" spans="1:18" ht="12.75" customHeight="1" x14ac:dyDescent="0.3">
      <c r="A204" s="2">
        <v>57</v>
      </c>
      <c r="B204" s="2" t="s">
        <v>35</v>
      </c>
      <c r="C204" s="2" t="s">
        <v>13</v>
      </c>
      <c r="D204" s="2" t="s">
        <v>12</v>
      </c>
      <c r="E204" t="s">
        <v>1384</v>
      </c>
      <c r="F204" s="2">
        <v>30</v>
      </c>
      <c r="G204" s="3">
        <v>29</v>
      </c>
      <c r="H204" s="4"/>
      <c r="I204" s="7">
        <f t="shared" si="3"/>
        <v>870</v>
      </c>
      <c r="J204" s="2" t="str">
        <f>_xlfn.CONCAT(C204,"-",D204,"-",G204)</f>
        <v>EGY-ccc order-29</v>
      </c>
      <c r="K204" s="4" t="str">
        <f>IF(E204="terminato","terminato","non terminato")</f>
        <v>non terminato</v>
      </c>
      <c r="L204" s="4" t="str">
        <f>MID(ESE!B204,3,3)</f>
        <v>005</v>
      </c>
      <c r="N204" s="2"/>
      <c r="Q204" s="2"/>
      <c r="R204" s="3"/>
    </row>
    <row r="205" spans="1:18" ht="12.75" customHeight="1" x14ac:dyDescent="0.3">
      <c r="A205" s="2">
        <v>997</v>
      </c>
      <c r="B205" s="2" t="s">
        <v>492</v>
      </c>
      <c r="C205" s="2" t="s">
        <v>13</v>
      </c>
      <c r="D205" s="2" t="s">
        <v>19</v>
      </c>
      <c r="E205" t="s">
        <v>1384</v>
      </c>
      <c r="F205" s="2">
        <v>30</v>
      </c>
      <c r="G205" s="3">
        <v>29</v>
      </c>
      <c r="H205" s="4"/>
      <c r="I205" s="7">
        <f t="shared" si="3"/>
        <v>870</v>
      </c>
      <c r="J205" s="2" t="str">
        <f>_xlfn.CONCAT(C205,"-",D205,"-",G205)</f>
        <v>EGY-zan pin assuf S.A.E.-29</v>
      </c>
      <c r="K205" s="4" t="str">
        <f>IF(E205="terminato","terminato","non terminato")</f>
        <v>non terminato</v>
      </c>
      <c r="L205" s="4" t="str">
        <f>MID(ESE!B205,3,3)</f>
        <v>515</v>
      </c>
      <c r="N205" s="2"/>
      <c r="Q205" s="2"/>
      <c r="R205" s="3"/>
    </row>
    <row r="206" spans="1:18" ht="12.75" customHeight="1" x14ac:dyDescent="0.3">
      <c r="A206" s="2">
        <v>1404</v>
      </c>
      <c r="B206" s="2" t="s">
        <v>681</v>
      </c>
      <c r="C206" s="2" t="s">
        <v>13</v>
      </c>
      <c r="D206" s="2" t="s">
        <v>19</v>
      </c>
      <c r="E206" s="2" t="s">
        <v>10</v>
      </c>
      <c r="F206" s="2">
        <v>0</v>
      </c>
      <c r="G206" s="3">
        <v>29</v>
      </c>
      <c r="H206" s="4"/>
      <c r="I206" s="7" t="str">
        <f t="shared" si="3"/>
        <v/>
      </c>
      <c r="J206" s="2" t="str">
        <f>_xlfn.CONCAT(C206,"-",D206,"-",G206)</f>
        <v>EGY-zan pin assuf S.A.E.-29</v>
      </c>
      <c r="K206" s="4" t="str">
        <f>IF(E206="terminato","terminato","non terminato")</f>
        <v>terminato</v>
      </c>
      <c r="L206" s="4" t="str">
        <f>MID(ESE!B206,3,3)</f>
        <v>096</v>
      </c>
      <c r="N206" s="2"/>
      <c r="Q206" s="2"/>
      <c r="R206" s="3"/>
    </row>
    <row r="207" spans="1:18" ht="12.75" customHeight="1" x14ac:dyDescent="0.3">
      <c r="A207" s="2">
        <v>1454</v>
      </c>
      <c r="B207" s="2" t="s">
        <v>699</v>
      </c>
      <c r="C207" s="2" t="s">
        <v>13</v>
      </c>
      <c r="D207" s="2" t="s">
        <v>19</v>
      </c>
      <c r="E207" t="s">
        <v>1384</v>
      </c>
      <c r="F207" s="2">
        <v>20</v>
      </c>
      <c r="G207" s="3">
        <v>29</v>
      </c>
      <c r="H207" s="4"/>
      <c r="I207" s="7">
        <f t="shared" si="3"/>
        <v>580</v>
      </c>
      <c r="J207" s="2" t="str">
        <f>_xlfn.CONCAT(C207,"-",D207,"-",G207)</f>
        <v>EGY-zan pin assuf S.A.E.-29</v>
      </c>
      <c r="K207" s="4" t="str">
        <f>IF(E207="terminato","terminato","non terminato")</f>
        <v>non terminato</v>
      </c>
      <c r="L207" s="4" t="str">
        <f>MID(ESE!B207,3,3)</f>
        <v>650</v>
      </c>
      <c r="N207" s="2"/>
      <c r="Q207" s="2"/>
      <c r="R207" s="3"/>
    </row>
    <row r="208" spans="1:18" ht="12.75" customHeight="1" x14ac:dyDescent="0.3">
      <c r="A208" s="2">
        <v>2424</v>
      </c>
      <c r="B208" s="2" t="s">
        <v>1152</v>
      </c>
      <c r="C208" s="2" t="s">
        <v>13</v>
      </c>
      <c r="D208" s="2" t="s">
        <v>27</v>
      </c>
      <c r="E208" s="2" t="s">
        <v>10</v>
      </c>
      <c r="F208" s="2">
        <v>0</v>
      </c>
      <c r="G208" s="3">
        <v>29</v>
      </c>
      <c r="H208" s="4"/>
      <c r="I208" s="7" t="str">
        <f t="shared" si="3"/>
        <v/>
      </c>
      <c r="J208" s="2" t="str">
        <f>_xlfn.CONCAT(C208,"-",D208,"-",G208)</f>
        <v>EGY-order For Trading SARL-29</v>
      </c>
      <c r="K208" s="4" t="str">
        <f>IF(E208="terminato","terminato","non terminato")</f>
        <v>terminato</v>
      </c>
      <c r="L208" s="4" t="str">
        <f>MID(ESE!B208,3,3)</f>
        <v>209</v>
      </c>
      <c r="N208" s="2"/>
      <c r="Q208" s="2"/>
      <c r="R208" s="3"/>
    </row>
    <row r="209" spans="1:18" ht="12.75" customHeight="1" x14ac:dyDescent="0.3">
      <c r="A209" s="2">
        <v>2431</v>
      </c>
      <c r="B209" s="2" t="s">
        <v>1155</v>
      </c>
      <c r="C209" s="2" t="s">
        <v>13</v>
      </c>
      <c r="D209" s="2" t="s">
        <v>19</v>
      </c>
      <c r="E209" t="s">
        <v>1384</v>
      </c>
      <c r="F209" s="2">
        <v>10</v>
      </c>
      <c r="G209" s="3">
        <v>29</v>
      </c>
      <c r="H209" s="4"/>
      <c r="I209" s="7">
        <f t="shared" si="3"/>
        <v>290</v>
      </c>
      <c r="J209" s="2" t="str">
        <f>_xlfn.CONCAT(C209,"-",D209,"-",G209)</f>
        <v>EGY-zan pin assuf S.A.E.-29</v>
      </c>
      <c r="K209" s="4" t="str">
        <f>IF(E209="terminato","terminato","non terminato")</f>
        <v>non terminato</v>
      </c>
      <c r="L209" s="4" t="str">
        <f>MID(ESE!B209,3,3)</f>
        <v>060</v>
      </c>
      <c r="N209" s="2"/>
      <c r="Q209" s="2"/>
      <c r="R209" s="3"/>
    </row>
    <row r="210" spans="1:18" ht="12.75" customHeight="1" x14ac:dyDescent="0.3">
      <c r="A210" s="2">
        <v>2529</v>
      </c>
      <c r="B210" s="2" t="s">
        <v>1197</v>
      </c>
      <c r="C210" s="2" t="s">
        <v>13</v>
      </c>
      <c r="D210" s="2" t="s">
        <v>19</v>
      </c>
      <c r="E210" s="2" t="s">
        <v>10</v>
      </c>
      <c r="F210" s="2">
        <v>0</v>
      </c>
      <c r="G210" s="3">
        <v>29</v>
      </c>
      <c r="H210" s="4"/>
      <c r="I210" s="7" t="str">
        <f t="shared" si="3"/>
        <v/>
      </c>
      <c r="J210" s="2" t="str">
        <f>_xlfn.CONCAT(C210,"-",D210,"-",G210)</f>
        <v>EGY-zan pin assuf S.A.E.-29</v>
      </c>
      <c r="K210" s="4" t="str">
        <f>IF(E210="terminato","terminato","non terminato")</f>
        <v>terminato</v>
      </c>
      <c r="L210" s="4" t="str">
        <f>MID(ESE!B210,3,3)</f>
        <v>131</v>
      </c>
      <c r="N210" s="2"/>
      <c r="Q210" s="2"/>
      <c r="R210" s="3"/>
    </row>
    <row r="211" spans="1:18" ht="12.75" customHeight="1" x14ac:dyDescent="0.3">
      <c r="A211" s="2">
        <v>2912</v>
      </c>
      <c r="B211" s="2" t="s">
        <v>1374</v>
      </c>
      <c r="C211" s="2" t="s">
        <v>13</v>
      </c>
      <c r="D211" s="2" t="s">
        <v>19</v>
      </c>
      <c r="E211" s="2" t="s">
        <v>10</v>
      </c>
      <c r="F211" s="2">
        <v>0</v>
      </c>
      <c r="G211" s="3">
        <v>29</v>
      </c>
      <c r="H211" s="4"/>
      <c r="I211" s="7" t="str">
        <f t="shared" si="3"/>
        <v/>
      </c>
      <c r="J211" s="2" t="str">
        <f>_xlfn.CONCAT(C211,"-",D211,"-",G211)</f>
        <v>EGY-zan pin assuf S.A.E.-29</v>
      </c>
      <c r="K211" s="4" t="str">
        <f>IF(E211="terminato","terminato","non terminato")</f>
        <v>terminato</v>
      </c>
      <c r="L211" s="4" t="str">
        <f>MID(ESE!B211,3,3)</f>
        <v>717</v>
      </c>
      <c r="N211" s="2"/>
      <c r="Q211" s="2"/>
      <c r="R211" s="3"/>
    </row>
    <row r="212" spans="1:18" ht="12.75" customHeight="1" x14ac:dyDescent="0.3">
      <c r="A212" s="2">
        <v>2915</v>
      </c>
      <c r="B212" s="2" t="s">
        <v>1374</v>
      </c>
      <c r="C212" s="2" t="s">
        <v>13</v>
      </c>
      <c r="D212" s="2" t="s">
        <v>19</v>
      </c>
      <c r="E212" t="s">
        <v>1384</v>
      </c>
      <c r="F212" s="2">
        <v>20</v>
      </c>
      <c r="G212" s="3">
        <v>29</v>
      </c>
      <c r="H212" s="4"/>
      <c r="I212" s="7">
        <f t="shared" si="3"/>
        <v>580</v>
      </c>
      <c r="J212" s="2" t="str">
        <f>_xlfn.CONCAT(C212,"-",D212,"-",G212)</f>
        <v>EGY-zan pin assuf S.A.E.-29</v>
      </c>
      <c r="K212" s="4" t="str">
        <f>IF(E212="terminato","terminato","non terminato")</f>
        <v>non terminato</v>
      </c>
      <c r="L212" s="4" t="str">
        <f>MID(ESE!B212,3,3)</f>
        <v>717</v>
      </c>
      <c r="N212" s="2"/>
      <c r="Q212" s="2"/>
      <c r="R212" s="3"/>
    </row>
    <row r="213" spans="1:18" ht="12.75" customHeight="1" x14ac:dyDescent="0.3">
      <c r="A213" s="2">
        <v>7</v>
      </c>
      <c r="B213" s="2" t="s">
        <v>14</v>
      </c>
      <c r="C213" s="2" t="s">
        <v>13</v>
      </c>
      <c r="D213" s="2" t="s">
        <v>15</v>
      </c>
      <c r="E213" t="s">
        <v>1384</v>
      </c>
      <c r="F213" s="2">
        <v>10</v>
      </c>
      <c r="G213" s="3">
        <v>30</v>
      </c>
      <c r="H213" s="4"/>
      <c r="I213" s="7">
        <f t="shared" si="3"/>
        <v>300</v>
      </c>
      <c r="J213" s="2" t="str">
        <f>_xlfn.CONCAT(C213,"-",D213,"-",G213)</f>
        <v>EGY-EGYPTIAN SAE-30</v>
      </c>
      <c r="K213" s="4" t="str">
        <f>IF(E213="terminato","terminato","non terminato")</f>
        <v>non terminato</v>
      </c>
      <c r="L213" s="4" t="str">
        <f>MID(ESE!B213,3,3)</f>
        <v>808</v>
      </c>
      <c r="N213" s="2"/>
      <c r="Q213" s="2"/>
      <c r="R213" s="3"/>
    </row>
    <row r="214" spans="1:18" ht="12.75" customHeight="1" x14ac:dyDescent="0.3">
      <c r="A214" s="2">
        <v>18</v>
      </c>
      <c r="B214" s="2" t="s">
        <v>20</v>
      </c>
      <c r="C214" s="2" t="s">
        <v>13</v>
      </c>
      <c r="D214" s="2" t="s">
        <v>19</v>
      </c>
      <c r="E214" s="2" t="s">
        <v>10</v>
      </c>
      <c r="F214" s="2">
        <v>0</v>
      </c>
      <c r="G214" s="3">
        <v>30</v>
      </c>
      <c r="H214" s="4"/>
      <c r="I214" s="7" t="str">
        <f t="shared" si="3"/>
        <v/>
      </c>
      <c r="J214" s="2" t="str">
        <f>_xlfn.CONCAT(C214,"-",D214,"-",G214)</f>
        <v>EGY-zan pin assuf S.A.E.-30</v>
      </c>
      <c r="K214" s="4" t="str">
        <f>IF(E214="terminato","terminato","non terminato")</f>
        <v>terminato</v>
      </c>
      <c r="L214" s="4" t="str">
        <f>MID(ESE!B214,3,3)</f>
        <v>155</v>
      </c>
      <c r="N214" s="2"/>
      <c r="Q214" s="2"/>
      <c r="R214" s="3"/>
    </row>
    <row r="215" spans="1:18" ht="12.75" customHeight="1" x14ac:dyDescent="0.3">
      <c r="A215" s="2">
        <v>19</v>
      </c>
      <c r="B215" s="2" t="s">
        <v>20</v>
      </c>
      <c r="C215" s="2" t="s">
        <v>13</v>
      </c>
      <c r="D215" s="2" t="s">
        <v>19</v>
      </c>
      <c r="E215" t="s">
        <v>1384</v>
      </c>
      <c r="F215" s="2">
        <v>10</v>
      </c>
      <c r="G215" s="3">
        <v>30</v>
      </c>
      <c r="H215" s="4"/>
      <c r="I215" s="7">
        <f t="shared" si="3"/>
        <v>300</v>
      </c>
      <c r="J215" s="2" t="str">
        <f>_xlfn.CONCAT(C215,"-",D215,"-",G215)</f>
        <v>EGY-zan pin assuf S.A.E.-30</v>
      </c>
      <c r="K215" s="4" t="str">
        <f>IF(E215="terminato","terminato","non terminato")</f>
        <v>non terminato</v>
      </c>
      <c r="L215" s="4" t="str">
        <f>MID(ESE!B215,3,3)</f>
        <v>155</v>
      </c>
      <c r="N215" s="2"/>
      <c r="Q215" s="2"/>
      <c r="R215" s="3"/>
    </row>
    <row r="216" spans="1:18" ht="12.75" customHeight="1" x14ac:dyDescent="0.3">
      <c r="A216" s="2">
        <v>161</v>
      </c>
      <c r="B216" s="2" t="s">
        <v>91</v>
      </c>
      <c r="C216" s="2" t="s">
        <v>13</v>
      </c>
      <c r="D216" s="2" t="s">
        <v>19</v>
      </c>
      <c r="E216" t="s">
        <v>1384</v>
      </c>
      <c r="F216" s="2">
        <v>20</v>
      </c>
      <c r="G216" s="3">
        <v>30</v>
      </c>
      <c r="H216" s="4"/>
      <c r="I216" s="7">
        <f t="shared" si="3"/>
        <v>600</v>
      </c>
      <c r="J216" s="2" t="str">
        <f>_xlfn.CONCAT(C216,"-",D216,"-",G216)</f>
        <v>EGY-zan pin assuf S.A.E.-30</v>
      </c>
      <c r="K216" s="4" t="str">
        <f>IF(E216="terminato","terminato","non terminato")</f>
        <v>non terminato</v>
      </c>
      <c r="L216" s="4" t="str">
        <f>MID(ESE!B216,3,3)</f>
        <v>950</v>
      </c>
      <c r="N216" s="2"/>
      <c r="Q216" s="2"/>
      <c r="R216" s="3"/>
    </row>
    <row r="217" spans="1:18" ht="12.75" customHeight="1" x14ac:dyDescent="0.3">
      <c r="A217" s="2">
        <v>977</v>
      </c>
      <c r="B217" s="2" t="s">
        <v>484</v>
      </c>
      <c r="C217" s="2" t="s">
        <v>13</v>
      </c>
      <c r="D217" s="2" t="s">
        <v>12</v>
      </c>
      <c r="E217" t="s">
        <v>1384</v>
      </c>
      <c r="F217" s="2">
        <v>20</v>
      </c>
      <c r="G217" s="3">
        <v>30</v>
      </c>
      <c r="H217" s="4"/>
      <c r="I217" s="7">
        <f t="shared" si="3"/>
        <v>600</v>
      </c>
      <c r="J217" s="2" t="str">
        <f>_xlfn.CONCAT(C217,"-",D217,"-",G217)</f>
        <v>EGY-ccc order-30</v>
      </c>
      <c r="K217" s="4" t="str">
        <f>IF(E217="terminato","terminato","non terminato")</f>
        <v>non terminato</v>
      </c>
      <c r="L217" s="4" t="str">
        <f>MID(ESE!B217,3,3)</f>
        <v>591</v>
      </c>
      <c r="N217" s="2"/>
      <c r="Q217" s="2"/>
      <c r="R217" s="3"/>
    </row>
    <row r="218" spans="1:18" ht="12.75" customHeight="1" x14ac:dyDescent="0.3">
      <c r="A218" s="2">
        <v>1068</v>
      </c>
      <c r="B218" s="2" t="s">
        <v>528</v>
      </c>
      <c r="C218" s="2" t="s">
        <v>13</v>
      </c>
      <c r="D218" s="2" t="s">
        <v>12</v>
      </c>
      <c r="E218" t="s">
        <v>1384</v>
      </c>
      <c r="F218" s="2">
        <v>30</v>
      </c>
      <c r="G218" s="3">
        <v>30</v>
      </c>
      <c r="H218" s="4"/>
      <c r="I218" s="7">
        <f t="shared" si="3"/>
        <v>900</v>
      </c>
      <c r="J218" s="2" t="str">
        <f>_xlfn.CONCAT(C218,"-",D218,"-",G218)</f>
        <v>EGY-ccc order-30</v>
      </c>
      <c r="K218" s="4" t="str">
        <f>IF(E218="terminato","terminato","non terminato")</f>
        <v>non terminato</v>
      </c>
      <c r="L218" s="4" t="str">
        <f>MID(ESE!B218,3,3)</f>
        <v>864</v>
      </c>
      <c r="N218" s="2"/>
      <c r="Q218" s="2"/>
      <c r="R218" s="3"/>
    </row>
    <row r="219" spans="1:18" ht="12.75" customHeight="1" x14ac:dyDescent="0.3">
      <c r="A219" s="2">
        <v>1358</v>
      </c>
      <c r="B219" s="2" t="s">
        <v>662</v>
      </c>
      <c r="C219" s="2" t="s">
        <v>13</v>
      </c>
      <c r="D219" s="2" t="s">
        <v>15</v>
      </c>
      <c r="E219" s="2" t="s">
        <v>10</v>
      </c>
      <c r="F219" s="2">
        <v>0</v>
      </c>
      <c r="G219" s="3">
        <v>30</v>
      </c>
      <c r="H219" s="4"/>
      <c r="I219" s="7" t="str">
        <f t="shared" si="3"/>
        <v/>
      </c>
      <c r="J219" s="2" t="str">
        <f>_xlfn.CONCAT(C219,"-",D219,"-",G219)</f>
        <v>EGY-EGYPTIAN SAE-30</v>
      </c>
      <c r="K219" s="4" t="str">
        <f>IF(E219="terminato","terminato","non terminato")</f>
        <v>terminato</v>
      </c>
      <c r="L219" s="4" t="str">
        <f>MID(ESE!B219,3,3)</f>
        <v>726</v>
      </c>
      <c r="N219" s="2"/>
      <c r="Q219" s="2"/>
      <c r="R219" s="3"/>
    </row>
    <row r="220" spans="1:18" ht="12.75" customHeight="1" x14ac:dyDescent="0.3">
      <c r="A220" s="2">
        <v>1840</v>
      </c>
      <c r="B220" s="2" t="s">
        <v>881</v>
      </c>
      <c r="C220" s="2" t="s">
        <v>13</v>
      </c>
      <c r="D220" s="2" t="s">
        <v>19</v>
      </c>
      <c r="E220" t="s">
        <v>1384</v>
      </c>
      <c r="F220" s="2">
        <v>20</v>
      </c>
      <c r="G220" s="3">
        <v>30</v>
      </c>
      <c r="H220" s="4"/>
      <c r="I220" s="7">
        <f t="shared" si="3"/>
        <v>600</v>
      </c>
      <c r="J220" s="2" t="str">
        <f>_xlfn.CONCAT(C220,"-",D220,"-",G220)</f>
        <v>EGY-zan pin assuf S.A.E.-30</v>
      </c>
      <c r="K220" s="4" t="str">
        <f>IF(E220="terminato","terminato","non terminato")</f>
        <v>non terminato</v>
      </c>
      <c r="L220" s="4" t="str">
        <f>MID(ESE!B220,3,3)</f>
        <v>216</v>
      </c>
      <c r="N220" s="2"/>
      <c r="Q220" s="2"/>
      <c r="R220" s="3"/>
    </row>
    <row r="221" spans="1:18" ht="12.75" customHeight="1" x14ac:dyDescent="0.3">
      <c r="A221" s="2">
        <v>2282</v>
      </c>
      <c r="B221" s="2" t="s">
        <v>1085</v>
      </c>
      <c r="C221" s="2" t="s">
        <v>13</v>
      </c>
      <c r="D221" s="2" t="s">
        <v>19</v>
      </c>
      <c r="E221" t="s">
        <v>1384</v>
      </c>
      <c r="F221" s="2">
        <v>30</v>
      </c>
      <c r="G221" s="3">
        <v>30</v>
      </c>
      <c r="H221" s="4"/>
      <c r="I221" s="7">
        <f t="shared" si="3"/>
        <v>900</v>
      </c>
      <c r="J221" s="2" t="str">
        <f>_xlfn.CONCAT(C221,"-",D221,"-",G221)</f>
        <v>EGY-zan pin assuf S.A.E.-30</v>
      </c>
      <c r="K221" s="4" t="str">
        <f>IF(E221="terminato","terminato","non terminato")</f>
        <v>non terminato</v>
      </c>
      <c r="L221" s="4" t="str">
        <f>MID(ESE!B221,3,3)</f>
        <v>331</v>
      </c>
      <c r="N221" s="2"/>
      <c r="Q221" s="2"/>
      <c r="R221" s="3"/>
    </row>
    <row r="222" spans="1:18" ht="12.75" customHeight="1" x14ac:dyDescent="0.3">
      <c r="A222" s="2">
        <v>2893</v>
      </c>
      <c r="B222" s="2" t="s">
        <v>1364</v>
      </c>
      <c r="C222" s="2" t="s">
        <v>13</v>
      </c>
      <c r="D222" s="2" t="s">
        <v>19</v>
      </c>
      <c r="E222" s="2" t="s">
        <v>10</v>
      </c>
      <c r="F222" s="2">
        <v>0</v>
      </c>
      <c r="G222" s="3">
        <v>30</v>
      </c>
      <c r="H222" s="4"/>
      <c r="I222" s="7" t="str">
        <f t="shared" si="3"/>
        <v/>
      </c>
      <c r="J222" s="2" t="str">
        <f>_xlfn.CONCAT(C222,"-",D222,"-",G222)</f>
        <v>EGY-zan pin assuf S.A.E.-30</v>
      </c>
      <c r="K222" s="4" t="str">
        <f>IF(E222="terminato","terminato","non terminato")</f>
        <v>terminato</v>
      </c>
      <c r="L222" s="4" t="str">
        <f>MID(ESE!B222,3,3)</f>
        <v>240</v>
      </c>
      <c r="N222" s="2"/>
      <c r="Q222" s="2"/>
      <c r="R222" s="3"/>
    </row>
    <row r="223" spans="1:18" ht="12.75" customHeight="1" x14ac:dyDescent="0.3">
      <c r="A223" s="2">
        <v>2894</v>
      </c>
      <c r="B223" s="2" t="s">
        <v>1364</v>
      </c>
      <c r="C223" s="2" t="s">
        <v>13</v>
      </c>
      <c r="D223" s="2" t="s">
        <v>19</v>
      </c>
      <c r="E223" t="s">
        <v>1384</v>
      </c>
      <c r="F223" s="2">
        <v>10</v>
      </c>
      <c r="G223" s="3">
        <v>30</v>
      </c>
      <c r="H223" s="4"/>
      <c r="I223" s="7">
        <f t="shared" si="3"/>
        <v>300</v>
      </c>
      <c r="J223" s="2" t="str">
        <f>_xlfn.CONCAT(C223,"-",D223,"-",G223)</f>
        <v>EGY-zan pin assuf S.A.E.-30</v>
      </c>
      <c r="K223" s="4" t="str">
        <f>IF(E223="terminato","terminato","non terminato")</f>
        <v>non terminato</v>
      </c>
      <c r="L223" s="4" t="str">
        <f>MID(ESE!B223,3,3)</f>
        <v>240</v>
      </c>
      <c r="N223" s="2"/>
      <c r="Q223" s="2"/>
      <c r="R223" s="3"/>
    </row>
    <row r="224" spans="1:18" ht="12.75" customHeight="1" x14ac:dyDescent="0.3">
      <c r="A224" s="2">
        <v>1285</v>
      </c>
      <c r="B224" s="2" t="s">
        <v>629</v>
      </c>
      <c r="C224" s="2" t="s">
        <v>13</v>
      </c>
      <c r="D224" s="2" t="s">
        <v>12</v>
      </c>
      <c r="E224" s="2" t="s">
        <v>10</v>
      </c>
      <c r="F224" s="2">
        <v>0</v>
      </c>
      <c r="G224" s="3">
        <v>31</v>
      </c>
      <c r="H224" s="4"/>
      <c r="I224" s="7" t="str">
        <f t="shared" si="3"/>
        <v/>
      </c>
      <c r="J224" s="2" t="str">
        <f>_xlfn.CONCAT(C224,"-",D224,"-",G224)</f>
        <v>EGY-ccc order-31</v>
      </c>
      <c r="K224" s="4" t="str">
        <f>IF(E224="terminato","terminato","non terminato")</f>
        <v>terminato</v>
      </c>
      <c r="L224" s="4" t="str">
        <f>MID(ESE!B224,3,3)</f>
        <v>105</v>
      </c>
      <c r="N224" s="2"/>
      <c r="Q224" s="2"/>
      <c r="R224" s="3"/>
    </row>
    <row r="225" spans="1:18" ht="12.75" customHeight="1" x14ac:dyDescent="0.3">
      <c r="A225" s="2">
        <v>1287</v>
      </c>
      <c r="B225" s="2" t="s">
        <v>629</v>
      </c>
      <c r="C225" s="2" t="s">
        <v>13</v>
      </c>
      <c r="D225" s="2" t="s">
        <v>12</v>
      </c>
      <c r="E225" t="s">
        <v>1384</v>
      </c>
      <c r="F225" s="2">
        <v>20</v>
      </c>
      <c r="G225" s="3">
        <v>31</v>
      </c>
      <c r="H225" s="4"/>
      <c r="I225" s="7">
        <f t="shared" si="3"/>
        <v>620</v>
      </c>
      <c r="J225" s="2" t="str">
        <f>_xlfn.CONCAT(C225,"-",D225,"-",G225)</f>
        <v>EGY-ccc order-31</v>
      </c>
      <c r="K225" s="4" t="str">
        <f>IF(E225="terminato","terminato","non terminato")</f>
        <v>non terminato</v>
      </c>
      <c r="L225" s="4" t="str">
        <f>MID(ESE!B225,3,3)</f>
        <v>105</v>
      </c>
      <c r="N225" s="2"/>
      <c r="Q225" s="2"/>
      <c r="R225" s="3"/>
    </row>
    <row r="226" spans="1:18" ht="12.75" customHeight="1" x14ac:dyDescent="0.3">
      <c r="A226" s="2">
        <v>1919</v>
      </c>
      <c r="B226" s="2" t="s">
        <v>917</v>
      </c>
      <c r="C226" s="2" t="s">
        <v>13</v>
      </c>
      <c r="D226" s="2" t="s">
        <v>19</v>
      </c>
      <c r="E226" t="s">
        <v>1384</v>
      </c>
      <c r="F226" s="2">
        <v>20</v>
      </c>
      <c r="G226" s="3">
        <v>31</v>
      </c>
      <c r="H226" s="4"/>
      <c r="I226" s="7">
        <f t="shared" si="3"/>
        <v>620</v>
      </c>
      <c r="J226" s="2" t="str">
        <f>_xlfn.CONCAT(C226,"-",D226,"-",G226)</f>
        <v>EGY-zan pin assuf S.A.E.-31</v>
      </c>
      <c r="K226" s="4" t="str">
        <f>IF(E226="terminato","terminato","non terminato")</f>
        <v>non terminato</v>
      </c>
      <c r="L226" s="4" t="str">
        <f>MID(ESE!B226,3,3)</f>
        <v>023</v>
      </c>
      <c r="N226" s="2"/>
      <c r="Q226" s="2"/>
      <c r="R226" s="3"/>
    </row>
    <row r="227" spans="1:18" ht="12.75" customHeight="1" x14ac:dyDescent="0.3">
      <c r="A227" s="2">
        <v>2285</v>
      </c>
      <c r="B227" s="2" t="s">
        <v>1087</v>
      </c>
      <c r="C227" s="2" t="s">
        <v>13</v>
      </c>
      <c r="D227" s="2" t="s">
        <v>19</v>
      </c>
      <c r="E227" s="2" t="s">
        <v>10</v>
      </c>
      <c r="F227" s="2">
        <v>0</v>
      </c>
      <c r="G227" s="3">
        <v>31</v>
      </c>
      <c r="H227" s="4"/>
      <c r="I227" s="7" t="str">
        <f t="shared" si="3"/>
        <v/>
      </c>
      <c r="J227" s="2" t="str">
        <f>_xlfn.CONCAT(C227,"-",D227,"-",G227)</f>
        <v>EGY-zan pin assuf S.A.E.-31</v>
      </c>
      <c r="K227" s="4" t="str">
        <f>IF(E227="terminato","terminato","non terminato")</f>
        <v>terminato</v>
      </c>
      <c r="L227" s="4" t="str">
        <f>MID(ESE!B227,3,3)</f>
        <v>940</v>
      </c>
      <c r="N227" s="2"/>
      <c r="Q227" s="2"/>
      <c r="R227" s="3"/>
    </row>
    <row r="228" spans="1:18" ht="12.75" customHeight="1" x14ac:dyDescent="0.3">
      <c r="A228" s="2">
        <v>2409</v>
      </c>
      <c r="B228" s="2" t="s">
        <v>1146</v>
      </c>
      <c r="C228" s="2" t="s">
        <v>13</v>
      </c>
      <c r="D228" s="2" t="s">
        <v>19</v>
      </c>
      <c r="E228" t="s">
        <v>1384</v>
      </c>
      <c r="F228" s="2">
        <v>30</v>
      </c>
      <c r="G228" s="3">
        <v>31</v>
      </c>
      <c r="H228" s="4"/>
      <c r="I228" s="7">
        <f t="shared" si="3"/>
        <v>930</v>
      </c>
      <c r="J228" s="2" t="str">
        <f>_xlfn.CONCAT(C228,"-",D228,"-",G228)</f>
        <v>EGY-zan pin assuf S.A.E.-31</v>
      </c>
      <c r="K228" s="4" t="str">
        <f>IF(E228="terminato","terminato","non terminato")</f>
        <v>non terminato</v>
      </c>
      <c r="L228" s="4" t="str">
        <f>MID(ESE!B228,3,3)</f>
        <v>250</v>
      </c>
      <c r="N228" s="2"/>
      <c r="Q228" s="2"/>
      <c r="R228" s="3"/>
    </row>
    <row r="229" spans="1:18" ht="12.75" customHeight="1" x14ac:dyDescent="0.3">
      <c r="A229" s="2">
        <v>2554</v>
      </c>
      <c r="B229" s="2" t="s">
        <v>1209</v>
      </c>
      <c r="C229" s="2" t="s">
        <v>13</v>
      </c>
      <c r="D229" s="2" t="s">
        <v>12</v>
      </c>
      <c r="E229" s="2" t="s">
        <v>10</v>
      </c>
      <c r="F229" s="2">
        <v>0</v>
      </c>
      <c r="G229" s="3">
        <v>31</v>
      </c>
      <c r="H229" s="4"/>
      <c r="I229" s="7" t="str">
        <f t="shared" si="3"/>
        <v/>
      </c>
      <c r="J229" s="2" t="str">
        <f>_xlfn.CONCAT(C229,"-",D229,"-",G229)</f>
        <v>EGY-ccc order-31</v>
      </c>
      <c r="K229" s="4" t="str">
        <f>IF(E229="terminato","terminato","non terminato")</f>
        <v>terminato</v>
      </c>
      <c r="L229" s="4" t="str">
        <f>MID(ESE!B229,3,3)</f>
        <v>139</v>
      </c>
      <c r="N229" s="2"/>
      <c r="Q229" s="2"/>
      <c r="R229" s="3"/>
    </row>
    <row r="230" spans="1:18" ht="12.75" customHeight="1" x14ac:dyDescent="0.3">
      <c r="A230" s="2">
        <v>2879</v>
      </c>
      <c r="B230" s="2" t="s">
        <v>1358</v>
      </c>
      <c r="C230" s="2" t="s">
        <v>13</v>
      </c>
      <c r="D230" s="2" t="s">
        <v>19</v>
      </c>
      <c r="E230" t="s">
        <v>1384</v>
      </c>
      <c r="F230" s="2">
        <v>10</v>
      </c>
      <c r="G230" s="3">
        <v>31</v>
      </c>
      <c r="H230" s="4"/>
      <c r="I230" s="7">
        <f t="shared" si="3"/>
        <v>310</v>
      </c>
      <c r="J230" s="2" t="str">
        <f>_xlfn.CONCAT(C230,"-",D230,"-",G230)</f>
        <v>EGY-zan pin assuf S.A.E.-31</v>
      </c>
      <c r="K230" s="4" t="str">
        <f>IF(E230="terminato","terminato","non terminato")</f>
        <v>non terminato</v>
      </c>
      <c r="L230" s="4" t="str">
        <f>MID(ESE!B230,3,3)</f>
        <v>622</v>
      </c>
      <c r="N230" s="2"/>
      <c r="Q230" s="2"/>
      <c r="R230" s="3"/>
    </row>
    <row r="231" spans="1:18" ht="12.75" customHeight="1" x14ac:dyDescent="0.3">
      <c r="A231" s="2">
        <v>9</v>
      </c>
      <c r="B231" s="2" t="s">
        <v>16</v>
      </c>
      <c r="C231" s="2" t="s">
        <v>13</v>
      </c>
      <c r="D231" s="2" t="s">
        <v>12</v>
      </c>
      <c r="E231" t="s">
        <v>1384</v>
      </c>
      <c r="F231" s="2">
        <v>20</v>
      </c>
      <c r="G231" s="3">
        <v>32</v>
      </c>
      <c r="H231" s="4"/>
      <c r="I231" s="7">
        <f t="shared" si="3"/>
        <v>640</v>
      </c>
      <c r="J231" s="2" t="str">
        <f>_xlfn.CONCAT(C231,"-",D231,"-",G231)</f>
        <v>EGY-ccc order-32</v>
      </c>
      <c r="K231" s="4" t="str">
        <f>IF(E231="terminato","terminato","non terminato")</f>
        <v>non terminato</v>
      </c>
      <c r="L231" s="4" t="str">
        <f>MID(ESE!B231,3,3)</f>
        <v>887</v>
      </c>
      <c r="N231" s="2"/>
      <c r="Q231" s="2"/>
      <c r="R231" s="3"/>
    </row>
    <row r="232" spans="1:18" ht="12.75" customHeight="1" x14ac:dyDescent="0.3">
      <c r="A232" s="2">
        <v>39</v>
      </c>
      <c r="B232" s="2" t="s">
        <v>28</v>
      </c>
      <c r="C232" s="2" t="s">
        <v>13</v>
      </c>
      <c r="D232" s="2" t="s">
        <v>12</v>
      </c>
      <c r="E232" t="s">
        <v>1384</v>
      </c>
      <c r="F232" s="2">
        <v>20</v>
      </c>
      <c r="G232" s="3">
        <v>32</v>
      </c>
      <c r="H232" s="4"/>
      <c r="I232" s="7">
        <f t="shared" si="3"/>
        <v>640</v>
      </c>
      <c r="J232" s="2" t="str">
        <f>_xlfn.CONCAT(C232,"-",D232,"-",G232)</f>
        <v>EGY-ccc order-32</v>
      </c>
      <c r="K232" s="4" t="str">
        <f>IF(E232="terminato","terminato","non terminato")</f>
        <v>non terminato</v>
      </c>
      <c r="L232" s="4" t="str">
        <f>MID(ESE!B232,3,3)</f>
        <v>627</v>
      </c>
      <c r="N232" s="2"/>
      <c r="Q232" s="2"/>
      <c r="R232" s="3"/>
    </row>
    <row r="233" spans="1:18" ht="12.75" customHeight="1" x14ac:dyDescent="0.3">
      <c r="A233" s="2">
        <v>164</v>
      </c>
      <c r="B233" s="2" t="s">
        <v>94</v>
      </c>
      <c r="C233" s="2" t="s">
        <v>13</v>
      </c>
      <c r="D233" s="2" t="s">
        <v>19</v>
      </c>
      <c r="E233" t="s">
        <v>1384</v>
      </c>
      <c r="F233" s="2">
        <v>10</v>
      </c>
      <c r="G233" s="3">
        <v>32</v>
      </c>
      <c r="H233" s="4"/>
      <c r="I233" s="7">
        <f t="shared" si="3"/>
        <v>320</v>
      </c>
      <c r="J233" s="2" t="str">
        <f>_xlfn.CONCAT(C233,"-",D233,"-",G233)</f>
        <v>EGY-zan pin assuf S.A.E.-32</v>
      </c>
      <c r="K233" s="4" t="str">
        <f>IF(E233="terminato","terminato","non terminato")</f>
        <v>non terminato</v>
      </c>
      <c r="L233" s="4" t="str">
        <f>MID(ESE!B233,3,3)</f>
        <v>927</v>
      </c>
      <c r="N233" s="2"/>
      <c r="Q233" s="2"/>
      <c r="R233" s="3"/>
    </row>
    <row r="234" spans="1:18" ht="12.75" customHeight="1" x14ac:dyDescent="0.3">
      <c r="A234" s="2">
        <v>256</v>
      </c>
      <c r="B234" s="2" t="s">
        <v>141</v>
      </c>
      <c r="C234" s="2" t="s">
        <v>13</v>
      </c>
      <c r="D234" s="2" t="s">
        <v>19</v>
      </c>
      <c r="E234" t="s">
        <v>1384</v>
      </c>
      <c r="F234" s="2">
        <v>20</v>
      </c>
      <c r="G234" s="3">
        <v>32</v>
      </c>
      <c r="H234" s="4"/>
      <c r="I234" s="7">
        <f t="shared" si="3"/>
        <v>640</v>
      </c>
      <c r="J234" s="2" t="str">
        <f>_xlfn.CONCAT(C234,"-",D234,"-",G234)</f>
        <v>EGY-zan pin assuf S.A.E.-32</v>
      </c>
      <c r="K234" s="4" t="str">
        <f>IF(E234="terminato","terminato","non terminato")</f>
        <v>non terminato</v>
      </c>
      <c r="L234" s="4" t="str">
        <f>MID(ESE!B234,3,3)</f>
        <v>608</v>
      </c>
      <c r="N234" s="2"/>
      <c r="Q234" s="2"/>
      <c r="R234" s="3"/>
    </row>
    <row r="235" spans="1:18" ht="12.75" customHeight="1" x14ac:dyDescent="0.3">
      <c r="A235" s="2">
        <v>2288</v>
      </c>
      <c r="B235" s="2" t="s">
        <v>1088</v>
      </c>
      <c r="C235" s="2" t="s">
        <v>13</v>
      </c>
      <c r="D235" s="2" t="s">
        <v>19</v>
      </c>
      <c r="E235" t="s">
        <v>1384</v>
      </c>
      <c r="F235" s="2">
        <v>20</v>
      </c>
      <c r="G235" s="3">
        <v>32</v>
      </c>
      <c r="H235" s="4"/>
      <c r="I235" s="7">
        <f t="shared" si="3"/>
        <v>640</v>
      </c>
      <c r="J235" s="2" t="str">
        <f>_xlfn.CONCAT(C235,"-",D235,"-",G235)</f>
        <v>EGY-zan pin assuf S.A.E.-32</v>
      </c>
      <c r="K235" s="4" t="str">
        <f>IF(E235="terminato","terminato","non terminato")</f>
        <v>non terminato</v>
      </c>
      <c r="L235" s="4" t="str">
        <f>MID(ESE!B235,3,3)</f>
        <v>644</v>
      </c>
      <c r="N235" s="2"/>
      <c r="Q235" s="2"/>
      <c r="R235" s="3"/>
    </row>
    <row r="236" spans="1:18" ht="12.75" customHeight="1" x14ac:dyDescent="0.3">
      <c r="A236" s="2">
        <v>4</v>
      </c>
      <c r="B236" s="2" t="s">
        <v>11</v>
      </c>
      <c r="C236" s="2" t="s">
        <v>13</v>
      </c>
      <c r="D236" s="2" t="s">
        <v>12</v>
      </c>
      <c r="E236" t="s">
        <v>1384</v>
      </c>
      <c r="F236" s="2">
        <v>0</v>
      </c>
      <c r="G236" s="3">
        <v>33</v>
      </c>
      <c r="H236" s="4"/>
      <c r="I236" s="7" t="str">
        <f t="shared" si="3"/>
        <v/>
      </c>
      <c r="J236" s="2" t="str">
        <f>_xlfn.CONCAT(C236,"-",D236,"-",G236)</f>
        <v>EGY-ccc order-33</v>
      </c>
      <c r="K236" s="4" t="str">
        <f>IF(E236="terminato","terminato","non terminato")</f>
        <v>non terminato</v>
      </c>
      <c r="L236" s="4" t="str">
        <f>MID(ESE!B236,3,3)</f>
        <v>266</v>
      </c>
      <c r="N236" s="2"/>
      <c r="Q236" s="2"/>
      <c r="R236" s="3"/>
    </row>
    <row r="237" spans="1:18" ht="12.75" customHeight="1" x14ac:dyDescent="0.3">
      <c r="A237" s="2">
        <v>170</v>
      </c>
      <c r="B237" s="2" t="s">
        <v>96</v>
      </c>
      <c r="C237" s="2" t="s">
        <v>13</v>
      </c>
      <c r="D237" s="2" t="s">
        <v>12</v>
      </c>
      <c r="E237" t="s">
        <v>1384</v>
      </c>
      <c r="F237" s="2">
        <v>20</v>
      </c>
      <c r="G237" s="3">
        <v>33</v>
      </c>
      <c r="H237" s="4"/>
      <c r="I237" s="7">
        <f t="shared" si="3"/>
        <v>660</v>
      </c>
      <c r="J237" s="2" t="str">
        <f>_xlfn.CONCAT(C237,"-",D237,"-",G237)</f>
        <v>EGY-ccc order-33</v>
      </c>
      <c r="K237" s="4" t="str">
        <f>IF(E237="terminato","terminato","non terminato")</f>
        <v>non terminato</v>
      </c>
      <c r="L237" s="4" t="str">
        <f>MID(ESE!B237,3,3)</f>
        <v>856</v>
      </c>
      <c r="N237" s="2"/>
      <c r="Q237" s="2"/>
      <c r="R237" s="3"/>
    </row>
    <row r="238" spans="1:18" ht="12.75" customHeight="1" x14ac:dyDescent="0.3">
      <c r="A238" s="2">
        <v>1004</v>
      </c>
      <c r="B238" s="2" t="s">
        <v>495</v>
      </c>
      <c r="C238" s="2" t="s">
        <v>13</v>
      </c>
      <c r="D238" s="2" t="s">
        <v>19</v>
      </c>
      <c r="E238" t="s">
        <v>1384</v>
      </c>
      <c r="F238" s="2">
        <v>20</v>
      </c>
      <c r="G238" s="3">
        <v>33</v>
      </c>
      <c r="H238" s="4"/>
      <c r="I238" s="7">
        <f t="shared" si="3"/>
        <v>660</v>
      </c>
      <c r="J238" s="2" t="str">
        <f>_xlfn.CONCAT(C238,"-",D238,"-",G238)</f>
        <v>EGY-zan pin assuf S.A.E.-33</v>
      </c>
      <c r="K238" s="4" t="str">
        <f>IF(E238="terminato","terminato","non terminato")</f>
        <v>non terminato</v>
      </c>
      <c r="L238" s="4" t="str">
        <f>MID(ESE!B238,3,3)</f>
        <v>613</v>
      </c>
      <c r="N238" s="2"/>
      <c r="Q238" s="2"/>
      <c r="R238" s="3"/>
    </row>
    <row r="239" spans="1:18" ht="12.75" customHeight="1" x14ac:dyDescent="0.3">
      <c r="A239" s="2">
        <v>1005</v>
      </c>
      <c r="B239" s="2" t="s">
        <v>495</v>
      </c>
      <c r="C239" s="2" t="s">
        <v>13</v>
      </c>
      <c r="D239" s="2" t="s">
        <v>19</v>
      </c>
      <c r="E239" s="2" t="s">
        <v>10</v>
      </c>
      <c r="F239" s="2">
        <v>0</v>
      </c>
      <c r="G239" s="3">
        <v>33</v>
      </c>
      <c r="H239" s="4"/>
      <c r="I239" s="7" t="str">
        <f t="shared" si="3"/>
        <v/>
      </c>
      <c r="J239" s="2" t="str">
        <f>_xlfn.CONCAT(C239,"-",D239,"-",G239)</f>
        <v>EGY-zan pin assuf S.A.E.-33</v>
      </c>
      <c r="K239" s="4" t="str">
        <f>IF(E239="terminato","terminato","non terminato")</f>
        <v>terminato</v>
      </c>
      <c r="L239" s="4" t="str">
        <f>MID(ESE!B239,3,3)</f>
        <v>613</v>
      </c>
      <c r="N239" s="2"/>
      <c r="Q239" s="2"/>
      <c r="R239" s="3"/>
    </row>
    <row r="240" spans="1:18" ht="12.75" customHeight="1" x14ac:dyDescent="0.3">
      <c r="A240" s="2">
        <v>1412</v>
      </c>
      <c r="B240" s="2" t="s">
        <v>683</v>
      </c>
      <c r="C240" s="2" t="s">
        <v>13</v>
      </c>
      <c r="D240" s="2" t="s">
        <v>19</v>
      </c>
      <c r="E240" t="s">
        <v>1384</v>
      </c>
      <c r="F240" s="2">
        <v>20</v>
      </c>
      <c r="G240" s="3">
        <v>33</v>
      </c>
      <c r="H240" s="4"/>
      <c r="I240" s="7">
        <f t="shared" si="3"/>
        <v>660</v>
      </c>
      <c r="J240" s="2" t="str">
        <f>_xlfn.CONCAT(C240,"-",D240,"-",G240)</f>
        <v>EGY-zan pin assuf S.A.E.-33</v>
      </c>
      <c r="K240" s="4" t="str">
        <f>IF(E240="terminato","terminato","non terminato")</f>
        <v>non terminato</v>
      </c>
      <c r="L240" s="4" t="str">
        <f>MID(ESE!B240,3,3)</f>
        <v>663</v>
      </c>
      <c r="N240" s="2"/>
      <c r="Q240" s="2"/>
      <c r="R240" s="3"/>
    </row>
    <row r="241" spans="1:18" ht="12.75" customHeight="1" x14ac:dyDescent="0.3">
      <c r="A241" s="2">
        <v>2407</v>
      </c>
      <c r="B241" s="2" t="s">
        <v>1146</v>
      </c>
      <c r="C241" s="2" t="s">
        <v>13</v>
      </c>
      <c r="D241" s="2" t="s">
        <v>19</v>
      </c>
      <c r="E241" s="2" t="s">
        <v>10</v>
      </c>
      <c r="F241" s="2">
        <v>0</v>
      </c>
      <c r="G241" s="3">
        <v>33</v>
      </c>
      <c r="H241" s="4"/>
      <c r="I241" s="7" t="str">
        <f t="shared" si="3"/>
        <v/>
      </c>
      <c r="J241" s="2" t="str">
        <f>_xlfn.CONCAT(C241,"-",D241,"-",G241)</f>
        <v>EGY-zan pin assuf S.A.E.-33</v>
      </c>
      <c r="K241" s="4" t="str">
        <f>IF(E241="terminato","terminato","non terminato")</f>
        <v>terminato</v>
      </c>
      <c r="L241" s="4" t="str">
        <f>MID(ESE!B241,3,3)</f>
        <v>250</v>
      </c>
      <c r="N241" s="2"/>
      <c r="Q241" s="2"/>
      <c r="R241" s="3"/>
    </row>
    <row r="242" spans="1:18" ht="12.75" customHeight="1" x14ac:dyDescent="0.3">
      <c r="A242" s="2">
        <v>2528</v>
      </c>
      <c r="B242" s="2" t="s">
        <v>1197</v>
      </c>
      <c r="C242" s="2" t="s">
        <v>13</v>
      </c>
      <c r="D242" s="2" t="s">
        <v>19</v>
      </c>
      <c r="E242" t="s">
        <v>1384</v>
      </c>
      <c r="F242" s="2">
        <v>20</v>
      </c>
      <c r="G242" s="3">
        <v>33</v>
      </c>
      <c r="H242" s="4"/>
      <c r="I242" s="7">
        <f t="shared" si="3"/>
        <v>660</v>
      </c>
      <c r="J242" s="2" t="str">
        <f>_xlfn.CONCAT(C242,"-",D242,"-",G242)</f>
        <v>EGY-zan pin assuf S.A.E.-33</v>
      </c>
      <c r="K242" s="4" t="str">
        <f>IF(E242="terminato","terminato","non terminato")</f>
        <v>non terminato</v>
      </c>
      <c r="L242" s="4" t="str">
        <f>MID(ESE!B242,3,3)</f>
        <v>131</v>
      </c>
      <c r="N242" s="2"/>
      <c r="Q242" s="2"/>
      <c r="R242" s="3"/>
    </row>
    <row r="243" spans="1:18" ht="12.75" customHeight="1" x14ac:dyDescent="0.3">
      <c r="A243" s="2">
        <v>2703</v>
      </c>
      <c r="B243" s="2" t="s">
        <v>1272</v>
      </c>
      <c r="C243" s="2" t="s">
        <v>13</v>
      </c>
      <c r="D243" s="2" t="s">
        <v>15</v>
      </c>
      <c r="E243" s="2" t="s">
        <v>10</v>
      </c>
      <c r="F243" s="2">
        <v>0</v>
      </c>
      <c r="G243" s="3">
        <v>33</v>
      </c>
      <c r="H243" s="4"/>
      <c r="I243" s="7" t="str">
        <f t="shared" si="3"/>
        <v/>
      </c>
      <c r="J243" s="2" t="str">
        <f>_xlfn.CONCAT(C243,"-",D243,"-",G243)</f>
        <v>EGY-EGYPTIAN SAE-33</v>
      </c>
      <c r="K243" s="4" t="str">
        <f>IF(E243="terminato","terminato","non terminato")</f>
        <v>terminato</v>
      </c>
      <c r="L243" s="4" t="str">
        <f>MID(ESE!B243,3,3)</f>
        <v>630</v>
      </c>
      <c r="N243" s="2"/>
      <c r="Q243" s="2"/>
      <c r="R243" s="3"/>
    </row>
    <row r="244" spans="1:18" ht="12.75" customHeight="1" x14ac:dyDescent="0.3">
      <c r="A244" s="2">
        <v>2781</v>
      </c>
      <c r="B244" s="2" t="s">
        <v>1310</v>
      </c>
      <c r="C244" s="2" t="s">
        <v>13</v>
      </c>
      <c r="D244" s="2" t="s">
        <v>19</v>
      </c>
      <c r="E244" s="2" t="s">
        <v>10</v>
      </c>
      <c r="F244" s="2">
        <v>0</v>
      </c>
      <c r="G244" s="3">
        <v>33</v>
      </c>
      <c r="H244" s="4"/>
      <c r="I244" s="7" t="str">
        <f t="shared" si="3"/>
        <v/>
      </c>
      <c r="J244" s="2" t="str">
        <f>_xlfn.CONCAT(C244,"-",D244,"-",G244)</f>
        <v>EGY-zan pin assuf S.A.E.-33</v>
      </c>
      <c r="K244" s="4" t="str">
        <f>IF(E244="terminato","terminato","non terminato")</f>
        <v>terminato</v>
      </c>
      <c r="L244" s="4" t="str">
        <f>MID(ESE!B244,3,3)</f>
        <v>785</v>
      </c>
      <c r="N244" s="2"/>
      <c r="Q244" s="2"/>
      <c r="R244" s="3"/>
    </row>
    <row r="245" spans="1:18" ht="12.75" customHeight="1" x14ac:dyDescent="0.3">
      <c r="A245" s="2">
        <v>21</v>
      </c>
      <c r="B245" s="2" t="s">
        <v>21</v>
      </c>
      <c r="C245" s="2" t="s">
        <v>13</v>
      </c>
      <c r="D245" s="2" t="s">
        <v>12</v>
      </c>
      <c r="E245" s="2" t="s">
        <v>10</v>
      </c>
      <c r="F245" s="2">
        <v>0</v>
      </c>
      <c r="G245" s="3">
        <v>34</v>
      </c>
      <c r="H245" s="4"/>
      <c r="I245" s="7" t="str">
        <f t="shared" si="3"/>
        <v/>
      </c>
      <c r="J245" s="2" t="str">
        <f>_xlfn.CONCAT(C245,"-",D245,"-",G245)</f>
        <v>EGY-ccc order-34</v>
      </c>
      <c r="K245" s="4" t="str">
        <f>IF(E245="terminato","terminato","non terminato")</f>
        <v>terminato</v>
      </c>
      <c r="L245" s="4" t="str">
        <f>MID(ESE!B245,3,3)</f>
        <v>075</v>
      </c>
      <c r="N245" s="2"/>
      <c r="Q245" s="2"/>
      <c r="R245" s="3"/>
    </row>
    <row r="246" spans="1:18" ht="12.75" customHeight="1" x14ac:dyDescent="0.3">
      <c r="A246" s="2">
        <v>44</v>
      </c>
      <c r="B246" s="2" t="s">
        <v>30</v>
      </c>
      <c r="C246" s="2" t="s">
        <v>13</v>
      </c>
      <c r="D246" s="2" t="s">
        <v>19</v>
      </c>
      <c r="E246" t="s">
        <v>1384</v>
      </c>
      <c r="F246" s="2">
        <v>10</v>
      </c>
      <c r="G246" s="3">
        <v>34</v>
      </c>
      <c r="H246" s="4"/>
      <c r="I246" s="7">
        <f t="shared" si="3"/>
        <v>340</v>
      </c>
      <c r="J246" s="2" t="str">
        <f>_xlfn.CONCAT(C246,"-",D246,"-",G246)</f>
        <v>EGY-zan pin assuf S.A.E.-34</v>
      </c>
      <c r="K246" s="4" t="str">
        <f>IF(E246="terminato","terminato","non terminato")</f>
        <v>non terminato</v>
      </c>
      <c r="L246" s="4" t="str">
        <f>MID(ESE!B246,3,3)</f>
        <v>437</v>
      </c>
      <c r="N246" s="2"/>
      <c r="Q246" s="2"/>
      <c r="R246" s="3"/>
    </row>
    <row r="247" spans="1:18" ht="12.75" customHeight="1" x14ac:dyDescent="0.3">
      <c r="A247" s="2">
        <v>987</v>
      </c>
      <c r="B247" s="2" t="s">
        <v>488</v>
      </c>
      <c r="C247" s="2" t="s">
        <v>13</v>
      </c>
      <c r="D247" s="2" t="s">
        <v>19</v>
      </c>
      <c r="E247" t="s">
        <v>1384</v>
      </c>
      <c r="F247" s="2">
        <v>30</v>
      </c>
      <c r="G247" s="3">
        <v>34</v>
      </c>
      <c r="H247" s="4"/>
      <c r="I247" s="7">
        <f t="shared" si="3"/>
        <v>1020</v>
      </c>
      <c r="J247" s="2" t="str">
        <f>_xlfn.CONCAT(C247,"-",D247,"-",G247)</f>
        <v>EGY-zan pin assuf S.A.E.-34</v>
      </c>
      <c r="K247" s="4" t="str">
        <f>IF(E247="terminato","terminato","non terminato")</f>
        <v>non terminato</v>
      </c>
      <c r="L247" s="4" t="str">
        <f>MID(ESE!B247,3,3)</f>
        <v>251</v>
      </c>
      <c r="N247" s="2"/>
      <c r="Q247" s="2"/>
      <c r="R247" s="3"/>
    </row>
    <row r="248" spans="1:18" ht="12.75" customHeight="1" x14ac:dyDescent="0.3">
      <c r="A248" s="2">
        <v>1001</v>
      </c>
      <c r="B248" s="2" t="s">
        <v>494</v>
      </c>
      <c r="C248" s="2" t="s">
        <v>13</v>
      </c>
      <c r="D248" s="2" t="s">
        <v>12</v>
      </c>
      <c r="E248" t="s">
        <v>1384</v>
      </c>
      <c r="F248" s="2">
        <v>20</v>
      </c>
      <c r="G248" s="3">
        <v>34</v>
      </c>
      <c r="H248" s="4"/>
      <c r="I248" s="7">
        <f t="shared" si="3"/>
        <v>680</v>
      </c>
      <c r="J248" s="2" t="str">
        <f>_xlfn.CONCAT(C248,"-",D248,"-",G248)</f>
        <v>EGY-ccc order-34</v>
      </c>
      <c r="K248" s="4" t="str">
        <f>IF(E248="terminato","terminato","non terminato")</f>
        <v>non terminato</v>
      </c>
      <c r="L248" s="4" t="str">
        <f>MID(ESE!B248,3,3)</f>
        <v>002</v>
      </c>
      <c r="N248" s="2"/>
      <c r="Q248" s="2"/>
      <c r="R248" s="3"/>
    </row>
    <row r="249" spans="1:18" ht="12.75" customHeight="1" x14ac:dyDescent="0.3">
      <c r="A249" s="2">
        <v>1043</v>
      </c>
      <c r="B249" s="2" t="s">
        <v>515</v>
      </c>
      <c r="C249" s="2" t="s">
        <v>13</v>
      </c>
      <c r="D249" s="2" t="s">
        <v>19</v>
      </c>
      <c r="E249" t="s">
        <v>1384</v>
      </c>
      <c r="F249" s="2">
        <v>30</v>
      </c>
      <c r="G249" s="3">
        <v>34</v>
      </c>
      <c r="H249" s="4"/>
      <c r="I249" s="7">
        <f t="shared" si="3"/>
        <v>1020</v>
      </c>
      <c r="J249" s="2" t="str">
        <f>_xlfn.CONCAT(C249,"-",D249,"-",G249)</f>
        <v>EGY-zan pin assuf S.A.E.-34</v>
      </c>
      <c r="K249" s="4" t="str">
        <f>IF(E249="terminato","terminato","non terminato")</f>
        <v>non terminato</v>
      </c>
      <c r="L249" s="4" t="str">
        <f>MID(ESE!B249,3,3)</f>
        <v>274</v>
      </c>
      <c r="N249" s="2"/>
      <c r="Q249" s="2"/>
      <c r="R249" s="3"/>
    </row>
    <row r="250" spans="1:18" ht="12.75" customHeight="1" x14ac:dyDescent="0.3">
      <c r="A250" s="2">
        <v>1061</v>
      </c>
      <c r="B250" s="2" t="s">
        <v>524</v>
      </c>
      <c r="C250" s="2" t="s">
        <v>13</v>
      </c>
      <c r="D250" s="2" t="s">
        <v>19</v>
      </c>
      <c r="E250" t="s">
        <v>1384</v>
      </c>
      <c r="F250" s="2">
        <v>30</v>
      </c>
      <c r="G250" s="3">
        <v>34</v>
      </c>
      <c r="H250" s="4"/>
      <c r="I250" s="7">
        <f t="shared" si="3"/>
        <v>1020</v>
      </c>
      <c r="J250" s="2" t="str">
        <f>_xlfn.CONCAT(C250,"-",D250,"-",G250)</f>
        <v>EGY-zan pin assuf S.A.E.-34</v>
      </c>
      <c r="K250" s="4" t="str">
        <f>IF(E250="terminato","terminato","non terminato")</f>
        <v>non terminato</v>
      </c>
      <c r="L250" s="4" t="str">
        <f>MID(ESE!B250,3,3)</f>
        <v>760</v>
      </c>
      <c r="N250" s="2"/>
      <c r="Q250" s="2"/>
      <c r="R250" s="3"/>
    </row>
    <row r="251" spans="1:18" ht="12.75" customHeight="1" x14ac:dyDescent="0.3">
      <c r="A251" s="2">
        <v>1414</v>
      </c>
      <c r="B251" s="2" t="s">
        <v>684</v>
      </c>
      <c r="C251" s="2" t="s">
        <v>13</v>
      </c>
      <c r="D251" s="2" t="s">
        <v>15</v>
      </c>
      <c r="E251" t="s">
        <v>1384</v>
      </c>
      <c r="F251" s="2">
        <v>20</v>
      </c>
      <c r="G251" s="3">
        <v>34</v>
      </c>
      <c r="H251" s="4"/>
      <c r="I251" s="7">
        <f t="shared" si="3"/>
        <v>680</v>
      </c>
      <c r="J251" s="2" t="str">
        <f>_xlfn.CONCAT(C251,"-",D251,"-",G251)</f>
        <v>EGY-EGYPTIAN SAE-34</v>
      </c>
      <c r="K251" s="4" t="str">
        <f>IF(E251="terminato","terminato","non terminato")</f>
        <v>non terminato</v>
      </c>
      <c r="L251" s="4" t="str">
        <f>MID(ESE!B251,3,3)</f>
        <v>300</v>
      </c>
      <c r="N251" s="2"/>
      <c r="Q251" s="2"/>
      <c r="R251" s="3"/>
    </row>
    <row r="252" spans="1:18" ht="12.75" customHeight="1" x14ac:dyDescent="0.3">
      <c r="A252" s="2">
        <v>1423</v>
      </c>
      <c r="B252" s="2" t="s">
        <v>688</v>
      </c>
      <c r="C252" s="2" t="s">
        <v>13</v>
      </c>
      <c r="D252" s="2" t="s">
        <v>12</v>
      </c>
      <c r="E252" t="s">
        <v>1384</v>
      </c>
      <c r="F252" s="2">
        <v>20</v>
      </c>
      <c r="G252" s="3">
        <v>34</v>
      </c>
      <c r="H252" s="4"/>
      <c r="I252" s="7">
        <f t="shared" si="3"/>
        <v>680</v>
      </c>
      <c r="J252" s="2" t="str">
        <f>_xlfn.CONCAT(C252,"-",D252,"-",G252)</f>
        <v>EGY-ccc order-34</v>
      </c>
      <c r="K252" s="4" t="str">
        <f>IF(E252="terminato","terminato","non terminato")</f>
        <v>non terminato</v>
      </c>
      <c r="L252" s="4" t="str">
        <f>MID(ESE!B252,3,3)</f>
        <v>952</v>
      </c>
      <c r="N252" s="2"/>
      <c r="Q252" s="2"/>
      <c r="R252" s="3"/>
    </row>
    <row r="253" spans="1:18" ht="12.75" customHeight="1" x14ac:dyDescent="0.3">
      <c r="A253" s="2">
        <v>1452</v>
      </c>
      <c r="B253" s="2" t="s">
        <v>698</v>
      </c>
      <c r="C253" s="2" t="s">
        <v>13</v>
      </c>
      <c r="D253" s="2" t="s">
        <v>12</v>
      </c>
      <c r="E253" s="2" t="s">
        <v>10</v>
      </c>
      <c r="F253" s="2">
        <v>0</v>
      </c>
      <c r="G253" s="3">
        <v>34</v>
      </c>
      <c r="H253" s="4"/>
      <c r="I253" s="7" t="str">
        <f t="shared" si="3"/>
        <v/>
      </c>
      <c r="J253" s="2" t="str">
        <f>_xlfn.CONCAT(C253,"-",D253,"-",G253)</f>
        <v>EGY-ccc order-34</v>
      </c>
      <c r="K253" s="4" t="str">
        <f>IF(E253="terminato","terminato","non terminato")</f>
        <v>terminato</v>
      </c>
      <c r="L253" s="4" t="str">
        <f>MID(ESE!B253,3,3)</f>
        <v>593</v>
      </c>
      <c r="N253" s="2"/>
      <c r="Q253" s="2"/>
      <c r="R253" s="3"/>
    </row>
    <row r="254" spans="1:18" ht="12.75" customHeight="1" x14ac:dyDescent="0.3">
      <c r="A254" s="2">
        <v>1478</v>
      </c>
      <c r="B254" s="2" t="s">
        <v>712</v>
      </c>
      <c r="C254" s="2" t="s">
        <v>13</v>
      </c>
      <c r="D254" s="2" t="s">
        <v>19</v>
      </c>
      <c r="E254" t="s">
        <v>1384</v>
      </c>
      <c r="F254" s="2">
        <v>30</v>
      </c>
      <c r="G254" s="3">
        <v>34</v>
      </c>
      <c r="H254" s="4"/>
      <c r="I254" s="7">
        <f t="shared" si="3"/>
        <v>1020</v>
      </c>
      <c r="J254" s="2" t="str">
        <f>_xlfn.CONCAT(C254,"-",D254,"-",G254)</f>
        <v>EGY-zan pin assuf S.A.E.-34</v>
      </c>
      <c r="K254" s="4" t="str">
        <f>IF(E254="terminato","terminato","non terminato")</f>
        <v>non terminato</v>
      </c>
      <c r="L254" s="4" t="str">
        <f>MID(ESE!B254,3,3)</f>
        <v>554</v>
      </c>
      <c r="N254" s="2"/>
      <c r="Q254" s="2"/>
      <c r="R254" s="3"/>
    </row>
    <row r="255" spans="1:18" ht="12.75" customHeight="1" x14ac:dyDescent="0.3">
      <c r="A255" s="2">
        <v>2428</v>
      </c>
      <c r="B255" s="2" t="s">
        <v>1153</v>
      </c>
      <c r="C255" s="2" t="s">
        <v>13</v>
      </c>
      <c r="D255" s="2" t="s">
        <v>19</v>
      </c>
      <c r="E255" t="s">
        <v>1384</v>
      </c>
      <c r="F255" s="2">
        <v>30</v>
      </c>
      <c r="G255" s="3">
        <v>34</v>
      </c>
      <c r="H255" s="4"/>
      <c r="I255" s="7">
        <f t="shared" si="3"/>
        <v>1020</v>
      </c>
      <c r="J255" s="2" t="str">
        <f>_xlfn.CONCAT(C255,"-",D255,"-",G255)</f>
        <v>EGY-zan pin assuf S.A.E.-34</v>
      </c>
      <c r="K255" s="4" t="str">
        <f>IF(E255="terminato","terminato","non terminato")</f>
        <v>non terminato</v>
      </c>
      <c r="L255" s="4" t="str">
        <f>MID(ESE!B255,3,3)</f>
        <v>462</v>
      </c>
      <c r="N255" s="2"/>
      <c r="Q255" s="2"/>
      <c r="R255" s="3"/>
    </row>
    <row r="256" spans="1:18" ht="12.75" customHeight="1" x14ac:dyDescent="0.3">
      <c r="A256" s="2">
        <v>2555</v>
      </c>
      <c r="B256" s="2" t="s">
        <v>1209</v>
      </c>
      <c r="C256" s="2" t="s">
        <v>13</v>
      </c>
      <c r="D256" s="2" t="s">
        <v>12</v>
      </c>
      <c r="E256" t="s">
        <v>1384</v>
      </c>
      <c r="F256" s="2">
        <v>30</v>
      </c>
      <c r="G256" s="3">
        <v>34</v>
      </c>
      <c r="H256" s="4"/>
      <c r="I256" s="7">
        <f t="shared" si="3"/>
        <v>1020</v>
      </c>
      <c r="J256" s="2" t="str">
        <f>_xlfn.CONCAT(C256,"-",D256,"-",G256)</f>
        <v>EGY-ccc order-34</v>
      </c>
      <c r="K256" s="4" t="str">
        <f>IF(E256="terminato","terminato","non terminato")</f>
        <v>non terminato</v>
      </c>
      <c r="L256" s="4" t="str">
        <f>MID(ESE!B256,3,3)</f>
        <v>139</v>
      </c>
      <c r="N256" s="2"/>
      <c r="Q256" s="2"/>
      <c r="R256" s="3"/>
    </row>
    <row r="257" spans="1:18" ht="12.75" customHeight="1" x14ac:dyDescent="0.3">
      <c r="A257" s="2">
        <v>16</v>
      </c>
      <c r="B257" s="2" t="s">
        <v>20</v>
      </c>
      <c r="C257" s="2" t="s">
        <v>13</v>
      </c>
      <c r="D257" s="2" t="s">
        <v>19</v>
      </c>
      <c r="E257" t="s">
        <v>1384</v>
      </c>
      <c r="F257" s="2">
        <v>20</v>
      </c>
      <c r="G257" s="3">
        <v>35</v>
      </c>
      <c r="H257" s="4"/>
      <c r="I257" s="7">
        <f t="shared" si="3"/>
        <v>700</v>
      </c>
      <c r="J257" s="2" t="str">
        <f>_xlfn.CONCAT(C257,"-",D257,"-",G257)</f>
        <v>EGY-zan pin assuf S.A.E.-35</v>
      </c>
      <c r="K257" s="4" t="str">
        <f>IF(E257="terminato","terminato","non terminato")</f>
        <v>non terminato</v>
      </c>
      <c r="L257" s="4" t="str">
        <f>MID(ESE!B257,3,3)</f>
        <v>155</v>
      </c>
      <c r="N257" s="2"/>
      <c r="Q257" s="2"/>
      <c r="R257" s="3"/>
    </row>
    <row r="258" spans="1:18" ht="12.75" customHeight="1" x14ac:dyDescent="0.3">
      <c r="A258" s="2">
        <v>45</v>
      </c>
      <c r="B258" s="2" t="s">
        <v>30</v>
      </c>
      <c r="C258" s="2" t="s">
        <v>13</v>
      </c>
      <c r="D258" s="2" t="s">
        <v>19</v>
      </c>
      <c r="E258" s="2" t="s">
        <v>10</v>
      </c>
      <c r="F258" s="2">
        <v>0</v>
      </c>
      <c r="G258" s="3">
        <v>35</v>
      </c>
      <c r="H258" s="4"/>
      <c r="I258" s="7" t="str">
        <f t="shared" ref="I258:I321" si="4">IF(G258*F258=0,"",G258*F258)</f>
        <v/>
      </c>
      <c r="J258" s="2" t="str">
        <f>_xlfn.CONCAT(C258,"-",D258,"-",G258)</f>
        <v>EGY-zan pin assuf S.A.E.-35</v>
      </c>
      <c r="K258" s="4" t="str">
        <f>IF(E258="terminato","terminato","non terminato")</f>
        <v>terminato</v>
      </c>
      <c r="L258" s="4" t="str">
        <f>MID(ESE!B258,3,3)</f>
        <v>437</v>
      </c>
      <c r="N258" s="2"/>
      <c r="Q258" s="2"/>
      <c r="R258" s="3"/>
    </row>
    <row r="259" spans="1:18" ht="12.75" customHeight="1" x14ac:dyDescent="0.3">
      <c r="A259" s="2">
        <v>70</v>
      </c>
      <c r="B259" s="2" t="s">
        <v>41</v>
      </c>
      <c r="C259" s="2" t="s">
        <v>13</v>
      </c>
      <c r="D259" s="2" t="s">
        <v>19</v>
      </c>
      <c r="E259" t="s">
        <v>1384</v>
      </c>
      <c r="F259" s="2">
        <v>20</v>
      </c>
      <c r="G259" s="3">
        <v>35</v>
      </c>
      <c r="H259" s="4"/>
      <c r="I259" s="7">
        <f t="shared" si="4"/>
        <v>700</v>
      </c>
      <c r="J259" s="2" t="str">
        <f>_xlfn.CONCAT(C259,"-",D259,"-",G259)</f>
        <v>EGY-zan pin assuf S.A.E.-35</v>
      </c>
      <c r="K259" s="4" t="str">
        <f>IF(E259="terminato","terminato","non terminato")</f>
        <v>non terminato</v>
      </c>
      <c r="L259" s="4" t="str">
        <f>MID(ESE!B259,3,3)</f>
        <v>775</v>
      </c>
      <c r="N259" s="2"/>
      <c r="Q259" s="2"/>
      <c r="R259" s="3"/>
    </row>
    <row r="260" spans="1:18" ht="12.75" customHeight="1" x14ac:dyDescent="0.3">
      <c r="A260" s="2">
        <v>258</v>
      </c>
      <c r="B260" s="2" t="s">
        <v>141</v>
      </c>
      <c r="C260" s="2" t="s">
        <v>13</v>
      </c>
      <c r="D260" s="2" t="s">
        <v>19</v>
      </c>
      <c r="E260" t="s">
        <v>1384</v>
      </c>
      <c r="F260" s="2">
        <v>10</v>
      </c>
      <c r="G260" s="3">
        <v>35</v>
      </c>
      <c r="H260" s="4"/>
      <c r="I260" s="7">
        <f t="shared" si="4"/>
        <v>350</v>
      </c>
      <c r="J260" s="2" t="str">
        <f>_xlfn.CONCAT(C260,"-",D260,"-",G260)</f>
        <v>EGY-zan pin assuf S.A.E.-35</v>
      </c>
      <c r="K260" s="4" t="str">
        <f>IF(E260="terminato","terminato","non terminato")</f>
        <v>non terminato</v>
      </c>
      <c r="L260" s="4" t="str">
        <f>MID(ESE!B260,3,3)</f>
        <v>608</v>
      </c>
      <c r="N260" s="2"/>
      <c r="Q260" s="2"/>
      <c r="R260" s="3"/>
    </row>
    <row r="261" spans="1:18" ht="12.75" customHeight="1" x14ac:dyDescent="0.3">
      <c r="A261" s="2">
        <v>754</v>
      </c>
      <c r="B261" s="2" t="s">
        <v>377</v>
      </c>
      <c r="C261" s="2" t="s">
        <v>13</v>
      </c>
      <c r="D261" s="2" t="s">
        <v>19</v>
      </c>
      <c r="E261" t="s">
        <v>1384</v>
      </c>
      <c r="F261" s="2">
        <v>20</v>
      </c>
      <c r="G261" s="3">
        <v>35</v>
      </c>
      <c r="H261" s="4"/>
      <c r="I261" s="7">
        <f t="shared" si="4"/>
        <v>700</v>
      </c>
      <c r="J261" s="2" t="str">
        <f>_xlfn.CONCAT(C261,"-",D261,"-",G261)</f>
        <v>EGY-zan pin assuf S.A.E.-35</v>
      </c>
      <c r="K261" s="4" t="str">
        <f>IF(E261="terminato","terminato","non terminato")</f>
        <v>non terminato</v>
      </c>
      <c r="L261" s="4" t="str">
        <f>MID(ESE!B261,3,3)</f>
        <v>041</v>
      </c>
      <c r="N261" s="2"/>
      <c r="Q261" s="2"/>
      <c r="R261" s="3"/>
    </row>
    <row r="262" spans="1:18" ht="12.75" customHeight="1" x14ac:dyDescent="0.3">
      <c r="A262" s="2">
        <v>983</v>
      </c>
      <c r="B262" s="2" t="s">
        <v>485</v>
      </c>
      <c r="C262" s="2" t="s">
        <v>13</v>
      </c>
      <c r="D262" s="2" t="s">
        <v>12</v>
      </c>
      <c r="E262" t="s">
        <v>1384</v>
      </c>
      <c r="F262" s="2">
        <v>20</v>
      </c>
      <c r="G262" s="3">
        <v>35</v>
      </c>
      <c r="H262" s="4"/>
      <c r="I262" s="7">
        <f t="shared" si="4"/>
        <v>700</v>
      </c>
      <c r="J262" s="2" t="str">
        <f>_xlfn.CONCAT(C262,"-",D262,"-",G262)</f>
        <v>EGY-ccc order-35</v>
      </c>
      <c r="K262" s="4" t="str">
        <f>IF(E262="terminato","terminato","non terminato")</f>
        <v>non terminato</v>
      </c>
      <c r="L262" s="4" t="str">
        <f>MID(ESE!B262,3,3)</f>
        <v>160</v>
      </c>
      <c r="N262" s="2"/>
      <c r="Q262" s="2"/>
      <c r="R262" s="3"/>
    </row>
    <row r="263" spans="1:18" ht="12.75" customHeight="1" x14ac:dyDescent="0.3">
      <c r="A263" s="2">
        <v>1071</v>
      </c>
      <c r="B263" s="2" t="s">
        <v>529</v>
      </c>
      <c r="C263" s="2" t="s">
        <v>13</v>
      </c>
      <c r="D263" s="2" t="s">
        <v>12</v>
      </c>
      <c r="E263" t="s">
        <v>1384</v>
      </c>
      <c r="F263" s="2">
        <v>30</v>
      </c>
      <c r="G263" s="3">
        <v>35</v>
      </c>
      <c r="H263" s="4"/>
      <c r="I263" s="7">
        <f t="shared" si="4"/>
        <v>1050</v>
      </c>
      <c r="J263" s="2" t="str">
        <f>_xlfn.CONCAT(C263,"-",D263,"-",G263)</f>
        <v>EGY-ccc order-35</v>
      </c>
      <c r="K263" s="4" t="str">
        <f>IF(E263="terminato","terminato","non terminato")</f>
        <v>non terminato</v>
      </c>
      <c r="L263" s="4" t="str">
        <f>MID(ESE!B263,3,3)</f>
        <v>662</v>
      </c>
      <c r="N263" s="2"/>
      <c r="Q263" s="2"/>
      <c r="R263" s="3"/>
    </row>
    <row r="264" spans="1:18" ht="12.75" customHeight="1" x14ac:dyDescent="0.3">
      <c r="A264" s="2">
        <v>1176</v>
      </c>
      <c r="B264" s="2" t="s">
        <v>578</v>
      </c>
      <c r="C264" s="2" t="s">
        <v>13</v>
      </c>
      <c r="D264" s="2" t="s">
        <v>12</v>
      </c>
      <c r="E264" s="2" t="s">
        <v>10</v>
      </c>
      <c r="F264" s="2">
        <v>0</v>
      </c>
      <c r="G264" s="3">
        <v>35</v>
      </c>
      <c r="H264" s="4"/>
      <c r="I264" s="7" t="str">
        <f t="shared" si="4"/>
        <v/>
      </c>
      <c r="J264" s="2" t="str">
        <f>_xlfn.CONCAT(C264,"-",D264,"-",G264)</f>
        <v>EGY-ccc order-35</v>
      </c>
      <c r="K264" s="4" t="str">
        <f>IF(E264="terminato","terminato","non terminato")</f>
        <v>terminato</v>
      </c>
      <c r="L264" s="4" t="str">
        <f>MID(ESE!B264,3,3)</f>
        <v>289</v>
      </c>
      <c r="N264" s="2"/>
      <c r="Q264" s="2"/>
      <c r="R264" s="3"/>
    </row>
    <row r="265" spans="1:18" ht="12.75" customHeight="1" x14ac:dyDescent="0.3">
      <c r="A265" s="2">
        <v>1403</v>
      </c>
      <c r="B265" s="2" t="s">
        <v>681</v>
      </c>
      <c r="C265" s="2" t="s">
        <v>13</v>
      </c>
      <c r="D265" s="2" t="s">
        <v>19</v>
      </c>
      <c r="E265" t="s">
        <v>1384</v>
      </c>
      <c r="F265" s="2">
        <v>20</v>
      </c>
      <c r="G265" s="3">
        <v>35</v>
      </c>
      <c r="H265" s="4"/>
      <c r="I265" s="7">
        <f t="shared" si="4"/>
        <v>700</v>
      </c>
      <c r="J265" s="2" t="str">
        <f>_xlfn.CONCAT(C265,"-",D265,"-",G265)</f>
        <v>EGY-zan pin assuf S.A.E.-35</v>
      </c>
      <c r="K265" s="4" t="str">
        <f>IF(E265="terminato","terminato","non terminato")</f>
        <v>non terminato</v>
      </c>
      <c r="L265" s="4" t="str">
        <f>MID(ESE!B265,3,3)</f>
        <v>096</v>
      </c>
      <c r="N265" s="2"/>
      <c r="Q265" s="2"/>
      <c r="R265" s="3"/>
    </row>
    <row r="266" spans="1:18" ht="12.75" customHeight="1" x14ac:dyDescent="0.3">
      <c r="A266" s="2">
        <v>1431</v>
      </c>
      <c r="B266" s="2" t="s">
        <v>690</v>
      </c>
      <c r="C266" s="2" t="s">
        <v>13</v>
      </c>
      <c r="D266" s="2" t="s">
        <v>12</v>
      </c>
      <c r="E266" t="s">
        <v>1384</v>
      </c>
      <c r="F266" s="2">
        <v>20</v>
      </c>
      <c r="G266" s="3">
        <v>35</v>
      </c>
      <c r="H266" s="4"/>
      <c r="I266" s="7">
        <f t="shared" si="4"/>
        <v>700</v>
      </c>
      <c r="J266" s="2" t="str">
        <f>_xlfn.CONCAT(C266,"-",D266,"-",G266)</f>
        <v>EGY-ccc order-35</v>
      </c>
      <c r="K266" s="4" t="str">
        <f>IF(E266="terminato","terminato","non terminato")</f>
        <v>non terminato</v>
      </c>
      <c r="L266" s="4" t="str">
        <f>MID(ESE!B266,3,3)</f>
        <v>553</v>
      </c>
      <c r="N266" s="2"/>
      <c r="Q266" s="2"/>
      <c r="R266" s="3"/>
    </row>
    <row r="267" spans="1:18" ht="12.75" customHeight="1" x14ac:dyDescent="0.3">
      <c r="A267" s="2">
        <v>1453</v>
      </c>
      <c r="B267" s="2" t="s">
        <v>699</v>
      </c>
      <c r="C267" s="2" t="s">
        <v>13</v>
      </c>
      <c r="D267" s="2" t="s">
        <v>19</v>
      </c>
      <c r="E267" t="s">
        <v>1384</v>
      </c>
      <c r="F267" s="2">
        <v>20</v>
      </c>
      <c r="G267" s="3">
        <v>35</v>
      </c>
      <c r="H267" s="4"/>
      <c r="I267" s="7">
        <f t="shared" si="4"/>
        <v>700</v>
      </c>
      <c r="J267" s="2" t="str">
        <f>_xlfn.CONCAT(C267,"-",D267,"-",G267)</f>
        <v>EGY-zan pin assuf S.A.E.-35</v>
      </c>
      <c r="K267" s="4" t="str">
        <f>IF(E267="terminato","terminato","non terminato")</f>
        <v>non terminato</v>
      </c>
      <c r="L267" s="4" t="str">
        <f>MID(ESE!B267,3,3)</f>
        <v>650</v>
      </c>
      <c r="N267" s="2"/>
      <c r="Q267" s="2"/>
      <c r="R267" s="3"/>
    </row>
    <row r="268" spans="1:18" ht="12.75" customHeight="1" x14ac:dyDescent="0.3">
      <c r="A268" s="2">
        <v>1477</v>
      </c>
      <c r="B268" s="2" t="s">
        <v>712</v>
      </c>
      <c r="C268" s="2" t="s">
        <v>13</v>
      </c>
      <c r="D268" s="2" t="s">
        <v>19</v>
      </c>
      <c r="E268" t="s">
        <v>1384</v>
      </c>
      <c r="F268" s="2">
        <v>20</v>
      </c>
      <c r="G268" s="3">
        <v>35</v>
      </c>
      <c r="H268" s="4"/>
      <c r="I268" s="7">
        <f t="shared" si="4"/>
        <v>700</v>
      </c>
      <c r="J268" s="2" t="str">
        <f>_xlfn.CONCAT(C268,"-",D268,"-",G268)</f>
        <v>EGY-zan pin assuf S.A.E.-35</v>
      </c>
      <c r="K268" s="4" t="str">
        <f>IF(E268="terminato","terminato","non terminato")</f>
        <v>non terminato</v>
      </c>
      <c r="L268" s="4" t="str">
        <f>MID(ESE!B268,3,3)</f>
        <v>554</v>
      </c>
      <c r="N268" s="2"/>
      <c r="Q268" s="2"/>
      <c r="R268" s="3"/>
    </row>
    <row r="269" spans="1:18" ht="12.75" customHeight="1" x14ac:dyDescent="0.3">
      <c r="A269" s="2">
        <v>1841</v>
      </c>
      <c r="B269" s="2" t="s">
        <v>881</v>
      </c>
      <c r="C269" s="2" t="s">
        <v>13</v>
      </c>
      <c r="D269" s="2" t="s">
        <v>19</v>
      </c>
      <c r="E269" s="2" t="s">
        <v>10</v>
      </c>
      <c r="F269" s="2">
        <v>0</v>
      </c>
      <c r="G269" s="3">
        <v>35</v>
      </c>
      <c r="H269" s="4"/>
      <c r="I269" s="7" t="str">
        <f t="shared" si="4"/>
        <v/>
      </c>
      <c r="J269" s="2" t="str">
        <f>_xlfn.CONCAT(C269,"-",D269,"-",G269)</f>
        <v>EGY-zan pin assuf S.A.E.-35</v>
      </c>
      <c r="K269" s="4" t="str">
        <f>IF(E269="terminato","terminato","non terminato")</f>
        <v>terminato</v>
      </c>
      <c r="L269" s="4" t="str">
        <f>MID(ESE!B269,3,3)</f>
        <v>216</v>
      </c>
      <c r="N269" s="2"/>
      <c r="Q269" s="2"/>
      <c r="R269" s="3"/>
    </row>
    <row r="270" spans="1:18" ht="12.75" customHeight="1" x14ac:dyDescent="0.3">
      <c r="A270" s="2">
        <v>2289</v>
      </c>
      <c r="B270" s="2" t="s">
        <v>1088</v>
      </c>
      <c r="C270" s="2" t="s">
        <v>13</v>
      </c>
      <c r="D270" s="2" t="s">
        <v>19</v>
      </c>
      <c r="E270" s="2" t="s">
        <v>10</v>
      </c>
      <c r="F270" s="2">
        <v>0</v>
      </c>
      <c r="G270" s="3">
        <v>35</v>
      </c>
      <c r="H270" s="4"/>
      <c r="I270" s="7" t="str">
        <f t="shared" si="4"/>
        <v/>
      </c>
      <c r="J270" s="2" t="str">
        <f>_xlfn.CONCAT(C270,"-",D270,"-",G270)</f>
        <v>EGY-zan pin assuf S.A.E.-35</v>
      </c>
      <c r="K270" s="4" t="str">
        <f>IF(E270="terminato","terminato","non terminato")</f>
        <v>terminato</v>
      </c>
      <c r="L270" s="4" t="str">
        <f>MID(ESE!B270,3,3)</f>
        <v>644</v>
      </c>
      <c r="N270" s="2"/>
      <c r="Q270" s="2"/>
      <c r="R270" s="3"/>
    </row>
    <row r="271" spans="1:18" ht="12.75" customHeight="1" x14ac:dyDescent="0.3">
      <c r="A271" s="2">
        <v>2557</v>
      </c>
      <c r="B271" s="2" t="s">
        <v>1210</v>
      </c>
      <c r="C271" s="2" t="s">
        <v>13</v>
      </c>
      <c r="D271" s="2" t="s">
        <v>19</v>
      </c>
      <c r="E271" t="s">
        <v>1384</v>
      </c>
      <c r="F271" s="2">
        <v>30</v>
      </c>
      <c r="G271" s="3">
        <v>35</v>
      </c>
      <c r="H271" s="4"/>
      <c r="I271" s="7">
        <f t="shared" si="4"/>
        <v>1050</v>
      </c>
      <c r="J271" s="2" t="str">
        <f>_xlfn.CONCAT(C271,"-",D271,"-",G271)</f>
        <v>EGY-zan pin assuf S.A.E.-35</v>
      </c>
      <c r="K271" s="4" t="str">
        <f>IF(E271="terminato","terminato","non terminato")</f>
        <v>non terminato</v>
      </c>
      <c r="L271" s="4" t="str">
        <f>MID(ESE!B271,3,3)</f>
        <v>498</v>
      </c>
      <c r="N271" s="2"/>
      <c r="Q271" s="2"/>
      <c r="R271" s="3"/>
    </row>
    <row r="272" spans="1:18" ht="12.75" customHeight="1" x14ac:dyDescent="0.3">
      <c r="A272" s="2">
        <v>2597</v>
      </c>
      <c r="B272" s="2" t="s">
        <v>1227</v>
      </c>
      <c r="C272" s="2" t="s">
        <v>13</v>
      </c>
      <c r="D272" s="2" t="s">
        <v>15</v>
      </c>
      <c r="E272" s="2" t="s">
        <v>10</v>
      </c>
      <c r="F272" s="2">
        <v>0</v>
      </c>
      <c r="G272" s="3">
        <v>35</v>
      </c>
      <c r="H272" s="4"/>
      <c r="I272" s="7" t="str">
        <f t="shared" si="4"/>
        <v/>
      </c>
      <c r="J272" s="2" t="str">
        <f>_xlfn.CONCAT(C272,"-",D272,"-",G272)</f>
        <v>EGY-EGYPTIAN SAE-35</v>
      </c>
      <c r="K272" s="4" t="str">
        <f>IF(E272="terminato","terminato","non terminato")</f>
        <v>terminato</v>
      </c>
      <c r="L272" s="4" t="str">
        <f>MID(ESE!B272,3,3)</f>
        <v>431</v>
      </c>
      <c r="N272" s="2"/>
      <c r="Q272" s="2"/>
      <c r="R272" s="3"/>
    </row>
    <row r="273" spans="1:18" ht="12.75" customHeight="1" x14ac:dyDescent="0.3">
      <c r="A273" s="2">
        <v>2877</v>
      </c>
      <c r="B273" s="2" t="s">
        <v>1357</v>
      </c>
      <c r="C273" s="2" t="s">
        <v>13</v>
      </c>
      <c r="D273" s="2" t="s">
        <v>19</v>
      </c>
      <c r="E273" t="s">
        <v>1384</v>
      </c>
      <c r="F273" s="2">
        <v>10</v>
      </c>
      <c r="G273" s="3">
        <v>35</v>
      </c>
      <c r="H273" s="4"/>
      <c r="I273" s="7">
        <f t="shared" si="4"/>
        <v>350</v>
      </c>
      <c r="J273" s="2" t="str">
        <f>_xlfn.CONCAT(C273,"-",D273,"-",G273)</f>
        <v>EGY-zan pin assuf S.A.E.-35</v>
      </c>
      <c r="K273" s="4" t="str">
        <f>IF(E273="terminato","terminato","non terminato")</f>
        <v>non terminato</v>
      </c>
      <c r="L273" s="4" t="str">
        <f>MID(ESE!B273,3,3)</f>
        <v>164</v>
      </c>
      <c r="N273" s="2"/>
      <c r="Q273" s="2"/>
      <c r="R273" s="3"/>
    </row>
    <row r="274" spans="1:18" ht="12.75" customHeight="1" x14ac:dyDescent="0.3">
      <c r="A274" s="2">
        <v>255</v>
      </c>
      <c r="B274" s="2" t="s">
        <v>141</v>
      </c>
      <c r="C274" s="2" t="s">
        <v>13</v>
      </c>
      <c r="D274" s="2" t="s">
        <v>19</v>
      </c>
      <c r="E274" t="s">
        <v>1384</v>
      </c>
      <c r="F274" s="2">
        <v>20</v>
      </c>
      <c r="G274" s="3">
        <v>36</v>
      </c>
      <c r="H274" s="4"/>
      <c r="I274" s="7">
        <f t="shared" si="4"/>
        <v>720</v>
      </c>
      <c r="J274" s="2" t="str">
        <f>_xlfn.CONCAT(C274,"-",D274,"-",G274)</f>
        <v>EGY-zan pin assuf S.A.E.-36</v>
      </c>
      <c r="K274" s="4" t="str">
        <f>IF(E274="terminato","terminato","non terminato")</f>
        <v>non terminato</v>
      </c>
      <c r="L274" s="4" t="str">
        <f>MID(ESE!B274,3,3)</f>
        <v>608</v>
      </c>
      <c r="N274" s="2"/>
      <c r="Q274" s="2"/>
      <c r="R274" s="3"/>
    </row>
    <row r="275" spans="1:18" ht="12.75" customHeight="1" x14ac:dyDescent="0.3">
      <c r="A275" s="2">
        <v>1007</v>
      </c>
      <c r="B275" s="2" t="s">
        <v>496</v>
      </c>
      <c r="C275" s="2" t="s">
        <v>13</v>
      </c>
      <c r="D275" s="2" t="s">
        <v>19</v>
      </c>
      <c r="E275" t="s">
        <v>1384</v>
      </c>
      <c r="F275" s="2">
        <v>30</v>
      </c>
      <c r="G275" s="3">
        <v>36</v>
      </c>
      <c r="H275" s="4"/>
      <c r="I275" s="7">
        <f t="shared" si="4"/>
        <v>1080</v>
      </c>
      <c r="J275" s="2" t="str">
        <f>_xlfn.CONCAT(C275,"-",D275,"-",G275)</f>
        <v>EGY-zan pin assuf S.A.E.-36</v>
      </c>
      <c r="K275" s="4" t="str">
        <f>IF(E275="terminato","terminato","non terminato")</f>
        <v>non terminato</v>
      </c>
      <c r="L275" s="4" t="str">
        <f>MID(ESE!B275,3,3)</f>
        <v>461</v>
      </c>
      <c r="N275" s="2"/>
      <c r="Q275" s="2"/>
      <c r="R275" s="3"/>
    </row>
    <row r="276" spans="1:18" ht="12.75" customHeight="1" x14ac:dyDescent="0.3">
      <c r="A276" s="2">
        <v>1066</v>
      </c>
      <c r="B276" s="2" t="s">
        <v>527</v>
      </c>
      <c r="C276" s="2" t="s">
        <v>13</v>
      </c>
      <c r="D276" s="2" t="s">
        <v>12</v>
      </c>
      <c r="E276" s="2" t="s">
        <v>10</v>
      </c>
      <c r="F276" s="2">
        <v>0</v>
      </c>
      <c r="G276" s="3">
        <v>36</v>
      </c>
      <c r="H276" s="4"/>
      <c r="I276" s="7" t="str">
        <f t="shared" si="4"/>
        <v/>
      </c>
      <c r="J276" s="2" t="str">
        <f>_xlfn.CONCAT(C276,"-",D276,"-",G276)</f>
        <v>EGY-ccc order-36</v>
      </c>
      <c r="K276" s="4" t="str">
        <f>IF(E276="terminato","terminato","non terminato")</f>
        <v>terminato</v>
      </c>
      <c r="L276" s="4" t="str">
        <f>MID(ESE!B276,3,3)</f>
        <v>686</v>
      </c>
      <c r="N276" s="2"/>
      <c r="Q276" s="2"/>
      <c r="R276" s="3"/>
    </row>
    <row r="277" spans="1:18" ht="12.75" customHeight="1" x14ac:dyDescent="0.3">
      <c r="A277" s="2">
        <v>1424</v>
      </c>
      <c r="B277" s="2" t="s">
        <v>688</v>
      </c>
      <c r="C277" s="2" t="s">
        <v>13</v>
      </c>
      <c r="D277" s="2" t="s">
        <v>12</v>
      </c>
      <c r="E277" t="s">
        <v>1384</v>
      </c>
      <c r="F277" s="2">
        <v>20</v>
      </c>
      <c r="G277" s="3">
        <v>36</v>
      </c>
      <c r="H277" s="4"/>
      <c r="I277" s="7">
        <f t="shared" si="4"/>
        <v>720</v>
      </c>
      <c r="J277" s="2" t="str">
        <f>_xlfn.CONCAT(C277,"-",D277,"-",G277)</f>
        <v>EGY-ccc order-36</v>
      </c>
      <c r="K277" s="4" t="str">
        <f>IF(E277="terminato","terminato","non terminato")</f>
        <v>non terminato</v>
      </c>
      <c r="L277" s="4" t="str">
        <f>MID(ESE!B277,3,3)</f>
        <v>952</v>
      </c>
      <c r="N277" s="2"/>
      <c r="Q277" s="2"/>
      <c r="R277" s="3"/>
    </row>
    <row r="278" spans="1:18" ht="12.75" customHeight="1" x14ac:dyDescent="0.3">
      <c r="A278" s="2">
        <v>1844</v>
      </c>
      <c r="B278" s="2" t="s">
        <v>882</v>
      </c>
      <c r="C278" s="2" t="s">
        <v>13</v>
      </c>
      <c r="D278" s="2" t="s">
        <v>27</v>
      </c>
      <c r="E278" s="2" t="s">
        <v>10</v>
      </c>
      <c r="F278" s="2">
        <v>0</v>
      </c>
      <c r="G278" s="3">
        <v>36</v>
      </c>
      <c r="H278" s="4"/>
      <c r="I278" s="7" t="str">
        <f t="shared" si="4"/>
        <v/>
      </c>
      <c r="J278" s="2" t="str">
        <f>_xlfn.CONCAT(C278,"-",D278,"-",G278)</f>
        <v>EGY-order For Trading SARL-36</v>
      </c>
      <c r="K278" s="4" t="str">
        <f>IF(E278="terminato","terminato","non terminato")</f>
        <v>terminato</v>
      </c>
      <c r="L278" s="4" t="str">
        <f>MID(ESE!B278,3,3)</f>
        <v>972</v>
      </c>
      <c r="N278" s="2"/>
      <c r="Q278" s="2"/>
      <c r="R278" s="3"/>
    </row>
    <row r="279" spans="1:18" ht="12.75" customHeight="1" x14ac:dyDescent="0.3">
      <c r="A279" s="2">
        <v>2281</v>
      </c>
      <c r="B279" s="2" t="s">
        <v>1085</v>
      </c>
      <c r="C279" s="2" t="s">
        <v>13</v>
      </c>
      <c r="D279" s="2" t="s">
        <v>19</v>
      </c>
      <c r="E279" t="s">
        <v>1384</v>
      </c>
      <c r="F279" s="2">
        <v>20</v>
      </c>
      <c r="G279" s="3">
        <v>36</v>
      </c>
      <c r="H279" s="4"/>
      <c r="I279" s="7">
        <f t="shared" si="4"/>
        <v>720</v>
      </c>
      <c r="J279" s="2" t="str">
        <f>_xlfn.CONCAT(C279,"-",D279,"-",G279)</f>
        <v>EGY-zan pin assuf S.A.E.-36</v>
      </c>
      <c r="K279" s="4" t="str">
        <f>IF(E279="terminato","terminato","non terminato")</f>
        <v>non terminato</v>
      </c>
      <c r="L279" s="4" t="str">
        <f>MID(ESE!B279,3,3)</f>
        <v>331</v>
      </c>
      <c r="N279" s="2"/>
      <c r="Q279" s="2"/>
      <c r="R279" s="3"/>
    </row>
    <row r="280" spans="1:18" ht="12.75" customHeight="1" x14ac:dyDescent="0.3">
      <c r="A280" s="2">
        <v>2556</v>
      </c>
      <c r="B280" s="2" t="s">
        <v>1210</v>
      </c>
      <c r="C280" s="2" t="s">
        <v>13</v>
      </c>
      <c r="D280" s="2" t="s">
        <v>19</v>
      </c>
      <c r="E280" t="s">
        <v>1384</v>
      </c>
      <c r="F280" s="2">
        <v>20</v>
      </c>
      <c r="G280" s="3">
        <v>36</v>
      </c>
      <c r="H280" s="4"/>
      <c r="I280" s="7">
        <f t="shared" si="4"/>
        <v>720</v>
      </c>
      <c r="J280" s="2" t="str">
        <f>_xlfn.CONCAT(C280,"-",D280,"-",G280)</f>
        <v>EGY-zan pin assuf S.A.E.-36</v>
      </c>
      <c r="K280" s="4" t="str">
        <f>IF(E280="terminato","terminato","non terminato")</f>
        <v>non terminato</v>
      </c>
      <c r="L280" s="4" t="str">
        <f>MID(ESE!B280,3,3)</f>
        <v>498</v>
      </c>
      <c r="N280" s="2"/>
      <c r="Q280" s="2"/>
      <c r="R280" s="3"/>
    </row>
    <row r="281" spans="1:18" ht="12.75" customHeight="1" x14ac:dyDescent="0.3">
      <c r="A281" s="2">
        <v>2559</v>
      </c>
      <c r="B281" s="2" t="s">
        <v>1210</v>
      </c>
      <c r="C281" s="2" t="s">
        <v>13</v>
      </c>
      <c r="D281" s="2" t="s">
        <v>19</v>
      </c>
      <c r="E281" t="s">
        <v>1384</v>
      </c>
      <c r="F281" s="2">
        <v>10</v>
      </c>
      <c r="G281" s="3">
        <v>36</v>
      </c>
      <c r="H281" s="4"/>
      <c r="I281" s="7">
        <f t="shared" si="4"/>
        <v>360</v>
      </c>
      <c r="J281" s="2" t="str">
        <f>_xlfn.CONCAT(C281,"-",D281,"-",G281)</f>
        <v>EGY-zan pin assuf S.A.E.-36</v>
      </c>
      <c r="K281" s="4" t="str">
        <f>IF(E281="terminato","terminato","non terminato")</f>
        <v>non terminato</v>
      </c>
      <c r="L281" s="4" t="str">
        <f>MID(ESE!B281,3,3)</f>
        <v>498</v>
      </c>
      <c r="N281" s="2"/>
      <c r="Q281" s="2"/>
      <c r="R281" s="3"/>
    </row>
    <row r="282" spans="1:18" ht="12.75" customHeight="1" x14ac:dyDescent="0.3">
      <c r="A282" s="2">
        <v>10</v>
      </c>
      <c r="B282" s="2" t="s">
        <v>16</v>
      </c>
      <c r="C282" s="2" t="s">
        <v>13</v>
      </c>
      <c r="D282" s="2" t="s">
        <v>12</v>
      </c>
      <c r="E282" t="s">
        <v>1384</v>
      </c>
      <c r="F282" s="2">
        <v>20</v>
      </c>
      <c r="G282" s="3">
        <v>37</v>
      </c>
      <c r="H282" s="4"/>
      <c r="I282" s="7">
        <f t="shared" si="4"/>
        <v>740</v>
      </c>
      <c r="J282" s="2" t="str">
        <f>_xlfn.CONCAT(C282,"-",D282,"-",G282)</f>
        <v>EGY-ccc order-37</v>
      </c>
      <c r="K282" s="4" t="str">
        <f>IF(E282="terminato","terminato","non terminato")</f>
        <v>non terminato</v>
      </c>
      <c r="L282" s="4" t="str">
        <f>MID(ESE!B282,3,3)</f>
        <v>887</v>
      </c>
      <c r="N282" s="2"/>
      <c r="Q282" s="2"/>
      <c r="R282" s="3"/>
    </row>
    <row r="283" spans="1:18" ht="12.75" customHeight="1" x14ac:dyDescent="0.3">
      <c r="A283" s="2">
        <v>13</v>
      </c>
      <c r="B283" s="2" t="s">
        <v>18</v>
      </c>
      <c r="C283" s="2" t="s">
        <v>13</v>
      </c>
      <c r="D283" s="2" t="s">
        <v>19</v>
      </c>
      <c r="E283" s="2" t="s">
        <v>10</v>
      </c>
      <c r="F283" s="2">
        <v>0</v>
      </c>
      <c r="G283" s="3">
        <v>37</v>
      </c>
      <c r="H283" s="4"/>
      <c r="I283" s="7" t="str">
        <f t="shared" si="4"/>
        <v/>
      </c>
      <c r="J283" s="2" t="str">
        <f>_xlfn.CONCAT(C283,"-",D283,"-",G283)</f>
        <v>EGY-zan pin assuf S.A.E.-37</v>
      </c>
      <c r="K283" s="4" t="str">
        <f>IF(E283="terminato","terminato","non terminato")</f>
        <v>terminato</v>
      </c>
      <c r="L283" s="4" t="str">
        <f>MID(ESE!B283,3,3)</f>
        <v>569</v>
      </c>
      <c r="N283" s="2"/>
      <c r="Q283" s="2"/>
      <c r="R283" s="3"/>
    </row>
    <row r="284" spans="1:18" ht="12.75" customHeight="1" x14ac:dyDescent="0.3">
      <c r="A284" s="2">
        <v>27</v>
      </c>
      <c r="B284" s="2" t="s">
        <v>23</v>
      </c>
      <c r="C284" s="2" t="s">
        <v>13</v>
      </c>
      <c r="D284" s="2" t="s">
        <v>12</v>
      </c>
      <c r="E284" s="2" t="s">
        <v>10</v>
      </c>
      <c r="F284" s="2">
        <v>0</v>
      </c>
      <c r="G284" s="3">
        <v>37</v>
      </c>
      <c r="H284" s="4"/>
      <c r="I284" s="7" t="str">
        <f t="shared" si="4"/>
        <v/>
      </c>
      <c r="J284" s="2" t="str">
        <f>_xlfn.CONCAT(C284,"-",D284,"-",G284)</f>
        <v>EGY-ccc order-37</v>
      </c>
      <c r="K284" s="4" t="str">
        <f>IF(E284="terminato","terminato","non terminato")</f>
        <v>terminato</v>
      </c>
      <c r="L284" s="4" t="str">
        <f>MID(ESE!B284,3,3)</f>
        <v>198</v>
      </c>
      <c r="N284" s="2"/>
      <c r="Q284" s="2"/>
      <c r="R284" s="3"/>
    </row>
    <row r="285" spans="1:18" ht="12.75" customHeight="1" x14ac:dyDescent="0.3">
      <c r="A285" s="2">
        <v>89</v>
      </c>
      <c r="B285" s="2" t="s">
        <v>51</v>
      </c>
      <c r="C285" s="2" t="s">
        <v>13</v>
      </c>
      <c r="D285" s="2" t="s">
        <v>19</v>
      </c>
      <c r="E285" t="s">
        <v>1384</v>
      </c>
      <c r="F285" s="2">
        <v>30</v>
      </c>
      <c r="G285" s="3">
        <v>37</v>
      </c>
      <c r="H285" s="4"/>
      <c r="I285" s="7">
        <f t="shared" si="4"/>
        <v>1110</v>
      </c>
      <c r="J285" s="2" t="str">
        <f>_xlfn.CONCAT(C285,"-",D285,"-",G285)</f>
        <v>EGY-zan pin assuf S.A.E.-37</v>
      </c>
      <c r="K285" s="4" t="str">
        <f>IF(E285="terminato","terminato","non terminato")</f>
        <v>non terminato</v>
      </c>
      <c r="L285" s="4" t="str">
        <f>MID(ESE!B285,3,3)</f>
        <v>545</v>
      </c>
      <c r="N285" s="2"/>
      <c r="Q285" s="2"/>
      <c r="R285" s="3"/>
    </row>
    <row r="286" spans="1:18" ht="12.75" customHeight="1" x14ac:dyDescent="0.3">
      <c r="A286" s="2">
        <v>110</v>
      </c>
      <c r="B286" s="2" t="s">
        <v>62</v>
      </c>
      <c r="C286" s="2" t="s">
        <v>13</v>
      </c>
      <c r="D286" s="2" t="s">
        <v>19</v>
      </c>
      <c r="E286" s="2" t="s">
        <v>10</v>
      </c>
      <c r="F286" s="2">
        <v>0</v>
      </c>
      <c r="G286" s="3">
        <v>37</v>
      </c>
      <c r="H286" s="4"/>
      <c r="I286" s="7" t="str">
        <f t="shared" si="4"/>
        <v/>
      </c>
      <c r="J286" s="2" t="str">
        <f>_xlfn.CONCAT(C286,"-",D286,"-",G286)</f>
        <v>EGY-zan pin assuf S.A.E.-37</v>
      </c>
      <c r="K286" s="4" t="str">
        <f>IF(E286="terminato","terminato","non terminato")</f>
        <v>terminato</v>
      </c>
      <c r="L286" s="4" t="str">
        <f>MID(ESE!B286,3,3)</f>
        <v>631</v>
      </c>
      <c r="N286" s="2"/>
      <c r="Q286" s="2"/>
      <c r="R286" s="3"/>
    </row>
    <row r="287" spans="1:18" ht="12.75" customHeight="1" x14ac:dyDescent="0.3">
      <c r="A287" s="2">
        <v>158</v>
      </c>
      <c r="B287" s="2" t="s">
        <v>91</v>
      </c>
      <c r="C287" s="2" t="s">
        <v>13</v>
      </c>
      <c r="D287" s="2" t="s">
        <v>19</v>
      </c>
      <c r="E287" s="2" t="s">
        <v>10</v>
      </c>
      <c r="F287" s="2">
        <v>0</v>
      </c>
      <c r="G287" s="3">
        <v>37</v>
      </c>
      <c r="H287" s="4"/>
      <c r="I287" s="7" t="str">
        <f t="shared" si="4"/>
        <v/>
      </c>
      <c r="J287" s="2" t="str">
        <f>_xlfn.CONCAT(C287,"-",D287,"-",G287)</f>
        <v>EGY-zan pin assuf S.A.E.-37</v>
      </c>
      <c r="K287" s="4" t="str">
        <f>IF(E287="terminato","terminato","non terminato")</f>
        <v>terminato</v>
      </c>
      <c r="L287" s="4" t="str">
        <f>MID(ESE!B287,3,3)</f>
        <v>950</v>
      </c>
      <c r="N287" s="2"/>
      <c r="Q287" s="2"/>
      <c r="R287" s="3"/>
    </row>
    <row r="288" spans="1:18" ht="12.75" customHeight="1" x14ac:dyDescent="0.3">
      <c r="A288" s="2">
        <v>166</v>
      </c>
      <c r="B288" s="2" t="s">
        <v>94</v>
      </c>
      <c r="C288" s="2" t="s">
        <v>13</v>
      </c>
      <c r="D288" s="2" t="s">
        <v>19</v>
      </c>
      <c r="E288" s="2" t="s">
        <v>10</v>
      </c>
      <c r="F288" s="2">
        <v>0</v>
      </c>
      <c r="G288" s="3">
        <v>37</v>
      </c>
      <c r="H288" s="4"/>
      <c r="I288" s="7" t="str">
        <f t="shared" si="4"/>
        <v/>
      </c>
      <c r="J288" s="2" t="str">
        <f>_xlfn.CONCAT(C288,"-",D288,"-",G288)</f>
        <v>EGY-zan pin assuf S.A.E.-37</v>
      </c>
      <c r="K288" s="4" t="str">
        <f>IF(E288="terminato","terminato","non terminato")</f>
        <v>terminato</v>
      </c>
      <c r="L288" s="4" t="str">
        <f>MID(ESE!B288,3,3)</f>
        <v>927</v>
      </c>
      <c r="N288" s="2"/>
      <c r="Q288" s="2"/>
      <c r="R288" s="3"/>
    </row>
    <row r="289" spans="1:18" ht="12.75" customHeight="1" x14ac:dyDescent="0.3">
      <c r="A289" s="2">
        <v>1039</v>
      </c>
      <c r="B289" s="2" t="s">
        <v>513</v>
      </c>
      <c r="C289" s="2" t="s">
        <v>13</v>
      </c>
      <c r="D289" s="2" t="s">
        <v>12</v>
      </c>
      <c r="E289" s="2" t="s">
        <v>10</v>
      </c>
      <c r="F289" s="2">
        <v>0</v>
      </c>
      <c r="G289" s="3">
        <v>37</v>
      </c>
      <c r="H289" s="4"/>
      <c r="I289" s="7" t="str">
        <f t="shared" si="4"/>
        <v/>
      </c>
      <c r="J289" s="2" t="str">
        <f>_xlfn.CONCAT(C289,"-",D289,"-",G289)</f>
        <v>EGY-ccc order-37</v>
      </c>
      <c r="K289" s="4" t="str">
        <f>IF(E289="terminato","terminato","non terminato")</f>
        <v>terminato</v>
      </c>
      <c r="L289" s="4" t="str">
        <f>MID(ESE!B289,3,3)</f>
        <v>251</v>
      </c>
      <c r="N289" s="2"/>
      <c r="Q289" s="2"/>
      <c r="R289" s="3"/>
    </row>
    <row r="290" spans="1:18" ht="12.75" customHeight="1" x14ac:dyDescent="0.3">
      <c r="A290" s="2">
        <v>1845</v>
      </c>
      <c r="B290" s="2" t="s">
        <v>882</v>
      </c>
      <c r="C290" s="2" t="s">
        <v>13</v>
      </c>
      <c r="D290" s="2" t="s">
        <v>27</v>
      </c>
      <c r="E290" t="s">
        <v>1384</v>
      </c>
      <c r="F290" s="2">
        <v>20</v>
      </c>
      <c r="G290" s="3">
        <v>37</v>
      </c>
      <c r="H290" s="4"/>
      <c r="I290" s="7">
        <f t="shared" si="4"/>
        <v>740</v>
      </c>
      <c r="J290" s="2" t="str">
        <f>_xlfn.CONCAT(C290,"-",D290,"-",G290)</f>
        <v>EGY-order For Trading SARL-37</v>
      </c>
      <c r="K290" s="4" t="str">
        <f>IF(E290="terminato","terminato","non terminato")</f>
        <v>non terminato</v>
      </c>
      <c r="L290" s="4" t="str">
        <f>MID(ESE!B290,3,3)</f>
        <v>972</v>
      </c>
      <c r="N290" s="2"/>
      <c r="Q290" s="2"/>
      <c r="R290" s="3"/>
    </row>
    <row r="291" spans="1:18" ht="12.75" customHeight="1" x14ac:dyDescent="0.3">
      <c r="A291" s="2">
        <v>2248</v>
      </c>
      <c r="B291" s="2" t="s">
        <v>1072</v>
      </c>
      <c r="C291" s="2" t="s">
        <v>13</v>
      </c>
      <c r="D291" s="2" t="s">
        <v>19</v>
      </c>
      <c r="E291" t="s">
        <v>1384</v>
      </c>
      <c r="F291" s="2">
        <v>10</v>
      </c>
      <c r="G291" s="3">
        <v>37</v>
      </c>
      <c r="H291" s="4"/>
      <c r="I291" s="7">
        <f t="shared" si="4"/>
        <v>370</v>
      </c>
      <c r="J291" s="2" t="str">
        <f>_xlfn.CONCAT(C291,"-",D291,"-",G291)</f>
        <v>EGY-zan pin assuf S.A.E.-37</v>
      </c>
      <c r="K291" s="4" t="str">
        <f>IF(E291="terminato","terminato","non terminato")</f>
        <v>non terminato</v>
      </c>
      <c r="L291" s="4" t="str">
        <f>MID(ESE!B291,3,3)</f>
        <v>052</v>
      </c>
      <c r="N291" s="2"/>
      <c r="Q291" s="2"/>
      <c r="R291" s="3"/>
    </row>
    <row r="292" spans="1:18" ht="12.75" customHeight="1" x14ac:dyDescent="0.3">
      <c r="A292" s="2">
        <v>2280</v>
      </c>
      <c r="B292" s="2" t="s">
        <v>1085</v>
      </c>
      <c r="C292" s="2" t="s">
        <v>13</v>
      </c>
      <c r="D292" s="2" t="s">
        <v>19</v>
      </c>
      <c r="E292" t="s">
        <v>1384</v>
      </c>
      <c r="F292" s="2">
        <v>10</v>
      </c>
      <c r="G292" s="3">
        <v>37</v>
      </c>
      <c r="H292" s="4"/>
      <c r="I292" s="7">
        <f t="shared" si="4"/>
        <v>370</v>
      </c>
      <c r="J292" s="2" t="str">
        <f>_xlfn.CONCAT(C292,"-",D292,"-",G292)</f>
        <v>EGY-zan pin assuf S.A.E.-37</v>
      </c>
      <c r="K292" s="4" t="str">
        <f>IF(E292="terminato","terminato","non terminato")</f>
        <v>non terminato</v>
      </c>
      <c r="L292" s="4" t="str">
        <f>MID(ESE!B292,3,3)</f>
        <v>331</v>
      </c>
      <c r="N292" s="2"/>
      <c r="Q292" s="2"/>
      <c r="R292" s="3"/>
    </row>
    <row r="293" spans="1:18" ht="12.75" customHeight="1" x14ac:dyDescent="0.3">
      <c r="A293" s="2">
        <v>2422</v>
      </c>
      <c r="B293" s="2" t="s">
        <v>1151</v>
      </c>
      <c r="C293" s="2" t="s">
        <v>13</v>
      </c>
      <c r="D293" s="2" t="s">
        <v>12</v>
      </c>
      <c r="E293" t="s">
        <v>1384</v>
      </c>
      <c r="F293" s="2">
        <v>10</v>
      </c>
      <c r="G293" s="3">
        <v>37</v>
      </c>
      <c r="H293" s="4"/>
      <c r="I293" s="7">
        <f t="shared" si="4"/>
        <v>370</v>
      </c>
      <c r="J293" s="2" t="str">
        <f>_xlfn.CONCAT(C293,"-",D293,"-",G293)</f>
        <v>EGY-ccc order-37</v>
      </c>
      <c r="K293" s="4" t="str">
        <f>IF(E293="terminato","terminato","non terminato")</f>
        <v>non terminato</v>
      </c>
      <c r="L293" s="4" t="str">
        <f>MID(ESE!B293,3,3)</f>
        <v>031</v>
      </c>
      <c r="N293" s="2"/>
      <c r="Q293" s="2"/>
      <c r="R293" s="3"/>
    </row>
    <row r="294" spans="1:18" ht="12.75" customHeight="1" x14ac:dyDescent="0.3">
      <c r="A294" s="2">
        <v>2425</v>
      </c>
      <c r="B294" s="2" t="s">
        <v>1152</v>
      </c>
      <c r="C294" s="2" t="s">
        <v>13</v>
      </c>
      <c r="D294" s="2" t="s">
        <v>27</v>
      </c>
      <c r="E294" t="s">
        <v>1384</v>
      </c>
      <c r="F294" s="2">
        <v>30</v>
      </c>
      <c r="G294" s="3">
        <v>37</v>
      </c>
      <c r="H294" s="4"/>
      <c r="I294" s="7">
        <f t="shared" si="4"/>
        <v>1110</v>
      </c>
      <c r="J294" s="2" t="str">
        <f>_xlfn.CONCAT(C294,"-",D294,"-",G294)</f>
        <v>EGY-order For Trading SARL-37</v>
      </c>
      <c r="K294" s="4" t="str">
        <f>IF(E294="terminato","terminato","non terminato")</f>
        <v>non terminato</v>
      </c>
      <c r="L294" s="4" t="str">
        <f>MID(ESE!B294,3,3)</f>
        <v>209</v>
      </c>
      <c r="N294" s="2"/>
      <c r="Q294" s="2"/>
      <c r="R294" s="3"/>
    </row>
    <row r="295" spans="1:18" ht="12.75" customHeight="1" x14ac:dyDescent="0.3">
      <c r="A295" s="2">
        <v>2553</v>
      </c>
      <c r="B295" s="2" t="s">
        <v>1209</v>
      </c>
      <c r="C295" s="2" t="s">
        <v>13</v>
      </c>
      <c r="D295" s="2" t="s">
        <v>12</v>
      </c>
      <c r="E295" t="s">
        <v>1384</v>
      </c>
      <c r="F295" s="2">
        <v>10</v>
      </c>
      <c r="G295" s="3">
        <v>37</v>
      </c>
      <c r="H295" s="4"/>
      <c r="I295" s="7">
        <f t="shared" si="4"/>
        <v>370</v>
      </c>
      <c r="J295" s="2" t="str">
        <f>_xlfn.CONCAT(C295,"-",D295,"-",G295)</f>
        <v>EGY-ccc order-37</v>
      </c>
      <c r="K295" s="4" t="str">
        <f>IF(E295="terminato","terminato","non terminato")</f>
        <v>non terminato</v>
      </c>
      <c r="L295" s="4" t="str">
        <f>MID(ESE!B295,3,3)</f>
        <v>139</v>
      </c>
      <c r="N295" s="2"/>
      <c r="Q295" s="2"/>
      <c r="R295" s="3"/>
    </row>
    <row r="296" spans="1:18" ht="12.75" customHeight="1" x14ac:dyDescent="0.3">
      <c r="A296" s="2">
        <v>2652</v>
      </c>
      <c r="B296" s="2" t="s">
        <v>1251</v>
      </c>
      <c r="C296" s="2" t="s">
        <v>13</v>
      </c>
      <c r="D296" s="2" t="s">
        <v>12</v>
      </c>
      <c r="E296" s="2" t="s">
        <v>10</v>
      </c>
      <c r="F296" s="2">
        <v>0</v>
      </c>
      <c r="G296" s="3">
        <v>37</v>
      </c>
      <c r="H296" s="4"/>
      <c r="I296" s="7" t="str">
        <f t="shared" si="4"/>
        <v/>
      </c>
      <c r="J296" s="2" t="str">
        <f>_xlfn.CONCAT(C296,"-",D296,"-",G296)</f>
        <v>EGY-ccc order-37</v>
      </c>
      <c r="K296" s="4" t="str">
        <f>IF(E296="terminato","terminato","non terminato")</f>
        <v>terminato</v>
      </c>
      <c r="L296" s="4" t="str">
        <f>MID(ESE!B296,3,3)</f>
        <v>413</v>
      </c>
      <c r="N296" s="2"/>
      <c r="Q296" s="2"/>
      <c r="R296" s="3"/>
    </row>
    <row r="297" spans="1:18" ht="12.75" customHeight="1" x14ac:dyDescent="0.3">
      <c r="A297" s="2">
        <v>2892</v>
      </c>
      <c r="B297" s="2" t="s">
        <v>1364</v>
      </c>
      <c r="C297" s="2" t="s">
        <v>13</v>
      </c>
      <c r="D297" s="2" t="s">
        <v>19</v>
      </c>
      <c r="E297" t="s">
        <v>1384</v>
      </c>
      <c r="F297" s="2">
        <v>30</v>
      </c>
      <c r="G297" s="3">
        <v>37</v>
      </c>
      <c r="H297" s="4"/>
      <c r="I297" s="7">
        <f t="shared" si="4"/>
        <v>1110</v>
      </c>
      <c r="J297" s="2" t="str">
        <f>_xlfn.CONCAT(C297,"-",D297,"-",G297)</f>
        <v>EGY-zan pin assuf S.A.E.-37</v>
      </c>
      <c r="K297" s="4" t="str">
        <f>IF(E297="terminato","terminato","non terminato")</f>
        <v>non terminato</v>
      </c>
      <c r="L297" s="4" t="str">
        <f>MID(ESE!B297,3,3)</f>
        <v>240</v>
      </c>
      <c r="N297" s="2"/>
      <c r="Q297" s="2"/>
      <c r="R297" s="3"/>
    </row>
    <row r="298" spans="1:18" ht="12.75" customHeight="1" x14ac:dyDescent="0.3">
      <c r="A298" s="2">
        <v>5</v>
      </c>
      <c r="B298" s="2" t="s">
        <v>11</v>
      </c>
      <c r="C298" s="2" t="s">
        <v>13</v>
      </c>
      <c r="D298" s="2" t="s">
        <v>12</v>
      </c>
      <c r="E298" t="s">
        <v>1384</v>
      </c>
      <c r="F298" s="2">
        <v>10</v>
      </c>
      <c r="G298" s="3">
        <v>38</v>
      </c>
      <c r="H298" s="4"/>
      <c r="I298" s="7">
        <f t="shared" si="4"/>
        <v>380</v>
      </c>
      <c r="J298" s="2" t="str">
        <f>_xlfn.CONCAT(C298,"-",D298,"-",G298)</f>
        <v>EGY-ccc order-38</v>
      </c>
      <c r="K298" s="4" t="str">
        <f>IF(E298="terminato","terminato","non terminato")</f>
        <v>non terminato</v>
      </c>
      <c r="L298" s="4" t="str">
        <f>MID(ESE!B298,3,3)</f>
        <v>266</v>
      </c>
      <c r="N298" s="2"/>
      <c r="Q298" s="2"/>
      <c r="R298" s="3"/>
    </row>
    <row r="299" spans="1:18" ht="12.75" customHeight="1" x14ac:dyDescent="0.3">
      <c r="A299" s="2">
        <v>20</v>
      </c>
      <c r="B299" s="2" t="s">
        <v>21</v>
      </c>
      <c r="C299" s="2" t="s">
        <v>13</v>
      </c>
      <c r="D299" s="2" t="s">
        <v>12</v>
      </c>
      <c r="E299" t="s">
        <v>1384</v>
      </c>
      <c r="F299" s="2">
        <v>20</v>
      </c>
      <c r="G299" s="3">
        <v>38</v>
      </c>
      <c r="H299" s="4"/>
      <c r="I299" s="7">
        <f t="shared" si="4"/>
        <v>760</v>
      </c>
      <c r="J299" s="2" t="str">
        <f>_xlfn.CONCAT(C299,"-",D299,"-",G299)</f>
        <v>EGY-ccc order-38</v>
      </c>
      <c r="K299" s="4" t="str">
        <f>IF(E299="terminato","terminato","non terminato")</f>
        <v>non terminato</v>
      </c>
      <c r="L299" s="4" t="str">
        <f>MID(ESE!B299,3,3)</f>
        <v>075</v>
      </c>
      <c r="N299" s="2"/>
      <c r="Q299" s="2"/>
      <c r="R299" s="3"/>
    </row>
    <row r="300" spans="1:18" ht="12.75" customHeight="1" x14ac:dyDescent="0.3">
      <c r="A300" s="2">
        <v>1411</v>
      </c>
      <c r="B300" s="2" t="s">
        <v>683</v>
      </c>
      <c r="C300" s="2" t="s">
        <v>13</v>
      </c>
      <c r="D300" s="2" t="s">
        <v>19</v>
      </c>
      <c r="E300" t="s">
        <v>1384</v>
      </c>
      <c r="F300" s="2">
        <v>30</v>
      </c>
      <c r="G300" s="3">
        <v>38</v>
      </c>
      <c r="H300" s="4"/>
      <c r="I300" s="7">
        <f t="shared" si="4"/>
        <v>1140</v>
      </c>
      <c r="J300" s="2" t="str">
        <f>_xlfn.CONCAT(C300,"-",D300,"-",G300)</f>
        <v>EGY-zan pin assuf S.A.E.-38</v>
      </c>
      <c r="K300" s="4" t="str">
        <f>IF(E300="terminato","terminato","non terminato")</f>
        <v>non terminato</v>
      </c>
      <c r="L300" s="4" t="str">
        <f>MID(ESE!B300,3,3)</f>
        <v>663</v>
      </c>
      <c r="N300" s="2"/>
      <c r="Q300" s="2"/>
      <c r="R300" s="3"/>
    </row>
    <row r="301" spans="1:18" ht="12.75" customHeight="1" x14ac:dyDescent="0.3">
      <c r="A301" s="2">
        <v>1648</v>
      </c>
      <c r="B301" s="2" t="s">
        <v>791</v>
      </c>
      <c r="C301" s="2" t="s">
        <v>13</v>
      </c>
      <c r="D301" s="2" t="s">
        <v>19</v>
      </c>
      <c r="E301" s="2" t="s">
        <v>10</v>
      </c>
      <c r="F301" s="2">
        <v>0</v>
      </c>
      <c r="G301" s="3">
        <v>38</v>
      </c>
      <c r="H301" s="4"/>
      <c r="I301" s="7" t="str">
        <f t="shared" si="4"/>
        <v/>
      </c>
      <c r="J301" s="2" t="str">
        <f>_xlfn.CONCAT(C301,"-",D301,"-",G301)</f>
        <v>EGY-zan pin assuf S.A.E.-38</v>
      </c>
      <c r="K301" s="4" t="str">
        <f>IF(E301="terminato","terminato","non terminato")</f>
        <v>terminato</v>
      </c>
      <c r="L301" s="4" t="str">
        <f>MID(ESE!B301,3,3)</f>
        <v>554</v>
      </c>
      <c r="N301" s="2"/>
      <c r="Q301" s="2"/>
      <c r="R301" s="3"/>
    </row>
    <row r="302" spans="1:18" ht="12.75" customHeight="1" x14ac:dyDescent="0.3">
      <c r="A302" s="2">
        <v>1741</v>
      </c>
      <c r="B302" s="2" t="s">
        <v>836</v>
      </c>
      <c r="C302" s="2" t="s">
        <v>13</v>
      </c>
      <c r="D302" s="2" t="s">
        <v>12</v>
      </c>
      <c r="E302" t="s">
        <v>1384</v>
      </c>
      <c r="F302" s="2">
        <v>20</v>
      </c>
      <c r="G302" s="3">
        <v>38</v>
      </c>
      <c r="H302" s="4"/>
      <c r="I302" s="7">
        <f t="shared" si="4"/>
        <v>760</v>
      </c>
      <c r="J302" s="2" t="str">
        <f>_xlfn.CONCAT(C302,"-",D302,"-",G302)</f>
        <v>EGY-ccc order-38</v>
      </c>
      <c r="K302" s="4" t="str">
        <f>IF(E302="terminato","terminato","non terminato")</f>
        <v>non terminato</v>
      </c>
      <c r="L302" s="4" t="str">
        <f>MID(ESE!B302,3,3)</f>
        <v>893</v>
      </c>
      <c r="N302" s="2"/>
      <c r="Q302" s="2"/>
      <c r="R302" s="3"/>
    </row>
    <row r="303" spans="1:18" ht="12.75" customHeight="1" x14ac:dyDescent="0.3">
      <c r="A303" s="2">
        <v>2427</v>
      </c>
      <c r="B303" s="2" t="s">
        <v>1153</v>
      </c>
      <c r="C303" s="2" t="s">
        <v>13</v>
      </c>
      <c r="D303" s="2" t="s">
        <v>19</v>
      </c>
      <c r="E303" s="2" t="s">
        <v>10</v>
      </c>
      <c r="F303" s="2">
        <v>0</v>
      </c>
      <c r="G303" s="3">
        <v>38</v>
      </c>
      <c r="H303" s="4"/>
      <c r="I303" s="7" t="str">
        <f t="shared" si="4"/>
        <v/>
      </c>
      <c r="J303" s="2" t="str">
        <f>_xlfn.CONCAT(C303,"-",D303,"-",G303)</f>
        <v>EGY-zan pin assuf S.A.E.-38</v>
      </c>
      <c r="K303" s="4" t="str">
        <f>IF(E303="terminato","terminato","non terminato")</f>
        <v>terminato</v>
      </c>
      <c r="L303" s="4" t="str">
        <f>MID(ESE!B303,3,3)</f>
        <v>462</v>
      </c>
      <c r="N303" s="2"/>
      <c r="Q303" s="2"/>
      <c r="R303" s="3"/>
    </row>
    <row r="304" spans="1:18" ht="12.75" customHeight="1" x14ac:dyDescent="0.3">
      <c r="A304" s="2">
        <v>2429</v>
      </c>
      <c r="B304" s="2" t="s">
        <v>1154</v>
      </c>
      <c r="C304" s="2" t="s">
        <v>13</v>
      </c>
      <c r="D304" s="2" t="s">
        <v>19</v>
      </c>
      <c r="E304" t="s">
        <v>1384</v>
      </c>
      <c r="F304" s="2">
        <v>10</v>
      </c>
      <c r="G304" s="3">
        <v>38</v>
      </c>
      <c r="H304" s="4"/>
      <c r="I304" s="7">
        <f t="shared" si="4"/>
        <v>380</v>
      </c>
      <c r="J304" s="2" t="str">
        <f>_xlfn.CONCAT(C304,"-",D304,"-",G304)</f>
        <v>EGY-zan pin assuf S.A.E.-38</v>
      </c>
      <c r="K304" s="4" t="str">
        <f>IF(E304="terminato","terminato","non terminato")</f>
        <v>non terminato</v>
      </c>
      <c r="L304" s="4" t="str">
        <f>MID(ESE!B304,3,3)</f>
        <v>375</v>
      </c>
      <c r="N304" s="2"/>
      <c r="Q304" s="2"/>
      <c r="R304" s="3"/>
    </row>
    <row r="305" spans="1:18" ht="12.75" customHeight="1" x14ac:dyDescent="0.3">
      <c r="A305" s="2">
        <v>2783</v>
      </c>
      <c r="B305" s="2" t="s">
        <v>1310</v>
      </c>
      <c r="C305" s="2" t="s">
        <v>13</v>
      </c>
      <c r="D305" s="2" t="s">
        <v>19</v>
      </c>
      <c r="E305" t="s">
        <v>1384</v>
      </c>
      <c r="F305" s="2">
        <v>10</v>
      </c>
      <c r="G305" s="3">
        <v>38</v>
      </c>
      <c r="H305" s="4"/>
      <c r="I305" s="7">
        <f t="shared" si="4"/>
        <v>380</v>
      </c>
      <c r="J305" s="2" t="str">
        <f>_xlfn.CONCAT(C305,"-",D305,"-",G305)</f>
        <v>EGY-zan pin assuf S.A.E.-38</v>
      </c>
      <c r="K305" s="4" t="str">
        <f>IF(E305="terminato","terminato","non terminato")</f>
        <v>non terminato</v>
      </c>
      <c r="L305" s="4" t="str">
        <f>MID(ESE!B305,3,3)</f>
        <v>785</v>
      </c>
      <c r="N305" s="2"/>
      <c r="Q305" s="2"/>
      <c r="R305" s="3"/>
    </row>
    <row r="306" spans="1:18" ht="12.75" customHeight="1" x14ac:dyDescent="0.3">
      <c r="A306" s="2">
        <v>88</v>
      </c>
      <c r="B306" s="2" t="s">
        <v>51</v>
      </c>
      <c r="C306" s="2" t="s">
        <v>13</v>
      </c>
      <c r="D306" s="2" t="s">
        <v>19</v>
      </c>
      <c r="E306" s="2" t="s">
        <v>10</v>
      </c>
      <c r="F306" s="2">
        <v>0</v>
      </c>
      <c r="G306" s="3">
        <v>39</v>
      </c>
      <c r="H306" s="4"/>
      <c r="I306" s="7" t="str">
        <f t="shared" si="4"/>
        <v/>
      </c>
      <c r="J306" s="2" t="str">
        <f>_xlfn.CONCAT(C306,"-",D306,"-",G306)</f>
        <v>EGY-zan pin assuf S.A.E.-39</v>
      </c>
      <c r="K306" s="4" t="str">
        <f>IF(E306="terminato","terminato","non terminato")</f>
        <v>terminato</v>
      </c>
      <c r="L306" s="4" t="str">
        <f>MID(ESE!B306,3,3)</f>
        <v>545</v>
      </c>
      <c r="N306" s="2"/>
      <c r="Q306" s="2"/>
      <c r="R306" s="3"/>
    </row>
    <row r="307" spans="1:18" ht="12.75" customHeight="1" x14ac:dyDescent="0.3">
      <c r="A307" s="2">
        <v>171</v>
      </c>
      <c r="B307" s="2" t="s">
        <v>96</v>
      </c>
      <c r="C307" s="2" t="s">
        <v>13</v>
      </c>
      <c r="D307" s="2" t="s">
        <v>12</v>
      </c>
      <c r="E307" t="s">
        <v>1384</v>
      </c>
      <c r="F307" s="2">
        <v>10</v>
      </c>
      <c r="G307" s="3">
        <v>39</v>
      </c>
      <c r="H307" s="4"/>
      <c r="I307" s="7">
        <f t="shared" si="4"/>
        <v>390</v>
      </c>
      <c r="J307" s="2" t="str">
        <f>_xlfn.CONCAT(C307,"-",D307,"-",G307)</f>
        <v>EGY-ccc order-39</v>
      </c>
      <c r="K307" s="4" t="str">
        <f>IF(E307="terminato","terminato","non terminato")</f>
        <v>non terminato</v>
      </c>
      <c r="L307" s="4" t="str">
        <f>MID(ESE!B307,3,3)</f>
        <v>856</v>
      </c>
      <c r="N307" s="2"/>
      <c r="Q307" s="2"/>
      <c r="R307" s="3"/>
    </row>
    <row r="308" spans="1:18" ht="12.75" customHeight="1" x14ac:dyDescent="0.3">
      <c r="A308" s="2">
        <v>973</v>
      </c>
      <c r="B308" s="2" t="s">
        <v>481</v>
      </c>
      <c r="C308" s="2" t="s">
        <v>13</v>
      </c>
      <c r="D308" s="2" t="s">
        <v>19</v>
      </c>
      <c r="E308" t="s">
        <v>1384</v>
      </c>
      <c r="F308" s="2">
        <v>20</v>
      </c>
      <c r="G308" s="3">
        <v>39</v>
      </c>
      <c r="H308" s="4"/>
      <c r="I308" s="7">
        <f t="shared" si="4"/>
        <v>780</v>
      </c>
      <c r="J308" s="2" t="str">
        <f>_xlfn.CONCAT(C308,"-",D308,"-",G308)</f>
        <v>EGY-zan pin assuf S.A.E.-39</v>
      </c>
      <c r="K308" s="4" t="str">
        <f>IF(E308="terminato","terminato","non terminato")</f>
        <v>non terminato</v>
      </c>
      <c r="L308" s="4" t="str">
        <f>MID(ESE!B308,3,3)</f>
        <v>748</v>
      </c>
      <c r="N308" s="2"/>
      <c r="Q308" s="2"/>
      <c r="R308" s="3"/>
    </row>
    <row r="309" spans="1:18" ht="12.75" customHeight="1" x14ac:dyDescent="0.3">
      <c r="A309" s="2">
        <v>1042</v>
      </c>
      <c r="B309" s="2" t="s">
        <v>515</v>
      </c>
      <c r="C309" s="2" t="s">
        <v>13</v>
      </c>
      <c r="D309" s="2" t="s">
        <v>19</v>
      </c>
      <c r="E309" t="s">
        <v>1384</v>
      </c>
      <c r="F309" s="2">
        <v>20</v>
      </c>
      <c r="G309" s="3">
        <v>39</v>
      </c>
      <c r="H309" s="4"/>
      <c r="I309" s="7">
        <f t="shared" si="4"/>
        <v>780</v>
      </c>
      <c r="J309" s="2" t="str">
        <f>_xlfn.CONCAT(C309,"-",D309,"-",G309)</f>
        <v>EGY-zan pin assuf S.A.E.-39</v>
      </c>
      <c r="K309" s="4" t="str">
        <f>IF(E309="terminato","terminato","non terminato")</f>
        <v>non terminato</v>
      </c>
      <c r="L309" s="4" t="str">
        <f>MID(ESE!B309,3,3)</f>
        <v>274</v>
      </c>
      <c r="N309" s="2"/>
      <c r="Q309" s="2"/>
      <c r="R309" s="3"/>
    </row>
    <row r="310" spans="1:18" ht="12.75" customHeight="1" x14ac:dyDescent="0.3">
      <c r="A310" s="2">
        <v>1060</v>
      </c>
      <c r="B310" s="2" t="s">
        <v>524</v>
      </c>
      <c r="C310" s="2" t="s">
        <v>13</v>
      </c>
      <c r="D310" s="2" t="s">
        <v>19</v>
      </c>
      <c r="E310" s="2" t="s">
        <v>10</v>
      </c>
      <c r="F310" s="2">
        <v>0</v>
      </c>
      <c r="G310" s="3">
        <v>39</v>
      </c>
      <c r="H310" s="4"/>
      <c r="I310" s="7" t="str">
        <f t="shared" si="4"/>
        <v/>
      </c>
      <c r="J310" s="2" t="str">
        <f>_xlfn.CONCAT(C310,"-",D310,"-",G310)</f>
        <v>EGY-zan pin assuf S.A.E.-39</v>
      </c>
      <c r="K310" s="4" t="str">
        <f>IF(E310="terminato","terminato","non terminato")</f>
        <v>terminato</v>
      </c>
      <c r="L310" s="4" t="str">
        <f>MID(ESE!B310,3,3)</f>
        <v>760</v>
      </c>
      <c r="N310" s="2"/>
      <c r="Q310" s="2"/>
      <c r="R310" s="3"/>
    </row>
    <row r="311" spans="1:18" ht="12.75" customHeight="1" x14ac:dyDescent="0.3">
      <c r="A311" s="2">
        <v>2156</v>
      </c>
      <c r="B311" s="2" t="s">
        <v>1029</v>
      </c>
      <c r="C311" s="2" t="s">
        <v>13</v>
      </c>
      <c r="D311" s="2" t="s">
        <v>19</v>
      </c>
      <c r="E311" s="2" t="s">
        <v>10</v>
      </c>
      <c r="F311" s="2">
        <v>0</v>
      </c>
      <c r="G311" s="3">
        <v>39</v>
      </c>
      <c r="H311" s="4"/>
      <c r="I311" s="7" t="str">
        <f t="shared" si="4"/>
        <v/>
      </c>
      <c r="J311" s="2" t="str">
        <f>_xlfn.CONCAT(C311,"-",D311,"-",G311)</f>
        <v>EGY-zan pin assuf S.A.E.-39</v>
      </c>
      <c r="K311" s="4" t="str">
        <f>IF(E311="terminato","terminato","non terminato")</f>
        <v>terminato</v>
      </c>
      <c r="L311" s="4" t="str">
        <f>MID(ESE!B311,3,3)</f>
        <v>368</v>
      </c>
      <c r="N311" s="2"/>
      <c r="Q311" s="2"/>
      <c r="R311" s="3"/>
    </row>
    <row r="312" spans="1:18" ht="12.75" customHeight="1" x14ac:dyDescent="0.3">
      <c r="A312" s="2">
        <v>2287</v>
      </c>
      <c r="B312" s="2" t="s">
        <v>1088</v>
      </c>
      <c r="C312" s="2" t="s">
        <v>13</v>
      </c>
      <c r="D312" s="2" t="s">
        <v>19</v>
      </c>
      <c r="E312" t="s">
        <v>1384</v>
      </c>
      <c r="F312" s="2">
        <v>10</v>
      </c>
      <c r="G312" s="3">
        <v>39</v>
      </c>
      <c r="H312" s="4"/>
      <c r="I312" s="7">
        <f t="shared" si="4"/>
        <v>390</v>
      </c>
      <c r="J312" s="2" t="str">
        <f>_xlfn.CONCAT(C312,"-",D312,"-",G312)</f>
        <v>EGY-zan pin assuf S.A.E.-39</v>
      </c>
      <c r="K312" s="4" t="str">
        <f>IF(E312="terminato","terminato","non terminato")</f>
        <v>non terminato</v>
      </c>
      <c r="L312" s="4" t="str">
        <f>MID(ESE!B312,3,3)</f>
        <v>644</v>
      </c>
      <c r="N312" s="2"/>
      <c r="Q312" s="2"/>
      <c r="R312" s="3"/>
    </row>
    <row r="313" spans="1:18" ht="12.75" customHeight="1" x14ac:dyDescent="0.3">
      <c r="A313" s="2">
        <v>2411</v>
      </c>
      <c r="B313" s="2" t="s">
        <v>1147</v>
      </c>
      <c r="C313" s="2" t="s">
        <v>13</v>
      </c>
      <c r="D313" s="2" t="s">
        <v>19</v>
      </c>
      <c r="E313" t="s">
        <v>1384</v>
      </c>
      <c r="F313" s="2">
        <v>20</v>
      </c>
      <c r="G313" s="3">
        <v>39</v>
      </c>
      <c r="H313" s="4"/>
      <c r="I313" s="7">
        <f t="shared" si="4"/>
        <v>780</v>
      </c>
      <c r="J313" s="2" t="str">
        <f>_xlfn.CONCAT(C313,"-",D313,"-",G313)</f>
        <v>EGY-zan pin assuf S.A.E.-39</v>
      </c>
      <c r="K313" s="4" t="str">
        <f>IF(E313="terminato","terminato","non terminato")</f>
        <v>non terminato</v>
      </c>
      <c r="L313" s="4" t="str">
        <f>MID(ESE!B313,3,3)</f>
        <v>555</v>
      </c>
      <c r="N313" s="2"/>
      <c r="Q313" s="2"/>
      <c r="R313" s="3"/>
    </row>
    <row r="314" spans="1:18" ht="12.75" customHeight="1" x14ac:dyDescent="0.3">
      <c r="A314" s="2">
        <v>2558</v>
      </c>
      <c r="B314" s="2" t="s">
        <v>1210</v>
      </c>
      <c r="C314" s="2" t="s">
        <v>13</v>
      </c>
      <c r="D314" s="2" t="s">
        <v>19</v>
      </c>
      <c r="E314" s="2" t="s">
        <v>10</v>
      </c>
      <c r="F314" s="2">
        <v>0</v>
      </c>
      <c r="G314" s="3">
        <v>39</v>
      </c>
      <c r="H314" s="4"/>
      <c r="I314" s="7" t="str">
        <f t="shared" si="4"/>
        <v/>
      </c>
      <c r="J314" s="2" t="str">
        <f>_xlfn.CONCAT(C314,"-",D314,"-",G314)</f>
        <v>EGY-zan pin assuf S.A.E.-39</v>
      </c>
      <c r="K314" s="4" t="str">
        <f>IF(E314="terminato","terminato","non terminato")</f>
        <v>terminato</v>
      </c>
      <c r="L314" s="4" t="str">
        <f>MID(ESE!B314,3,3)</f>
        <v>498</v>
      </c>
      <c r="N314" s="2"/>
      <c r="Q314" s="2"/>
      <c r="R314" s="3"/>
    </row>
    <row r="315" spans="1:18" ht="12.75" customHeight="1" x14ac:dyDescent="0.3">
      <c r="A315" s="2">
        <v>2876</v>
      </c>
      <c r="B315" s="2" t="s">
        <v>1357</v>
      </c>
      <c r="C315" s="2" t="s">
        <v>13</v>
      </c>
      <c r="D315" s="2" t="s">
        <v>19</v>
      </c>
      <c r="E315" s="2" t="s">
        <v>10</v>
      </c>
      <c r="F315" s="2">
        <v>0</v>
      </c>
      <c r="G315" s="3">
        <v>39</v>
      </c>
      <c r="H315" s="4"/>
      <c r="I315" s="7" t="str">
        <f t="shared" si="4"/>
        <v/>
      </c>
      <c r="J315" s="2" t="str">
        <f>_xlfn.CONCAT(C315,"-",D315,"-",G315)</f>
        <v>EGY-zan pin assuf S.A.E.-39</v>
      </c>
      <c r="K315" s="4" t="str">
        <f>IF(E315="terminato","terminato","non terminato")</f>
        <v>terminato</v>
      </c>
      <c r="L315" s="4" t="str">
        <f>MID(ESE!B315,3,3)</f>
        <v>164</v>
      </c>
      <c r="N315" s="2"/>
      <c r="Q315" s="2"/>
      <c r="R315" s="3"/>
    </row>
    <row r="316" spans="1:18" ht="12.75" customHeight="1" x14ac:dyDescent="0.3">
      <c r="A316" s="2">
        <v>975</v>
      </c>
      <c r="B316" s="2" t="s">
        <v>483</v>
      </c>
      <c r="C316" s="2" t="s">
        <v>13</v>
      </c>
      <c r="D316" s="2" t="s">
        <v>19</v>
      </c>
      <c r="E316" t="s">
        <v>1384</v>
      </c>
      <c r="F316" s="2">
        <v>30</v>
      </c>
      <c r="G316" s="3">
        <v>40</v>
      </c>
      <c r="H316" s="4"/>
      <c r="I316" s="7">
        <f t="shared" si="4"/>
        <v>1200</v>
      </c>
      <c r="J316" s="2" t="str">
        <f>_xlfn.CONCAT(C316,"-",D316,"-",G316)</f>
        <v>EGY-zan pin assuf S.A.E.-40</v>
      </c>
      <c r="K316" s="4" t="str">
        <f>IF(E316="terminato","terminato","non terminato")</f>
        <v>non terminato</v>
      </c>
      <c r="L316" s="4" t="str">
        <f>MID(ESE!B316,3,3)</f>
        <v>658</v>
      </c>
      <c r="N316" s="2"/>
      <c r="Q316" s="2"/>
      <c r="R316" s="3"/>
    </row>
    <row r="317" spans="1:18" ht="12.75" customHeight="1" x14ac:dyDescent="0.3">
      <c r="A317" s="2">
        <v>1048</v>
      </c>
      <c r="B317" s="2" t="s">
        <v>517</v>
      </c>
      <c r="C317" s="2" t="s">
        <v>13</v>
      </c>
      <c r="D317" s="2" t="s">
        <v>12</v>
      </c>
      <c r="E317" t="s">
        <v>1384</v>
      </c>
      <c r="F317" s="2">
        <v>30</v>
      </c>
      <c r="G317" s="3">
        <v>40</v>
      </c>
      <c r="H317" s="4"/>
      <c r="I317" s="7">
        <f t="shared" si="4"/>
        <v>1200</v>
      </c>
      <c r="J317" s="2" t="str">
        <f>_xlfn.CONCAT(C317,"-",D317,"-",G317)</f>
        <v>EGY-ccc order-40</v>
      </c>
      <c r="K317" s="4" t="str">
        <f>IF(E317="terminato","terminato","non terminato")</f>
        <v>non terminato</v>
      </c>
      <c r="L317" s="4" t="str">
        <f>MID(ESE!B317,3,3)</f>
        <v>092</v>
      </c>
      <c r="N317" s="2"/>
      <c r="Q317" s="2"/>
      <c r="R317" s="3"/>
    </row>
    <row r="318" spans="1:18" ht="12.75" customHeight="1" x14ac:dyDescent="0.3">
      <c r="A318" s="2">
        <v>1051</v>
      </c>
      <c r="B318" s="2" t="s">
        <v>519</v>
      </c>
      <c r="C318" s="2" t="s">
        <v>13</v>
      </c>
      <c r="D318" s="2" t="s">
        <v>19</v>
      </c>
      <c r="E318" t="s">
        <v>1384</v>
      </c>
      <c r="F318" s="2">
        <v>30</v>
      </c>
      <c r="G318" s="3">
        <v>40</v>
      </c>
      <c r="H318" s="4"/>
      <c r="I318" s="7">
        <f t="shared" si="4"/>
        <v>1200</v>
      </c>
      <c r="J318" s="2" t="str">
        <f>_xlfn.CONCAT(C318,"-",D318,"-",G318)</f>
        <v>EGY-zan pin assuf S.A.E.-40</v>
      </c>
      <c r="K318" s="4" t="str">
        <f>IF(E318="terminato","terminato","non terminato")</f>
        <v>non terminato</v>
      </c>
      <c r="L318" s="4" t="str">
        <f>MID(ESE!B318,3,3)</f>
        <v>861</v>
      </c>
      <c r="N318" s="2"/>
      <c r="Q318" s="2"/>
      <c r="R318" s="3"/>
    </row>
    <row r="319" spans="1:18" ht="12.75" customHeight="1" x14ac:dyDescent="0.3">
      <c r="A319" s="2">
        <v>1070</v>
      </c>
      <c r="B319" s="2" t="s">
        <v>529</v>
      </c>
      <c r="C319" s="2" t="s">
        <v>13</v>
      </c>
      <c r="D319" s="2" t="s">
        <v>12</v>
      </c>
      <c r="E319" s="2" t="s">
        <v>10</v>
      </c>
      <c r="F319" s="2">
        <v>0</v>
      </c>
      <c r="G319" s="3">
        <v>40</v>
      </c>
      <c r="H319" s="4"/>
      <c r="I319" s="7" t="str">
        <f t="shared" si="4"/>
        <v/>
      </c>
      <c r="J319" s="2" t="str">
        <f>_xlfn.CONCAT(C319,"-",D319,"-",G319)</f>
        <v>EGY-ccc order-40</v>
      </c>
      <c r="K319" s="4" t="str">
        <f>IF(E319="terminato","terminato","non terminato")</f>
        <v>terminato</v>
      </c>
      <c r="L319" s="4" t="str">
        <f>MID(ESE!B319,3,3)</f>
        <v>662</v>
      </c>
      <c r="N319" s="2"/>
      <c r="Q319" s="2"/>
      <c r="R319" s="3"/>
    </row>
    <row r="320" spans="1:18" ht="12.75" customHeight="1" x14ac:dyDescent="0.3">
      <c r="A320" s="2">
        <v>1288</v>
      </c>
      <c r="B320" s="2" t="s">
        <v>629</v>
      </c>
      <c r="C320" s="2" t="s">
        <v>13</v>
      </c>
      <c r="D320" s="2" t="s">
        <v>12</v>
      </c>
      <c r="E320" t="s">
        <v>1384</v>
      </c>
      <c r="F320" s="2">
        <v>30</v>
      </c>
      <c r="G320" s="3">
        <v>40</v>
      </c>
      <c r="H320" s="4"/>
      <c r="I320" s="7">
        <f t="shared" si="4"/>
        <v>1200</v>
      </c>
      <c r="J320" s="2" t="str">
        <f>_xlfn.CONCAT(C320,"-",D320,"-",G320)</f>
        <v>EGY-ccc order-40</v>
      </c>
      <c r="K320" s="4" t="str">
        <f>IF(E320="terminato","terminato","non terminato")</f>
        <v>non terminato</v>
      </c>
      <c r="L320" s="4" t="str">
        <f>MID(ESE!B320,3,3)</f>
        <v>105</v>
      </c>
      <c r="N320" s="2"/>
      <c r="Q320" s="2"/>
      <c r="R320" s="3"/>
    </row>
    <row r="321" spans="1:18" ht="12.75" customHeight="1" x14ac:dyDescent="0.3">
      <c r="A321" s="2">
        <v>1480</v>
      </c>
      <c r="B321" s="2" t="s">
        <v>712</v>
      </c>
      <c r="C321" s="2" t="s">
        <v>13</v>
      </c>
      <c r="D321" s="2" t="s">
        <v>19</v>
      </c>
      <c r="E321" t="s">
        <v>1384</v>
      </c>
      <c r="F321" s="2">
        <v>20</v>
      </c>
      <c r="G321" s="3">
        <v>40</v>
      </c>
      <c r="H321" s="4"/>
      <c r="I321" s="7">
        <f t="shared" si="4"/>
        <v>800</v>
      </c>
      <c r="J321" s="2" t="str">
        <f>_xlfn.CONCAT(C321,"-",D321,"-",G321)</f>
        <v>EGY-zan pin assuf S.A.E.-40</v>
      </c>
      <c r="K321" s="4" t="str">
        <f>IF(E321="terminato","terminato","non terminato")</f>
        <v>non terminato</v>
      </c>
      <c r="L321" s="4" t="str">
        <f>MID(ESE!B321,3,3)</f>
        <v>554</v>
      </c>
      <c r="N321" s="2"/>
      <c r="Q321" s="2"/>
      <c r="R321" s="3"/>
    </row>
    <row r="322" spans="1:18" ht="12.75" customHeight="1" x14ac:dyDescent="0.3">
      <c r="A322" s="2">
        <v>1742</v>
      </c>
      <c r="B322" s="2" t="s">
        <v>836</v>
      </c>
      <c r="C322" s="2" t="s">
        <v>13</v>
      </c>
      <c r="D322" s="2" t="s">
        <v>12</v>
      </c>
      <c r="E322" s="2" t="s">
        <v>10</v>
      </c>
      <c r="F322" s="2">
        <v>0</v>
      </c>
      <c r="G322" s="3">
        <v>40</v>
      </c>
      <c r="H322" s="4"/>
      <c r="I322" s="7" t="str">
        <f t="shared" ref="I322:I385" si="5">IF(G322*F322=0,"",G322*F322)</f>
        <v/>
      </c>
      <c r="J322" s="2" t="str">
        <f>_xlfn.CONCAT(C322,"-",D322,"-",G322)</f>
        <v>EGY-ccc order-40</v>
      </c>
      <c r="K322" s="4" t="str">
        <f>IF(E322="terminato","terminato","non terminato")</f>
        <v>terminato</v>
      </c>
      <c r="L322" s="4" t="str">
        <f>MID(ESE!B322,3,3)</f>
        <v>893</v>
      </c>
      <c r="N322" s="2"/>
      <c r="Q322" s="2"/>
      <c r="R322" s="3"/>
    </row>
    <row r="323" spans="1:18" ht="12.75" customHeight="1" x14ac:dyDescent="0.3">
      <c r="A323" s="2">
        <v>1847</v>
      </c>
      <c r="B323" s="2" t="s">
        <v>884</v>
      </c>
      <c r="C323" s="2" t="s">
        <v>13</v>
      </c>
      <c r="D323" s="2" t="s">
        <v>19</v>
      </c>
      <c r="E323" t="s">
        <v>1384</v>
      </c>
      <c r="F323" s="2">
        <v>20</v>
      </c>
      <c r="G323" s="3">
        <v>40</v>
      </c>
      <c r="H323" s="4"/>
      <c r="I323" s="7">
        <f t="shared" si="5"/>
        <v>800</v>
      </c>
      <c r="J323" s="2" t="str">
        <f>_xlfn.CONCAT(C323,"-",D323,"-",G323)</f>
        <v>EGY-zan pin assuf S.A.E.-40</v>
      </c>
      <c r="K323" s="4" t="str">
        <f>IF(E323="terminato","terminato","non terminato")</f>
        <v>non terminato</v>
      </c>
      <c r="L323" s="4" t="str">
        <f>MID(ESE!B323,3,3)</f>
        <v>242</v>
      </c>
      <c r="N323" s="2"/>
      <c r="Q323" s="2"/>
      <c r="R323" s="3"/>
    </row>
    <row r="324" spans="1:18" ht="12.75" customHeight="1" x14ac:dyDescent="0.3">
      <c r="A324" s="2">
        <v>2155</v>
      </c>
      <c r="B324" s="2" t="s">
        <v>1029</v>
      </c>
      <c r="C324" s="2" t="s">
        <v>13</v>
      </c>
      <c r="D324" s="2" t="s">
        <v>19</v>
      </c>
      <c r="E324" t="s">
        <v>1384</v>
      </c>
      <c r="F324" s="2">
        <v>10</v>
      </c>
      <c r="G324" s="3">
        <v>40</v>
      </c>
      <c r="H324" s="4"/>
      <c r="I324" s="7">
        <f t="shared" si="5"/>
        <v>400</v>
      </c>
      <c r="J324" s="2" t="str">
        <f>_xlfn.CONCAT(C324,"-",D324,"-",G324)</f>
        <v>EGY-zan pin assuf S.A.E.-40</v>
      </c>
      <c r="K324" s="4" t="str">
        <f>IF(E324="terminato","terminato","non terminato")</f>
        <v>non terminato</v>
      </c>
      <c r="L324" s="4" t="str">
        <f>MID(ESE!B324,3,3)</f>
        <v>368</v>
      </c>
      <c r="N324" s="2"/>
      <c r="Q324" s="2"/>
      <c r="R324" s="3"/>
    </row>
    <row r="325" spans="1:18" ht="12.75" customHeight="1" x14ac:dyDescent="0.3">
      <c r="A325" s="2">
        <v>2433</v>
      </c>
      <c r="B325" s="2" t="s">
        <v>1156</v>
      </c>
      <c r="C325" s="2" t="s">
        <v>13</v>
      </c>
      <c r="D325" s="2" t="s">
        <v>12</v>
      </c>
      <c r="E325" t="s">
        <v>1384</v>
      </c>
      <c r="F325" s="2">
        <v>30</v>
      </c>
      <c r="G325" s="3">
        <v>40</v>
      </c>
      <c r="H325" s="4"/>
      <c r="I325" s="7">
        <f t="shared" si="5"/>
        <v>1200</v>
      </c>
      <c r="J325" s="2" t="str">
        <f>_xlfn.CONCAT(C325,"-",D325,"-",G325)</f>
        <v>EGY-ccc order-40</v>
      </c>
      <c r="K325" s="4" t="str">
        <f>IF(E325="terminato","terminato","non terminato")</f>
        <v>non terminato</v>
      </c>
      <c r="L325" s="4" t="str">
        <f>MID(ESE!B325,3,3)</f>
        <v>403</v>
      </c>
      <c r="N325" s="2"/>
      <c r="Q325" s="2"/>
      <c r="R325" s="3"/>
    </row>
    <row r="326" spans="1:18" ht="12.75" customHeight="1" x14ac:dyDescent="0.3">
      <c r="A326" s="2">
        <v>2548</v>
      </c>
      <c r="B326" s="2" t="s">
        <v>1207</v>
      </c>
      <c r="C326" s="2" t="s">
        <v>13</v>
      </c>
      <c r="D326" s="2" t="s">
        <v>19</v>
      </c>
      <c r="E326" t="s">
        <v>1384</v>
      </c>
      <c r="F326" s="2">
        <v>30</v>
      </c>
      <c r="G326" s="3">
        <v>40</v>
      </c>
      <c r="H326" s="4"/>
      <c r="I326" s="7">
        <f t="shared" si="5"/>
        <v>1200</v>
      </c>
      <c r="J326" s="2" t="str">
        <f>_xlfn.CONCAT(C326,"-",D326,"-",G326)</f>
        <v>EGY-zan pin assuf S.A.E.-40</v>
      </c>
      <c r="K326" s="4" t="str">
        <f>IF(E326="terminato","terminato","non terminato")</f>
        <v>non terminato</v>
      </c>
      <c r="L326" s="4" t="str">
        <f>MID(ESE!B326,3,3)</f>
        <v>216</v>
      </c>
      <c r="N326" s="2"/>
      <c r="Q326" s="2"/>
      <c r="R326" s="3"/>
    </row>
    <row r="327" spans="1:18" ht="12.75" customHeight="1" x14ac:dyDescent="0.3">
      <c r="A327" s="2">
        <v>2654</v>
      </c>
      <c r="B327" s="2" t="s">
        <v>1252</v>
      </c>
      <c r="C327" s="2" t="s">
        <v>13</v>
      </c>
      <c r="D327" s="2" t="s">
        <v>15</v>
      </c>
      <c r="E327" s="2" t="s">
        <v>10</v>
      </c>
      <c r="F327" s="2">
        <v>0</v>
      </c>
      <c r="G327" s="3">
        <v>40</v>
      </c>
      <c r="H327" s="4"/>
      <c r="I327" s="7" t="str">
        <f t="shared" si="5"/>
        <v/>
      </c>
      <c r="J327" s="2" t="str">
        <f>_xlfn.CONCAT(C327,"-",D327,"-",G327)</f>
        <v>EGY-EGYPTIAN SAE-40</v>
      </c>
      <c r="K327" s="4" t="str">
        <f>IF(E327="terminato","terminato","non terminato")</f>
        <v>terminato</v>
      </c>
      <c r="L327" s="4" t="str">
        <f>MID(ESE!B327,3,3)</f>
        <v>003</v>
      </c>
      <c r="N327" s="2"/>
      <c r="Q327" s="2"/>
      <c r="R327" s="3"/>
    </row>
    <row r="328" spans="1:18" ht="12.75" customHeight="1" x14ac:dyDescent="0.3">
      <c r="A328" s="2">
        <v>2887</v>
      </c>
      <c r="B328" s="2" t="s">
        <v>1361</v>
      </c>
      <c r="C328" s="2" t="s">
        <v>13</v>
      </c>
      <c r="D328" s="2" t="s">
        <v>19</v>
      </c>
      <c r="E328" t="s">
        <v>1384</v>
      </c>
      <c r="F328" s="2">
        <v>10</v>
      </c>
      <c r="G328" s="3">
        <v>40</v>
      </c>
      <c r="H328" s="4"/>
      <c r="I328" s="7">
        <f t="shared" si="5"/>
        <v>400</v>
      </c>
      <c r="J328" s="2" t="str">
        <f>_xlfn.CONCAT(C328,"-",D328,"-",G328)</f>
        <v>EGY-zan pin assuf S.A.E.-40</v>
      </c>
      <c r="K328" s="4" t="str">
        <f>IF(E328="terminato","terminato","non terminato")</f>
        <v>non terminato</v>
      </c>
      <c r="L328" s="4" t="str">
        <f>MID(ESE!B328,3,3)</f>
        <v>521</v>
      </c>
      <c r="N328" s="2"/>
      <c r="Q328" s="2"/>
      <c r="R328" s="3"/>
    </row>
    <row r="329" spans="1:18" ht="12.75" hidden="1" customHeight="1" x14ac:dyDescent="0.3">
      <c r="A329" s="2">
        <v>30000</v>
      </c>
      <c r="B329" t="s">
        <v>1384</v>
      </c>
      <c r="C329" t="s">
        <v>1384</v>
      </c>
      <c r="D329" t="s">
        <v>1384</v>
      </c>
      <c r="G329" s="3"/>
      <c r="H329" s="4"/>
      <c r="I329" t="str">
        <f t="shared" si="5"/>
        <v/>
      </c>
      <c r="J329" s="2" t="str">
        <f>_xlfn.CONCAT(C329,"-",D329,"-",G329)</f>
        <v>--</v>
      </c>
      <c r="K329" s="4"/>
      <c r="L329" s="4"/>
      <c r="N329" s="2"/>
      <c r="Q329" s="2"/>
      <c r="R329" s="3"/>
    </row>
    <row r="330" spans="1:18" ht="12.75" hidden="1" customHeight="1" x14ac:dyDescent="0.3">
      <c r="A330" s="2">
        <v>2314</v>
      </c>
      <c r="B330" s="2" t="s">
        <v>1100</v>
      </c>
      <c r="C330" s="2" t="s">
        <v>793</v>
      </c>
      <c r="D330" s="2" t="s">
        <v>1101</v>
      </c>
      <c r="E330" t="s">
        <v>1384</v>
      </c>
      <c r="F330" s="2">
        <v>30</v>
      </c>
      <c r="G330" s="3">
        <v>16</v>
      </c>
      <c r="H330" s="4"/>
      <c r="I330">
        <f t="shared" si="5"/>
        <v>480</v>
      </c>
      <c r="J330" s="2" t="str">
        <f>_xlfn.CONCAT(C330,"-",D330,"-",G330)</f>
        <v>FRA-setter DES BOIS ET-16</v>
      </c>
      <c r="K330" s="4"/>
      <c r="L330" s="4"/>
      <c r="N330" s="2"/>
      <c r="Q330" s="2"/>
      <c r="R330" s="3"/>
    </row>
    <row r="331" spans="1:18" ht="12.75" hidden="1" customHeight="1" x14ac:dyDescent="0.3">
      <c r="A331" s="2">
        <v>2313</v>
      </c>
      <c r="B331" s="2" t="s">
        <v>1100</v>
      </c>
      <c r="C331" s="2" t="s">
        <v>793</v>
      </c>
      <c r="D331" s="2" t="s">
        <v>1101</v>
      </c>
      <c r="E331" t="s">
        <v>1384</v>
      </c>
      <c r="F331" s="2">
        <v>10</v>
      </c>
      <c r="G331" s="3">
        <v>19</v>
      </c>
      <c r="H331" s="4"/>
      <c r="I331">
        <f t="shared" si="5"/>
        <v>190</v>
      </c>
      <c r="J331" s="2" t="str">
        <f>_xlfn.CONCAT(C331,"-",D331,"-",G331)</f>
        <v>FRA-setter DES BOIS ET-19</v>
      </c>
      <c r="K331" s="4"/>
      <c r="L331" s="4"/>
      <c r="N331" s="2"/>
      <c r="Q331" s="2"/>
      <c r="R331" s="3"/>
    </row>
    <row r="332" spans="1:18" ht="12.75" customHeight="1" x14ac:dyDescent="0.3">
      <c r="A332" s="2">
        <v>2315</v>
      </c>
      <c r="B332" s="2" t="s">
        <v>1100</v>
      </c>
      <c r="C332" s="2" t="s">
        <v>793</v>
      </c>
      <c r="D332" s="2" t="s">
        <v>1101</v>
      </c>
      <c r="E332" s="2" t="s">
        <v>10</v>
      </c>
      <c r="F332" s="2">
        <v>0</v>
      </c>
      <c r="G332" s="3">
        <v>30</v>
      </c>
      <c r="H332" s="4"/>
      <c r="I332" s="7" t="str">
        <f t="shared" si="5"/>
        <v/>
      </c>
      <c r="J332" s="2" t="str">
        <f>_xlfn.CONCAT(C332,"-",D332,"-",G332)</f>
        <v>FRA-setter DES BOIS ET-30</v>
      </c>
      <c r="K332" s="4" t="str">
        <f>IF(E332="terminato","terminato","non terminato")</f>
        <v>terminato</v>
      </c>
      <c r="L332" s="4" t="str">
        <f>MID(ESE!B332,3,3)</f>
        <v>193</v>
      </c>
      <c r="N332" s="2"/>
      <c r="Q332" s="2"/>
      <c r="R332" s="3"/>
    </row>
    <row r="333" spans="1:18" ht="12.75" customHeight="1" x14ac:dyDescent="0.3">
      <c r="A333" s="2">
        <v>1650</v>
      </c>
      <c r="B333" s="2" t="s">
        <v>792</v>
      </c>
      <c r="C333" s="2" t="s">
        <v>793</v>
      </c>
      <c r="D333" s="2" t="s">
        <v>32</v>
      </c>
      <c r="E333" s="2" t="s">
        <v>10</v>
      </c>
      <c r="F333" s="2">
        <v>0</v>
      </c>
      <c r="G333" s="3">
        <v>32</v>
      </c>
      <c r="H333" s="4"/>
      <c r="I333" s="7" t="str">
        <f t="shared" si="5"/>
        <v/>
      </c>
      <c r="J333" s="2" t="str">
        <f>_xlfn.CONCAT(C333,"-",D333,"-",G333)</f>
        <v>FRA-zan VETRI-32</v>
      </c>
      <c r="K333" s="4" t="str">
        <f>IF(E333="terminato","terminato","non terminato")</f>
        <v>terminato</v>
      </c>
      <c r="L333" s="4" t="str">
        <f>MID(ESE!B333,3,3)</f>
        <v>873</v>
      </c>
      <c r="N333" s="2"/>
      <c r="Q333" s="2"/>
      <c r="R333" s="3"/>
    </row>
    <row r="334" spans="1:18" ht="12.75" hidden="1" customHeight="1" x14ac:dyDescent="0.3">
      <c r="A334" s="2">
        <v>357</v>
      </c>
      <c r="B334" s="2" t="s">
        <v>194</v>
      </c>
      <c r="C334" s="2" t="s">
        <v>79</v>
      </c>
      <c r="D334" s="2" t="s">
        <v>195</v>
      </c>
      <c r="E334" s="2" t="s">
        <v>10</v>
      </c>
      <c r="F334" s="2">
        <v>0</v>
      </c>
      <c r="G334" s="3">
        <v>10</v>
      </c>
      <c r="H334" s="4"/>
      <c r="I334" t="str">
        <f t="shared" si="5"/>
        <v/>
      </c>
      <c r="J334" s="2" t="str">
        <f>_xlfn.CONCAT(C334,"-",D334,"-",G334)</f>
        <v>GRC-zan palla SA-10</v>
      </c>
      <c r="K334" s="4"/>
      <c r="L334" s="4"/>
      <c r="N334" s="2"/>
      <c r="Q334" s="2"/>
      <c r="R334" s="3"/>
    </row>
    <row r="335" spans="1:18" ht="12.75" hidden="1" customHeight="1" x14ac:dyDescent="0.3">
      <c r="A335" s="2">
        <v>1806</v>
      </c>
      <c r="B335" s="2" t="s">
        <v>865</v>
      </c>
      <c r="C335" s="2" t="s">
        <v>79</v>
      </c>
      <c r="D335" s="2" t="s">
        <v>195</v>
      </c>
      <c r="E335" t="s">
        <v>1384</v>
      </c>
      <c r="F335" s="2">
        <v>20</v>
      </c>
      <c r="G335" s="3">
        <v>10</v>
      </c>
      <c r="H335" s="4"/>
      <c r="I335">
        <f t="shared" si="5"/>
        <v>200</v>
      </c>
      <c r="J335" s="2" t="str">
        <f>_xlfn.CONCAT(C335,"-",D335,"-",G335)</f>
        <v>GRC-zan palla SA-10</v>
      </c>
      <c r="K335" s="4"/>
      <c r="L335" s="4"/>
      <c r="N335" s="2"/>
      <c r="Q335" s="2"/>
      <c r="R335" s="3"/>
    </row>
    <row r="336" spans="1:18" ht="12.75" hidden="1" customHeight="1" x14ac:dyDescent="0.3">
      <c r="A336" s="2">
        <v>2636</v>
      </c>
      <c r="B336" s="2" t="s">
        <v>1244</v>
      </c>
      <c r="C336" s="2" t="s">
        <v>79</v>
      </c>
      <c r="D336" s="2" t="s">
        <v>80</v>
      </c>
      <c r="E336" t="s">
        <v>1384</v>
      </c>
      <c r="F336" s="2">
        <v>10</v>
      </c>
      <c r="G336" s="3">
        <v>10</v>
      </c>
      <c r="H336" s="4"/>
      <c r="I336">
        <f t="shared" si="5"/>
        <v>100</v>
      </c>
      <c r="J336" s="2" t="str">
        <f>_xlfn.CONCAT(C336,"-",D336,"-",G336)</f>
        <v>GRC-zan ABEE-10</v>
      </c>
      <c r="K336" s="4"/>
      <c r="L336" s="4"/>
      <c r="N336" s="2"/>
      <c r="Q336" s="2"/>
      <c r="R336" s="3"/>
    </row>
    <row r="337" spans="1:18" ht="12.75" hidden="1" customHeight="1" x14ac:dyDescent="0.3">
      <c r="A337" s="2">
        <v>2874</v>
      </c>
      <c r="B337" s="2" t="s">
        <v>1356</v>
      </c>
      <c r="C337" s="2" t="s">
        <v>79</v>
      </c>
      <c r="D337" s="2" t="s">
        <v>195</v>
      </c>
      <c r="E337" t="s">
        <v>1384</v>
      </c>
      <c r="F337" s="2">
        <v>10</v>
      </c>
      <c r="G337" s="3">
        <v>10</v>
      </c>
      <c r="H337" s="4"/>
      <c r="I337">
        <f t="shared" si="5"/>
        <v>100</v>
      </c>
      <c r="J337" s="2" t="str">
        <f>_xlfn.CONCAT(C337,"-",D337,"-",G337)</f>
        <v>GRC-zan palla SA-10</v>
      </c>
      <c r="K337" s="4"/>
      <c r="L337" s="4"/>
      <c r="N337" s="2"/>
      <c r="Q337" s="2"/>
      <c r="R337" s="3"/>
    </row>
    <row r="338" spans="1:18" ht="12.75" hidden="1" customHeight="1" x14ac:dyDescent="0.3">
      <c r="A338" s="2">
        <v>136</v>
      </c>
      <c r="B338" s="2" t="s">
        <v>78</v>
      </c>
      <c r="C338" s="2" t="s">
        <v>79</v>
      </c>
      <c r="D338" s="2" t="s">
        <v>80</v>
      </c>
      <c r="E338" s="2" t="s">
        <v>10</v>
      </c>
      <c r="F338" s="2">
        <v>0</v>
      </c>
      <c r="G338" s="3">
        <v>11</v>
      </c>
      <c r="H338" s="4"/>
      <c r="I338" t="str">
        <f t="shared" si="5"/>
        <v/>
      </c>
      <c r="J338" s="2" t="str">
        <f>_xlfn.CONCAT(C338,"-",D338,"-",G338)</f>
        <v>GRC-zan ABEE-11</v>
      </c>
      <c r="K338" s="4"/>
      <c r="L338" s="4"/>
      <c r="N338" s="2"/>
      <c r="Q338" s="2"/>
      <c r="R338" s="3"/>
    </row>
    <row r="339" spans="1:18" ht="12.75" hidden="1" customHeight="1" x14ac:dyDescent="0.3">
      <c r="A339" s="2">
        <v>2675</v>
      </c>
      <c r="B339" s="2" t="s">
        <v>1260</v>
      </c>
      <c r="C339" s="2" t="s">
        <v>79</v>
      </c>
      <c r="D339" s="2" t="s">
        <v>80</v>
      </c>
      <c r="E339" t="s">
        <v>1384</v>
      </c>
      <c r="F339" s="2">
        <v>30</v>
      </c>
      <c r="G339" s="3">
        <v>11</v>
      </c>
      <c r="H339" s="4"/>
      <c r="I339">
        <f t="shared" si="5"/>
        <v>330</v>
      </c>
      <c r="J339" s="2" t="str">
        <f>_xlfn.CONCAT(C339,"-",D339,"-",G339)</f>
        <v>GRC-zan ABEE-11</v>
      </c>
      <c r="K339" s="4"/>
      <c r="L339" s="4"/>
      <c r="N339" s="2"/>
      <c r="Q339" s="2"/>
      <c r="R339" s="3"/>
    </row>
    <row r="340" spans="1:18" ht="12.75" hidden="1" customHeight="1" x14ac:dyDescent="0.3">
      <c r="A340" s="2">
        <v>2704</v>
      </c>
      <c r="B340" s="2" t="s">
        <v>1273</v>
      </c>
      <c r="C340" s="2" t="s">
        <v>79</v>
      </c>
      <c r="D340" s="2" t="s">
        <v>80</v>
      </c>
      <c r="E340" t="s">
        <v>1384</v>
      </c>
      <c r="F340" s="2">
        <v>30</v>
      </c>
      <c r="G340" s="3">
        <v>12</v>
      </c>
      <c r="H340" s="4"/>
      <c r="I340">
        <f t="shared" si="5"/>
        <v>360</v>
      </c>
      <c r="J340" s="2" t="str">
        <f>_xlfn.CONCAT(C340,"-",D340,"-",G340)</f>
        <v>GRC-zan ABEE-12</v>
      </c>
      <c r="K340" s="4"/>
      <c r="L340" s="4"/>
      <c r="N340" s="2"/>
      <c r="Q340" s="2"/>
      <c r="R340" s="3"/>
    </row>
    <row r="341" spans="1:18" ht="12.75" hidden="1" customHeight="1" x14ac:dyDescent="0.3">
      <c r="A341" s="2">
        <v>957</v>
      </c>
      <c r="B341" s="2" t="s">
        <v>477</v>
      </c>
      <c r="C341" s="2" t="s">
        <v>79</v>
      </c>
      <c r="D341" s="2" t="s">
        <v>80</v>
      </c>
      <c r="E341" t="s">
        <v>1384</v>
      </c>
      <c r="F341" s="2">
        <v>30</v>
      </c>
      <c r="G341" s="3">
        <v>13</v>
      </c>
      <c r="H341" s="4"/>
      <c r="I341">
        <f t="shared" si="5"/>
        <v>390</v>
      </c>
      <c r="J341" s="2" t="str">
        <f>_xlfn.CONCAT(C341,"-",D341,"-",G341)</f>
        <v>GRC-zan ABEE-13</v>
      </c>
      <c r="K341" s="4"/>
      <c r="L341" s="4"/>
      <c r="N341" s="2"/>
      <c r="Q341" s="2"/>
      <c r="R341" s="3"/>
    </row>
    <row r="342" spans="1:18" ht="12.75" hidden="1" customHeight="1" x14ac:dyDescent="0.3">
      <c r="A342" s="2">
        <v>358</v>
      </c>
      <c r="B342" s="2" t="s">
        <v>194</v>
      </c>
      <c r="C342" s="2" t="s">
        <v>79</v>
      </c>
      <c r="D342" s="2" t="s">
        <v>195</v>
      </c>
      <c r="E342" t="s">
        <v>1384</v>
      </c>
      <c r="F342" s="2">
        <v>20</v>
      </c>
      <c r="G342" s="3">
        <v>14</v>
      </c>
      <c r="H342" s="4"/>
      <c r="I342">
        <f t="shared" si="5"/>
        <v>280</v>
      </c>
      <c r="J342" s="2" t="str">
        <f>_xlfn.CONCAT(C342,"-",D342,"-",G342)</f>
        <v>GRC-zan palla SA-14</v>
      </c>
      <c r="K342" s="4"/>
      <c r="L342" s="4"/>
      <c r="N342" s="2"/>
      <c r="Q342" s="2"/>
      <c r="R342" s="3"/>
    </row>
    <row r="343" spans="1:18" ht="12.75" hidden="1" customHeight="1" x14ac:dyDescent="0.3">
      <c r="A343" s="2">
        <v>2622</v>
      </c>
      <c r="B343" s="2" t="s">
        <v>1237</v>
      </c>
      <c r="C343" s="2" t="s">
        <v>79</v>
      </c>
      <c r="D343" s="2" t="s">
        <v>195</v>
      </c>
      <c r="E343" s="2" t="s">
        <v>10</v>
      </c>
      <c r="F343" s="2">
        <v>0</v>
      </c>
      <c r="G343" s="3">
        <v>14</v>
      </c>
      <c r="H343" s="4"/>
      <c r="I343" t="str">
        <f t="shared" si="5"/>
        <v/>
      </c>
      <c r="J343" s="2" t="str">
        <f>_xlfn.CONCAT(C343,"-",D343,"-",G343)</f>
        <v>GRC-zan palla SA-14</v>
      </c>
      <c r="K343" s="4"/>
      <c r="L343" s="4"/>
      <c r="N343" s="2"/>
      <c r="Q343" s="2"/>
      <c r="R343" s="3"/>
    </row>
    <row r="344" spans="1:18" ht="12.75" hidden="1" customHeight="1" x14ac:dyDescent="0.3">
      <c r="A344" s="2">
        <v>2638</v>
      </c>
      <c r="B344" s="2" t="s">
        <v>1244</v>
      </c>
      <c r="C344" s="2" t="s">
        <v>79</v>
      </c>
      <c r="D344" s="2" t="s">
        <v>80</v>
      </c>
      <c r="E344" t="s">
        <v>1384</v>
      </c>
      <c r="F344" s="2">
        <v>30</v>
      </c>
      <c r="G344" s="3">
        <v>14</v>
      </c>
      <c r="H344" s="4"/>
      <c r="I344">
        <f t="shared" si="5"/>
        <v>420</v>
      </c>
      <c r="J344" s="2" t="str">
        <f>_xlfn.CONCAT(C344,"-",D344,"-",G344)</f>
        <v>GRC-zan ABEE-14</v>
      </c>
      <c r="K344" s="4"/>
      <c r="L344" s="4"/>
      <c r="N344" s="2"/>
      <c r="Q344" s="2"/>
      <c r="R344" s="3"/>
    </row>
    <row r="345" spans="1:18" ht="12.75" hidden="1" customHeight="1" x14ac:dyDescent="0.3">
      <c r="A345" s="2">
        <v>2916</v>
      </c>
      <c r="B345" s="2" t="s">
        <v>1375</v>
      </c>
      <c r="C345" s="2" t="s">
        <v>79</v>
      </c>
      <c r="D345" s="2" t="s">
        <v>195</v>
      </c>
      <c r="E345" t="s">
        <v>1384</v>
      </c>
      <c r="F345" s="2">
        <v>30</v>
      </c>
      <c r="G345" s="3">
        <v>14</v>
      </c>
      <c r="H345" s="4"/>
      <c r="I345">
        <f t="shared" si="5"/>
        <v>420</v>
      </c>
      <c r="J345" s="2" t="str">
        <f>_xlfn.CONCAT(C345,"-",D345,"-",G345)</f>
        <v>GRC-zan palla SA-14</v>
      </c>
      <c r="K345" s="4"/>
      <c r="L345" s="4"/>
      <c r="N345" s="2"/>
      <c r="Q345" s="2"/>
      <c r="R345" s="3"/>
    </row>
    <row r="346" spans="1:18" ht="12.75" hidden="1" customHeight="1" x14ac:dyDescent="0.3">
      <c r="A346" s="2">
        <v>2084</v>
      </c>
      <c r="B346" s="2" t="s">
        <v>991</v>
      </c>
      <c r="C346" s="2" t="s">
        <v>79</v>
      </c>
      <c r="D346" s="2" t="s">
        <v>195</v>
      </c>
      <c r="E346" t="s">
        <v>1384</v>
      </c>
      <c r="F346" s="2">
        <v>30</v>
      </c>
      <c r="G346" s="3">
        <v>15</v>
      </c>
      <c r="H346" s="4"/>
      <c r="I346">
        <f t="shared" si="5"/>
        <v>450</v>
      </c>
      <c r="J346" s="2" t="str">
        <f>_xlfn.CONCAT(C346,"-",D346,"-",G346)</f>
        <v>GRC-zan palla SA-15</v>
      </c>
      <c r="K346" s="4"/>
      <c r="L346" s="4"/>
      <c r="N346" s="2"/>
      <c r="Q346" s="2"/>
      <c r="R346" s="3"/>
    </row>
    <row r="347" spans="1:18" ht="12.75" hidden="1" customHeight="1" x14ac:dyDescent="0.3">
      <c r="A347" s="2">
        <v>2584</v>
      </c>
      <c r="B347" s="2" t="s">
        <v>1222</v>
      </c>
      <c r="C347" s="2" t="s">
        <v>79</v>
      </c>
      <c r="D347" s="2" t="s">
        <v>80</v>
      </c>
      <c r="E347" t="s">
        <v>1384</v>
      </c>
      <c r="F347" s="2">
        <v>10</v>
      </c>
      <c r="G347" s="3">
        <v>15</v>
      </c>
      <c r="H347" s="4"/>
      <c r="I347">
        <f t="shared" si="5"/>
        <v>150</v>
      </c>
      <c r="J347" s="2" t="str">
        <f>_xlfn.CONCAT(C347,"-",D347,"-",G347)</f>
        <v>GRC-zan ABEE-15</v>
      </c>
      <c r="K347" s="4"/>
      <c r="L347" s="4"/>
      <c r="N347" s="2"/>
      <c r="Q347" s="2"/>
      <c r="R347" s="3"/>
    </row>
    <row r="348" spans="1:18" ht="12.75" hidden="1" customHeight="1" x14ac:dyDescent="0.3">
      <c r="A348" s="2">
        <v>877</v>
      </c>
      <c r="B348" s="2" t="s">
        <v>434</v>
      </c>
      <c r="C348" s="2" t="s">
        <v>79</v>
      </c>
      <c r="D348" s="2" t="s">
        <v>195</v>
      </c>
      <c r="E348" s="2" t="s">
        <v>10</v>
      </c>
      <c r="F348" s="2">
        <v>0</v>
      </c>
      <c r="G348" s="3">
        <v>16</v>
      </c>
      <c r="H348" s="4"/>
      <c r="I348" t="str">
        <f t="shared" si="5"/>
        <v/>
      </c>
      <c r="J348" s="2" t="str">
        <f>_xlfn.CONCAT(C348,"-",D348,"-",G348)</f>
        <v>GRC-zan palla SA-16</v>
      </c>
      <c r="K348" s="4"/>
      <c r="L348" s="4"/>
      <c r="N348" s="2"/>
      <c r="Q348" s="2"/>
      <c r="R348" s="3"/>
    </row>
    <row r="349" spans="1:18" ht="12.75" hidden="1" customHeight="1" x14ac:dyDescent="0.3">
      <c r="A349" s="2">
        <v>927</v>
      </c>
      <c r="B349" s="2" t="s">
        <v>461</v>
      </c>
      <c r="C349" s="2" t="s">
        <v>79</v>
      </c>
      <c r="D349" s="2" t="s">
        <v>195</v>
      </c>
      <c r="E349" t="s">
        <v>1384</v>
      </c>
      <c r="F349" s="2">
        <v>30</v>
      </c>
      <c r="G349" s="3">
        <v>16</v>
      </c>
      <c r="H349" s="4"/>
      <c r="I349">
        <f t="shared" si="5"/>
        <v>480</v>
      </c>
      <c r="J349" s="2" t="str">
        <f>_xlfn.CONCAT(C349,"-",D349,"-",G349)</f>
        <v>GRC-zan palla SA-16</v>
      </c>
      <c r="K349" s="4"/>
      <c r="L349" s="4"/>
      <c r="N349" s="2"/>
      <c r="Q349" s="2"/>
      <c r="R349" s="3"/>
    </row>
    <row r="350" spans="1:18" ht="12.75" hidden="1" customHeight="1" x14ac:dyDescent="0.3">
      <c r="A350" s="2">
        <v>2085</v>
      </c>
      <c r="B350" s="2" t="s">
        <v>991</v>
      </c>
      <c r="C350" s="2" t="s">
        <v>79</v>
      </c>
      <c r="D350" s="2" t="s">
        <v>195</v>
      </c>
      <c r="E350" s="2" t="s">
        <v>10</v>
      </c>
      <c r="F350" s="2">
        <v>0</v>
      </c>
      <c r="G350" s="3">
        <v>16</v>
      </c>
      <c r="H350" s="4"/>
      <c r="I350" t="str">
        <f t="shared" si="5"/>
        <v/>
      </c>
      <c r="J350" s="2" t="str">
        <f>_xlfn.CONCAT(C350,"-",D350,"-",G350)</f>
        <v>GRC-zan palla SA-16</v>
      </c>
      <c r="K350" s="4"/>
      <c r="L350" s="4"/>
      <c r="N350" s="2"/>
      <c r="Q350" s="2"/>
      <c r="R350" s="3"/>
    </row>
    <row r="351" spans="1:18" ht="12.75" hidden="1" customHeight="1" x14ac:dyDescent="0.3">
      <c r="A351" s="2">
        <v>1304</v>
      </c>
      <c r="B351" s="2" t="s">
        <v>638</v>
      </c>
      <c r="C351" s="2" t="s">
        <v>79</v>
      </c>
      <c r="D351" s="2" t="s">
        <v>80</v>
      </c>
      <c r="E351" s="2" t="s">
        <v>10</v>
      </c>
      <c r="F351" s="2">
        <v>0</v>
      </c>
      <c r="G351" s="3">
        <v>17</v>
      </c>
      <c r="H351" s="4"/>
      <c r="I351" t="str">
        <f t="shared" si="5"/>
        <v/>
      </c>
      <c r="J351" s="2" t="str">
        <f>_xlfn.CONCAT(C351,"-",D351,"-",G351)</f>
        <v>GRC-zan ABEE-17</v>
      </c>
      <c r="K351" s="4"/>
      <c r="L351" s="4"/>
      <c r="N351" s="2"/>
      <c r="Q351" s="2"/>
      <c r="R351" s="3"/>
    </row>
    <row r="352" spans="1:18" ht="12.75" hidden="1" customHeight="1" x14ac:dyDescent="0.3">
      <c r="A352" s="2">
        <v>1804</v>
      </c>
      <c r="B352" s="2" t="s">
        <v>865</v>
      </c>
      <c r="C352" s="2" t="s">
        <v>79</v>
      </c>
      <c r="D352" s="2" t="s">
        <v>195</v>
      </c>
      <c r="E352" s="2" t="s">
        <v>10</v>
      </c>
      <c r="F352" s="2">
        <v>0</v>
      </c>
      <c r="G352" s="3">
        <v>17</v>
      </c>
      <c r="H352" s="4"/>
      <c r="I352" t="str">
        <f t="shared" si="5"/>
        <v/>
      </c>
      <c r="J352" s="2" t="str">
        <f>_xlfn.CONCAT(C352,"-",D352,"-",G352)</f>
        <v>GRC-zan palla SA-17</v>
      </c>
      <c r="K352" s="4"/>
      <c r="L352" s="4"/>
      <c r="N352" s="2"/>
      <c r="Q352" s="2"/>
      <c r="R352" s="3"/>
    </row>
    <row r="353" spans="1:18" ht="12.75" hidden="1" customHeight="1" x14ac:dyDescent="0.3">
      <c r="A353" s="2">
        <v>1975</v>
      </c>
      <c r="B353" s="2" t="s">
        <v>945</v>
      </c>
      <c r="C353" s="2" t="s">
        <v>79</v>
      </c>
      <c r="D353" s="2" t="s">
        <v>195</v>
      </c>
      <c r="E353" t="s">
        <v>1384</v>
      </c>
      <c r="F353" s="2">
        <v>20</v>
      </c>
      <c r="G353" s="3">
        <v>17</v>
      </c>
      <c r="H353" s="4"/>
      <c r="I353">
        <f t="shared" si="5"/>
        <v>340</v>
      </c>
      <c r="J353" s="2" t="str">
        <f>_xlfn.CONCAT(C353,"-",D353,"-",G353)</f>
        <v>GRC-zan palla SA-17</v>
      </c>
      <c r="K353" s="4"/>
      <c r="L353" s="4"/>
      <c r="N353" s="2"/>
      <c r="Q353" s="2"/>
      <c r="R353" s="3"/>
    </row>
    <row r="354" spans="1:18" ht="12.75" hidden="1" customHeight="1" x14ac:dyDescent="0.3">
      <c r="A354" s="2">
        <v>1969</v>
      </c>
      <c r="B354" s="2" t="s">
        <v>942</v>
      </c>
      <c r="C354" s="2" t="s">
        <v>79</v>
      </c>
      <c r="D354" s="2" t="s">
        <v>195</v>
      </c>
      <c r="E354" t="s">
        <v>1384</v>
      </c>
      <c r="F354" s="2">
        <v>20</v>
      </c>
      <c r="G354" s="3">
        <v>18</v>
      </c>
      <c r="H354" s="4"/>
      <c r="I354">
        <f t="shared" si="5"/>
        <v>360</v>
      </c>
      <c r="J354" s="2" t="str">
        <f>_xlfn.CONCAT(C354,"-",D354,"-",G354)</f>
        <v>GRC-zan palla SA-18</v>
      </c>
      <c r="K354" s="4"/>
      <c r="L354" s="4"/>
      <c r="N354" s="2"/>
      <c r="Q354" s="2"/>
      <c r="R354" s="3"/>
    </row>
    <row r="355" spans="1:18" ht="12.75" hidden="1" customHeight="1" x14ac:dyDescent="0.3">
      <c r="A355" s="2">
        <v>2673</v>
      </c>
      <c r="B355" s="2" t="s">
        <v>1260</v>
      </c>
      <c r="C355" s="2" t="s">
        <v>79</v>
      </c>
      <c r="D355" s="2" t="s">
        <v>80</v>
      </c>
      <c r="E355" s="2" t="s">
        <v>10</v>
      </c>
      <c r="F355" s="2">
        <v>0</v>
      </c>
      <c r="G355" s="3">
        <v>18</v>
      </c>
      <c r="H355" s="4"/>
      <c r="I355" t="str">
        <f t="shared" si="5"/>
        <v/>
      </c>
      <c r="J355" s="2" t="str">
        <f>_xlfn.CONCAT(C355,"-",D355,"-",G355)</f>
        <v>GRC-zan ABEE-18</v>
      </c>
      <c r="K355" s="4"/>
      <c r="L355" s="4"/>
      <c r="N355" s="2"/>
      <c r="Q355" s="2"/>
      <c r="R355" s="3"/>
    </row>
    <row r="356" spans="1:18" ht="12.75" hidden="1" customHeight="1" x14ac:dyDescent="0.3">
      <c r="A356" s="2">
        <v>1496</v>
      </c>
      <c r="B356" s="2" t="s">
        <v>720</v>
      </c>
      <c r="C356" s="2" t="s">
        <v>79</v>
      </c>
      <c r="D356" s="2" t="s">
        <v>195</v>
      </c>
      <c r="E356" s="2" t="s">
        <v>10</v>
      </c>
      <c r="F356" s="2">
        <v>0</v>
      </c>
      <c r="G356" s="3">
        <v>20</v>
      </c>
      <c r="H356" s="4"/>
      <c r="I356" t="str">
        <f t="shared" si="5"/>
        <v/>
      </c>
      <c r="J356" s="2" t="str">
        <f>_xlfn.CONCAT(C356,"-",D356,"-",G356)</f>
        <v>GRC-zan palla SA-20</v>
      </c>
      <c r="K356" s="4"/>
      <c r="L356" s="4"/>
      <c r="N356" s="2"/>
      <c r="Q356" s="2"/>
      <c r="R356" s="3"/>
    </row>
    <row r="357" spans="1:18" ht="12.75" hidden="1" customHeight="1" x14ac:dyDescent="0.3">
      <c r="A357" s="2">
        <v>1604</v>
      </c>
      <c r="B357" s="2" t="s">
        <v>768</v>
      </c>
      <c r="C357" s="2" t="s">
        <v>79</v>
      </c>
      <c r="D357" s="2" t="s">
        <v>80</v>
      </c>
      <c r="E357" s="2" t="s">
        <v>10</v>
      </c>
      <c r="F357" s="2">
        <v>0</v>
      </c>
      <c r="G357" s="3">
        <v>20</v>
      </c>
      <c r="H357" s="4"/>
      <c r="I357" t="str">
        <f t="shared" si="5"/>
        <v/>
      </c>
      <c r="J357" s="2" t="str">
        <f>_xlfn.CONCAT(C357,"-",D357,"-",G357)</f>
        <v>GRC-zan ABEE-20</v>
      </c>
      <c r="K357" s="4"/>
      <c r="L357" s="4"/>
      <c r="N357" s="2"/>
      <c r="Q357" s="2"/>
      <c r="R357" s="3"/>
    </row>
    <row r="358" spans="1:18" ht="12.75" hidden="1" customHeight="1" x14ac:dyDescent="0.3">
      <c r="A358" s="2">
        <v>1967</v>
      </c>
      <c r="B358" s="2" t="s">
        <v>942</v>
      </c>
      <c r="C358" s="2" t="s">
        <v>79</v>
      </c>
      <c r="D358" s="2" t="s">
        <v>195</v>
      </c>
      <c r="E358" s="2" t="s">
        <v>10</v>
      </c>
      <c r="F358" s="2">
        <v>0</v>
      </c>
      <c r="G358" s="3">
        <v>20</v>
      </c>
      <c r="I358" t="str">
        <f t="shared" si="5"/>
        <v/>
      </c>
      <c r="J358" s="2" t="str">
        <f>_xlfn.CONCAT(C358,"-",D358,"-",G358)</f>
        <v>GRC-zan palla SA-20</v>
      </c>
      <c r="N358" s="2"/>
      <c r="Q358" s="2"/>
      <c r="R358" s="3"/>
    </row>
    <row r="359" spans="1:18" ht="12.75" customHeight="1" x14ac:dyDescent="0.3">
      <c r="A359" s="2">
        <v>1303</v>
      </c>
      <c r="B359" s="2" t="s">
        <v>638</v>
      </c>
      <c r="C359" s="2" t="s">
        <v>79</v>
      </c>
      <c r="D359" s="2" t="s">
        <v>80</v>
      </c>
      <c r="E359" t="s">
        <v>1384</v>
      </c>
      <c r="F359" s="2">
        <v>30</v>
      </c>
      <c r="G359" s="3">
        <v>21</v>
      </c>
      <c r="I359" s="7">
        <f t="shared" si="5"/>
        <v>630</v>
      </c>
      <c r="J359" s="2" t="str">
        <f>_xlfn.CONCAT(C359,"-",D359,"-",G359)</f>
        <v>GRC-zan ABEE-21</v>
      </c>
      <c r="K359" s="4" t="str">
        <f>IF(E359="terminato","terminato","non terminato")</f>
        <v>non terminato</v>
      </c>
      <c r="L359" s="4" t="str">
        <f>MID(ESE!B359,3,3)</f>
        <v>802</v>
      </c>
      <c r="N359" s="2"/>
      <c r="Q359" s="2"/>
      <c r="R359" s="3"/>
    </row>
    <row r="360" spans="1:18" ht="12.75" customHeight="1" x14ac:dyDescent="0.3">
      <c r="A360" s="2">
        <v>1495</v>
      </c>
      <c r="B360" s="2" t="s">
        <v>719</v>
      </c>
      <c r="C360" s="2" t="s">
        <v>79</v>
      </c>
      <c r="D360" s="2" t="s">
        <v>195</v>
      </c>
      <c r="E360" s="2" t="s">
        <v>10</v>
      </c>
      <c r="F360" s="2">
        <v>0</v>
      </c>
      <c r="G360" s="3">
        <v>22</v>
      </c>
      <c r="I360" s="7" t="str">
        <f t="shared" si="5"/>
        <v/>
      </c>
      <c r="J360" s="2" t="str">
        <f>_xlfn.CONCAT(C360,"-",D360,"-",G360)</f>
        <v>GRC-zan palla SA-22</v>
      </c>
      <c r="K360" s="4" t="str">
        <f>IF(E360="terminato","terminato","non terminato")</f>
        <v>terminato</v>
      </c>
      <c r="L360" s="4" t="str">
        <f>MID(ESE!B360,3,3)</f>
        <v>932</v>
      </c>
      <c r="N360" s="2"/>
      <c r="Q360" s="2"/>
      <c r="R360" s="3"/>
    </row>
    <row r="361" spans="1:18" ht="12.75" customHeight="1" x14ac:dyDescent="0.3">
      <c r="A361" s="2">
        <v>1498</v>
      </c>
      <c r="B361" s="2" t="s">
        <v>720</v>
      </c>
      <c r="C361" s="2" t="s">
        <v>79</v>
      </c>
      <c r="D361" s="2" t="s">
        <v>195</v>
      </c>
      <c r="E361" t="s">
        <v>1384</v>
      </c>
      <c r="F361" s="2">
        <v>30</v>
      </c>
      <c r="G361" s="3">
        <v>22</v>
      </c>
      <c r="I361" s="7">
        <f t="shared" si="5"/>
        <v>660</v>
      </c>
      <c r="J361" s="2" t="str">
        <f>_xlfn.CONCAT(C361,"-",D361,"-",G361)</f>
        <v>GRC-zan palla SA-22</v>
      </c>
      <c r="K361" s="4" t="str">
        <f>IF(E361="terminato","terminato","non terminato")</f>
        <v>non terminato</v>
      </c>
      <c r="L361" s="4" t="str">
        <f>MID(ESE!B361,3,3)</f>
        <v>693</v>
      </c>
      <c r="N361" s="2"/>
      <c r="Q361" s="2"/>
      <c r="R361" s="3"/>
    </row>
    <row r="362" spans="1:18" ht="12.75" customHeight="1" x14ac:dyDescent="0.3">
      <c r="A362" s="2">
        <v>2917</v>
      </c>
      <c r="B362" s="2" t="s">
        <v>1375</v>
      </c>
      <c r="C362" s="2" t="s">
        <v>79</v>
      </c>
      <c r="D362" s="2" t="s">
        <v>195</v>
      </c>
      <c r="E362" t="s">
        <v>1384</v>
      </c>
      <c r="F362" s="2">
        <v>10</v>
      </c>
      <c r="G362" s="3">
        <v>22</v>
      </c>
      <c r="I362" s="7">
        <f t="shared" si="5"/>
        <v>220</v>
      </c>
      <c r="J362" s="2" t="str">
        <f>_xlfn.CONCAT(C362,"-",D362,"-",G362)</f>
        <v>GRC-zan palla SA-22</v>
      </c>
      <c r="K362" s="4" t="str">
        <f>IF(E362="terminato","terminato","non terminato")</f>
        <v>non terminato</v>
      </c>
      <c r="L362" s="4" t="str">
        <f>MID(ESE!B362,3,3)</f>
        <v>950</v>
      </c>
      <c r="N362" s="2"/>
      <c r="Q362" s="2"/>
      <c r="R362" s="3"/>
    </row>
    <row r="363" spans="1:18" ht="12.75" customHeight="1" x14ac:dyDescent="0.3">
      <c r="A363" s="2">
        <v>1968</v>
      </c>
      <c r="B363" s="2" t="s">
        <v>942</v>
      </c>
      <c r="C363" s="2" t="s">
        <v>79</v>
      </c>
      <c r="D363" s="2" t="s">
        <v>195</v>
      </c>
      <c r="E363" t="s">
        <v>1384</v>
      </c>
      <c r="F363" s="2">
        <v>10</v>
      </c>
      <c r="G363" s="3">
        <v>23</v>
      </c>
      <c r="I363" s="7">
        <f t="shared" si="5"/>
        <v>230</v>
      </c>
      <c r="J363" s="2" t="str">
        <f>_xlfn.CONCAT(C363,"-",D363,"-",G363)</f>
        <v>GRC-zan palla SA-23</v>
      </c>
      <c r="K363" s="4" t="str">
        <f>IF(E363="terminato","terminato","non terminato")</f>
        <v>non terminato</v>
      </c>
      <c r="L363" s="4" t="str">
        <f>MID(ESE!B363,3,3)</f>
        <v>058</v>
      </c>
      <c r="N363" s="2"/>
      <c r="Q363" s="2"/>
      <c r="R363" s="3"/>
    </row>
    <row r="364" spans="1:18" ht="12.75" customHeight="1" x14ac:dyDescent="0.3">
      <c r="A364" s="2">
        <v>2078</v>
      </c>
      <c r="B364" s="2" t="s">
        <v>989</v>
      </c>
      <c r="C364" s="2" t="s">
        <v>79</v>
      </c>
      <c r="D364" s="2" t="s">
        <v>80</v>
      </c>
      <c r="E364" t="s">
        <v>1384</v>
      </c>
      <c r="F364" s="2">
        <v>10</v>
      </c>
      <c r="G364" s="3">
        <v>23</v>
      </c>
      <c r="I364" s="7">
        <f t="shared" si="5"/>
        <v>230</v>
      </c>
      <c r="J364" s="2" t="str">
        <f>_xlfn.CONCAT(C364,"-",D364,"-",G364)</f>
        <v>GRC-zan ABEE-23</v>
      </c>
      <c r="K364" s="4" t="str">
        <f>IF(E364="terminato","terminato","non terminato")</f>
        <v>non terminato</v>
      </c>
      <c r="L364" s="4" t="str">
        <f>MID(ESE!B364,3,3)</f>
        <v>416</v>
      </c>
      <c r="N364" s="2"/>
      <c r="Q364" s="2"/>
      <c r="R364" s="3"/>
    </row>
    <row r="365" spans="1:18" ht="12.75" customHeight="1" x14ac:dyDescent="0.3">
      <c r="A365" s="2">
        <v>1643</v>
      </c>
      <c r="B365" s="2" t="s">
        <v>789</v>
      </c>
      <c r="C365" s="2" t="s">
        <v>79</v>
      </c>
      <c r="D365" s="2" t="s">
        <v>195</v>
      </c>
      <c r="E365" t="s">
        <v>1384</v>
      </c>
      <c r="F365" s="2">
        <v>20</v>
      </c>
      <c r="G365" s="3">
        <v>24</v>
      </c>
      <c r="I365" s="7">
        <f t="shared" si="5"/>
        <v>480</v>
      </c>
      <c r="J365" s="2" t="str">
        <f>_xlfn.CONCAT(C365,"-",D365,"-",G365)</f>
        <v>GRC-zan palla SA-24</v>
      </c>
      <c r="K365" s="4" t="str">
        <f>IF(E365="terminato","terminato","non terminato")</f>
        <v>non terminato</v>
      </c>
      <c r="L365" s="4" t="str">
        <f>MID(ESE!B365,3,3)</f>
        <v>360</v>
      </c>
      <c r="N365" s="2"/>
      <c r="Q365" s="2"/>
      <c r="R365" s="3"/>
    </row>
    <row r="366" spans="1:18" ht="12.75" customHeight="1" x14ac:dyDescent="0.3">
      <c r="A366" s="2">
        <v>878</v>
      </c>
      <c r="B366" s="2" t="s">
        <v>434</v>
      </c>
      <c r="C366" s="2" t="s">
        <v>79</v>
      </c>
      <c r="D366" s="2" t="s">
        <v>195</v>
      </c>
      <c r="E366" t="s">
        <v>1384</v>
      </c>
      <c r="F366" s="2">
        <v>30</v>
      </c>
      <c r="G366" s="3">
        <v>25</v>
      </c>
      <c r="I366" s="7">
        <f t="shared" si="5"/>
        <v>750</v>
      </c>
      <c r="J366" s="2" t="str">
        <f>_xlfn.CONCAT(C366,"-",D366,"-",G366)</f>
        <v>GRC-zan palla SA-25</v>
      </c>
      <c r="K366" s="4" t="str">
        <f>IF(E366="terminato","terminato","non terminato")</f>
        <v>non terminato</v>
      </c>
      <c r="L366" s="4" t="str">
        <f>MID(ESE!B366,3,3)</f>
        <v>841</v>
      </c>
      <c r="N366" s="2"/>
      <c r="Q366" s="2"/>
      <c r="R366" s="3"/>
    </row>
    <row r="367" spans="1:18" ht="12.75" customHeight="1" x14ac:dyDescent="0.3">
      <c r="A367" s="2">
        <v>959</v>
      </c>
      <c r="B367" s="2" t="s">
        <v>477</v>
      </c>
      <c r="C367" s="2" t="s">
        <v>79</v>
      </c>
      <c r="D367" s="2" t="s">
        <v>80</v>
      </c>
      <c r="E367" t="s">
        <v>1384</v>
      </c>
      <c r="F367" s="2">
        <v>20</v>
      </c>
      <c r="G367" s="3">
        <v>25</v>
      </c>
      <c r="I367" s="7">
        <f t="shared" si="5"/>
        <v>500</v>
      </c>
      <c r="J367" s="2" t="str">
        <f>_xlfn.CONCAT(C367,"-",D367,"-",G367)</f>
        <v>GRC-zan ABEE-25</v>
      </c>
      <c r="K367" s="4" t="str">
        <f>IF(E367="terminato","terminato","non terminato")</f>
        <v>non terminato</v>
      </c>
      <c r="L367" s="4" t="str">
        <f>MID(ESE!B367,3,3)</f>
        <v>824</v>
      </c>
      <c r="N367" s="2"/>
      <c r="Q367" s="2"/>
      <c r="R367" s="3"/>
    </row>
    <row r="368" spans="1:18" ht="12.75" customHeight="1" x14ac:dyDescent="0.3">
      <c r="A368" s="2">
        <v>1302</v>
      </c>
      <c r="B368" s="2" t="s">
        <v>638</v>
      </c>
      <c r="C368" s="2" t="s">
        <v>79</v>
      </c>
      <c r="D368" s="2" t="s">
        <v>80</v>
      </c>
      <c r="E368" t="s">
        <v>1384</v>
      </c>
      <c r="F368" s="2">
        <v>20</v>
      </c>
      <c r="G368" s="3">
        <v>25</v>
      </c>
      <c r="I368" s="7">
        <f t="shared" si="5"/>
        <v>500</v>
      </c>
      <c r="J368" s="2" t="str">
        <f>_xlfn.CONCAT(C368,"-",D368,"-",G368)</f>
        <v>GRC-zan ABEE-25</v>
      </c>
      <c r="K368" s="4" t="str">
        <f>IF(E368="terminato","terminato","non terminato")</f>
        <v>non terminato</v>
      </c>
      <c r="L368" s="4" t="str">
        <f>MID(ESE!B368,3,3)</f>
        <v>802</v>
      </c>
      <c r="N368" s="2"/>
      <c r="Q368" s="2"/>
      <c r="R368" s="3"/>
    </row>
    <row r="369" spans="1:18" ht="12.75" customHeight="1" x14ac:dyDescent="0.3">
      <c r="A369" s="2">
        <v>1976</v>
      </c>
      <c r="B369" s="2" t="s">
        <v>945</v>
      </c>
      <c r="C369" s="2" t="s">
        <v>79</v>
      </c>
      <c r="D369" s="2" t="s">
        <v>195</v>
      </c>
      <c r="E369" t="s">
        <v>1384</v>
      </c>
      <c r="F369" s="2">
        <v>10</v>
      </c>
      <c r="G369" s="3">
        <v>25</v>
      </c>
      <c r="I369" s="7">
        <f t="shared" si="5"/>
        <v>250</v>
      </c>
      <c r="J369" s="2" t="str">
        <f>_xlfn.CONCAT(C369,"-",D369,"-",G369)</f>
        <v>GRC-zan palla SA-25</v>
      </c>
      <c r="K369" s="4" t="str">
        <f>IF(E369="terminato","terminato","non terminato")</f>
        <v>non terminato</v>
      </c>
      <c r="L369" s="4" t="str">
        <f>MID(ESE!B369,3,3)</f>
        <v>003</v>
      </c>
      <c r="N369" s="2"/>
      <c r="Q369" s="2"/>
      <c r="R369" s="3"/>
    </row>
    <row r="370" spans="1:18" ht="12.75" customHeight="1" x14ac:dyDescent="0.3">
      <c r="A370" s="2">
        <v>2873</v>
      </c>
      <c r="B370" s="2" t="s">
        <v>1356</v>
      </c>
      <c r="C370" s="2" t="s">
        <v>79</v>
      </c>
      <c r="D370" s="2" t="s">
        <v>195</v>
      </c>
      <c r="E370" s="2" t="s">
        <v>10</v>
      </c>
      <c r="F370" s="2">
        <v>0</v>
      </c>
      <c r="G370" s="3">
        <v>25</v>
      </c>
      <c r="I370" s="7" t="str">
        <f t="shared" si="5"/>
        <v/>
      </c>
      <c r="J370" s="2" t="str">
        <f>_xlfn.CONCAT(C370,"-",D370,"-",G370)</f>
        <v>GRC-zan palla SA-25</v>
      </c>
      <c r="K370" s="4" t="str">
        <f>IF(E370="terminato","terminato","non terminato")</f>
        <v>terminato</v>
      </c>
      <c r="L370" s="4" t="str">
        <f>MID(ESE!B370,3,3)</f>
        <v>652</v>
      </c>
      <c r="N370" s="2"/>
      <c r="Q370" s="2"/>
      <c r="R370" s="3"/>
    </row>
    <row r="371" spans="1:18" ht="12.75" customHeight="1" x14ac:dyDescent="0.3">
      <c r="A371" s="2">
        <v>2918</v>
      </c>
      <c r="B371" s="2" t="s">
        <v>1375</v>
      </c>
      <c r="C371" s="2" t="s">
        <v>79</v>
      </c>
      <c r="D371" s="2" t="s">
        <v>195</v>
      </c>
      <c r="E371" s="2" t="s">
        <v>10</v>
      </c>
      <c r="F371" s="2">
        <v>0</v>
      </c>
      <c r="G371" s="3">
        <v>25</v>
      </c>
      <c r="I371" s="7" t="str">
        <f t="shared" si="5"/>
        <v/>
      </c>
      <c r="J371" s="2" t="str">
        <f>_xlfn.CONCAT(C371,"-",D371,"-",G371)</f>
        <v>GRC-zan palla SA-25</v>
      </c>
      <c r="K371" s="4" t="str">
        <f>IF(E371="terminato","terminato","non terminato")</f>
        <v>terminato</v>
      </c>
      <c r="L371" s="4" t="str">
        <f>MID(ESE!B371,3,3)</f>
        <v>950</v>
      </c>
      <c r="N371" s="2"/>
      <c r="Q371" s="2"/>
      <c r="R371" s="3"/>
    </row>
    <row r="372" spans="1:18" ht="12.75" customHeight="1" x14ac:dyDescent="0.3">
      <c r="A372" s="2">
        <v>1603</v>
      </c>
      <c r="B372" s="2" t="s">
        <v>768</v>
      </c>
      <c r="C372" s="2" t="s">
        <v>79</v>
      </c>
      <c r="D372" s="2" t="s">
        <v>80</v>
      </c>
      <c r="E372" t="s">
        <v>1384</v>
      </c>
      <c r="F372" s="2">
        <v>30</v>
      </c>
      <c r="G372" s="3">
        <v>26</v>
      </c>
      <c r="I372" s="7">
        <f t="shared" si="5"/>
        <v>780</v>
      </c>
      <c r="J372" s="2" t="str">
        <f>_xlfn.CONCAT(C372,"-",D372,"-",G372)</f>
        <v>GRC-zan ABEE-26</v>
      </c>
      <c r="K372" s="4" t="str">
        <f>IF(E372="terminato","terminato","non terminato")</f>
        <v>non terminato</v>
      </c>
      <c r="L372" s="4" t="str">
        <f>MID(ESE!B372,3,3)</f>
        <v>248</v>
      </c>
      <c r="N372" s="2"/>
      <c r="Q372" s="2"/>
      <c r="R372" s="3"/>
    </row>
    <row r="373" spans="1:18" ht="12.75" customHeight="1" x14ac:dyDescent="0.3">
      <c r="A373" s="2">
        <v>2083</v>
      </c>
      <c r="B373" s="2" t="s">
        <v>991</v>
      </c>
      <c r="C373" s="2" t="s">
        <v>79</v>
      </c>
      <c r="D373" s="2" t="s">
        <v>195</v>
      </c>
      <c r="E373" t="s">
        <v>1384</v>
      </c>
      <c r="F373" s="2">
        <v>10</v>
      </c>
      <c r="G373" s="3">
        <v>26</v>
      </c>
      <c r="I373" s="7">
        <f t="shared" si="5"/>
        <v>260</v>
      </c>
      <c r="J373" s="2" t="str">
        <f>_xlfn.CONCAT(C373,"-",D373,"-",G373)</f>
        <v>GRC-zan palla SA-26</v>
      </c>
      <c r="K373" s="4" t="str">
        <f>IF(E373="terminato","terminato","non terminato")</f>
        <v>non terminato</v>
      </c>
      <c r="L373" s="4" t="str">
        <f>MID(ESE!B373,3,3)</f>
        <v>498</v>
      </c>
      <c r="N373" s="2"/>
      <c r="Q373" s="2"/>
      <c r="R373" s="3"/>
    </row>
    <row r="374" spans="1:18" ht="12.75" customHeight="1" x14ac:dyDescent="0.3">
      <c r="A374" s="2">
        <v>958</v>
      </c>
      <c r="B374" s="2" t="s">
        <v>477</v>
      </c>
      <c r="C374" s="2" t="s">
        <v>79</v>
      </c>
      <c r="D374" s="2" t="s">
        <v>80</v>
      </c>
      <c r="E374" s="2" t="s">
        <v>10</v>
      </c>
      <c r="F374" s="2">
        <v>0</v>
      </c>
      <c r="G374" s="3">
        <v>27</v>
      </c>
      <c r="I374" s="7" t="str">
        <f t="shared" si="5"/>
        <v/>
      </c>
      <c r="J374" s="2" t="str">
        <f>_xlfn.CONCAT(C374,"-",D374,"-",G374)</f>
        <v>GRC-zan ABEE-27</v>
      </c>
      <c r="K374" s="4" t="str">
        <f>IF(E374="terminato","terminato","non terminato")</f>
        <v>terminato</v>
      </c>
      <c r="L374" s="4" t="str">
        <f>MID(ESE!B374,3,3)</f>
        <v>824</v>
      </c>
      <c r="N374" s="2"/>
      <c r="Q374" s="2"/>
      <c r="R374" s="3"/>
    </row>
    <row r="375" spans="1:18" ht="12.75" customHeight="1" x14ac:dyDescent="0.3">
      <c r="A375" s="2">
        <v>1194</v>
      </c>
      <c r="B375" s="2" t="s">
        <v>585</v>
      </c>
      <c r="C375" s="2" t="s">
        <v>79</v>
      </c>
      <c r="D375" s="2" t="s">
        <v>586</v>
      </c>
      <c r="E375" t="s">
        <v>1384</v>
      </c>
      <c r="F375" s="2">
        <v>30</v>
      </c>
      <c r="G375" s="3">
        <v>27</v>
      </c>
      <c r="I375" s="7">
        <f t="shared" si="5"/>
        <v>810</v>
      </c>
      <c r="J375" s="2" t="str">
        <f>_xlfn.CONCAT(C375,"-",D375,"-",G375)</f>
        <v>GRC-zan pin-27</v>
      </c>
      <c r="K375" s="4" t="str">
        <f>IF(E375="terminato","terminato","non terminato")</f>
        <v>non terminato</v>
      </c>
      <c r="L375" s="4" t="str">
        <f>MID(ESE!B375,3,3)</f>
        <v>695</v>
      </c>
      <c r="N375" s="2"/>
      <c r="Q375" s="2"/>
      <c r="R375" s="3"/>
    </row>
    <row r="376" spans="1:18" ht="12.75" customHeight="1" x14ac:dyDescent="0.3">
      <c r="A376" s="2">
        <v>2621</v>
      </c>
      <c r="B376" s="2" t="s">
        <v>1237</v>
      </c>
      <c r="C376" s="2" t="s">
        <v>79</v>
      </c>
      <c r="D376" s="2" t="s">
        <v>195</v>
      </c>
      <c r="E376" t="s">
        <v>1384</v>
      </c>
      <c r="F376" s="2">
        <v>10</v>
      </c>
      <c r="G376" s="3">
        <v>27</v>
      </c>
      <c r="I376" s="7">
        <f t="shared" si="5"/>
        <v>270</v>
      </c>
      <c r="J376" s="2" t="str">
        <f>_xlfn.CONCAT(C376,"-",D376,"-",G376)</f>
        <v>GRC-zan palla SA-27</v>
      </c>
      <c r="K376" s="4" t="str">
        <f>IF(E376="terminato","terminato","non terminato")</f>
        <v>non terminato</v>
      </c>
      <c r="L376" s="4" t="str">
        <f>MID(ESE!B376,3,3)</f>
        <v>522</v>
      </c>
      <c r="N376" s="2"/>
      <c r="Q376" s="2"/>
      <c r="R376" s="3"/>
    </row>
    <row r="377" spans="1:18" ht="12.75" customHeight="1" x14ac:dyDescent="0.3">
      <c r="A377" s="2">
        <v>2872</v>
      </c>
      <c r="B377" s="2" t="s">
        <v>1356</v>
      </c>
      <c r="C377" s="2" t="s">
        <v>79</v>
      </c>
      <c r="D377" s="2" t="s">
        <v>195</v>
      </c>
      <c r="E377" t="s">
        <v>1384</v>
      </c>
      <c r="F377" s="2">
        <v>30</v>
      </c>
      <c r="G377" s="3">
        <v>27</v>
      </c>
      <c r="I377" s="7">
        <f t="shared" si="5"/>
        <v>810</v>
      </c>
      <c r="J377" s="2" t="str">
        <f>_xlfn.CONCAT(C377,"-",D377,"-",G377)</f>
        <v>GRC-zan palla SA-27</v>
      </c>
      <c r="K377" s="4" t="str">
        <f>IF(E377="terminato","terminato","non terminato")</f>
        <v>non terminato</v>
      </c>
      <c r="L377" s="4" t="str">
        <f>MID(ESE!B377,3,3)</f>
        <v>652</v>
      </c>
      <c r="N377" s="2"/>
      <c r="Q377" s="2"/>
      <c r="R377" s="3"/>
    </row>
    <row r="378" spans="1:18" ht="12.75" customHeight="1" x14ac:dyDescent="0.3">
      <c r="A378" s="2">
        <v>1642</v>
      </c>
      <c r="B378" s="2" t="s">
        <v>789</v>
      </c>
      <c r="C378" s="2" t="s">
        <v>79</v>
      </c>
      <c r="D378" s="2" t="s">
        <v>195</v>
      </c>
      <c r="E378" s="2" t="s">
        <v>10</v>
      </c>
      <c r="F378" s="2">
        <v>0</v>
      </c>
      <c r="G378" s="3">
        <v>28</v>
      </c>
      <c r="I378" s="7" t="str">
        <f t="shared" si="5"/>
        <v/>
      </c>
      <c r="J378" s="2" t="str">
        <f>_xlfn.CONCAT(C378,"-",D378,"-",G378)</f>
        <v>GRC-zan palla SA-28</v>
      </c>
      <c r="K378" s="4" t="str">
        <f>IF(E378="terminato","terminato","non terminato")</f>
        <v>terminato</v>
      </c>
      <c r="L378" s="4" t="str">
        <f>MID(ESE!B378,3,3)</f>
        <v>360</v>
      </c>
      <c r="N378" s="2"/>
      <c r="Q378" s="2"/>
      <c r="R378" s="3"/>
    </row>
    <row r="379" spans="1:18" ht="12.75" customHeight="1" x14ac:dyDescent="0.3">
      <c r="A379" s="2">
        <v>1974</v>
      </c>
      <c r="B379" s="2" t="s">
        <v>945</v>
      </c>
      <c r="C379" s="2" t="s">
        <v>79</v>
      </c>
      <c r="D379" s="2" t="s">
        <v>195</v>
      </c>
      <c r="E379" s="2" t="s">
        <v>10</v>
      </c>
      <c r="F379" s="2">
        <v>0</v>
      </c>
      <c r="G379" s="3">
        <v>28</v>
      </c>
      <c r="I379" s="7" t="str">
        <f t="shared" si="5"/>
        <v/>
      </c>
      <c r="J379" s="2" t="str">
        <f>_xlfn.CONCAT(C379,"-",D379,"-",G379)</f>
        <v>GRC-zan palla SA-28</v>
      </c>
      <c r="K379" s="4" t="str">
        <f>IF(E379="terminato","terminato","non terminato")</f>
        <v>terminato</v>
      </c>
      <c r="L379" s="4" t="str">
        <f>MID(ESE!B379,3,3)</f>
        <v>003</v>
      </c>
      <c r="N379" s="2"/>
      <c r="Q379" s="2"/>
      <c r="R379" s="3"/>
    </row>
    <row r="380" spans="1:18" ht="12.75" customHeight="1" x14ac:dyDescent="0.3">
      <c r="A380" s="2">
        <v>2637</v>
      </c>
      <c r="B380" s="2" t="s">
        <v>1244</v>
      </c>
      <c r="C380" s="2" t="s">
        <v>79</v>
      </c>
      <c r="D380" s="2" t="s">
        <v>80</v>
      </c>
      <c r="E380" s="2" t="s">
        <v>10</v>
      </c>
      <c r="F380" s="2">
        <v>0</v>
      </c>
      <c r="G380" s="3">
        <v>28</v>
      </c>
      <c r="I380" s="7" t="str">
        <f t="shared" si="5"/>
        <v/>
      </c>
      <c r="J380" s="2" t="str">
        <f>_xlfn.CONCAT(C380,"-",D380,"-",G380)</f>
        <v>GRC-zan ABEE-28</v>
      </c>
      <c r="K380" s="4" t="str">
        <f>IF(E380="terminato","terminato","non terminato")</f>
        <v>terminato</v>
      </c>
      <c r="L380" s="4" t="str">
        <f>MID(ESE!B380,3,3)</f>
        <v>115</v>
      </c>
      <c r="N380" s="2"/>
      <c r="Q380" s="2"/>
      <c r="R380" s="3"/>
    </row>
    <row r="381" spans="1:18" ht="12.75" customHeight="1" x14ac:dyDescent="0.3">
      <c r="A381" s="2">
        <v>1494</v>
      </c>
      <c r="B381" s="2" t="s">
        <v>719</v>
      </c>
      <c r="C381" s="2" t="s">
        <v>79</v>
      </c>
      <c r="D381" s="2" t="s">
        <v>195</v>
      </c>
      <c r="E381" t="s">
        <v>1384</v>
      </c>
      <c r="F381" s="2">
        <v>20</v>
      </c>
      <c r="G381" s="3">
        <v>29</v>
      </c>
      <c r="I381" s="7">
        <f t="shared" si="5"/>
        <v>580</v>
      </c>
      <c r="J381" s="2" t="str">
        <f>_xlfn.CONCAT(C381,"-",D381,"-",G381)</f>
        <v>GRC-zan palla SA-29</v>
      </c>
      <c r="K381" s="4" t="str">
        <f>IF(E381="terminato","terminato","non terminato")</f>
        <v>non terminato</v>
      </c>
      <c r="L381" s="4" t="str">
        <f>MID(ESE!B381,3,3)</f>
        <v>932</v>
      </c>
      <c r="N381" s="2"/>
      <c r="Q381" s="2"/>
      <c r="R381" s="3"/>
    </row>
    <row r="382" spans="1:18" ht="12.75" customHeight="1" x14ac:dyDescent="0.3">
      <c r="A382" s="2">
        <v>1497</v>
      </c>
      <c r="B382" s="2" t="s">
        <v>720</v>
      </c>
      <c r="C382" s="2" t="s">
        <v>79</v>
      </c>
      <c r="D382" s="2" t="s">
        <v>195</v>
      </c>
      <c r="E382" t="s">
        <v>1384</v>
      </c>
      <c r="F382" s="2">
        <v>20</v>
      </c>
      <c r="G382" s="3">
        <v>29</v>
      </c>
      <c r="I382" s="7">
        <f t="shared" si="5"/>
        <v>580</v>
      </c>
      <c r="J382" s="2" t="str">
        <f>_xlfn.CONCAT(C382,"-",D382,"-",G382)</f>
        <v>GRC-zan palla SA-29</v>
      </c>
      <c r="K382" s="4" t="str">
        <f>IF(E382="terminato","terminato","non terminato")</f>
        <v>non terminato</v>
      </c>
      <c r="L382" s="4" t="str">
        <f>MID(ESE!B382,3,3)</f>
        <v>693</v>
      </c>
      <c r="N382" s="2"/>
      <c r="Q382" s="2"/>
      <c r="R382" s="3"/>
    </row>
    <row r="383" spans="1:18" ht="12.75" customHeight="1" x14ac:dyDescent="0.3">
      <c r="A383" s="2">
        <v>2674</v>
      </c>
      <c r="B383" s="2" t="s">
        <v>1260</v>
      </c>
      <c r="C383" s="2" t="s">
        <v>79</v>
      </c>
      <c r="D383" s="2" t="s">
        <v>80</v>
      </c>
      <c r="E383" t="s">
        <v>1384</v>
      </c>
      <c r="F383" s="2">
        <v>10</v>
      </c>
      <c r="G383" s="3">
        <v>29</v>
      </c>
      <c r="I383" s="7">
        <f t="shared" si="5"/>
        <v>290</v>
      </c>
      <c r="J383" s="2" t="str">
        <f>_xlfn.CONCAT(C383,"-",D383,"-",G383)</f>
        <v>GRC-zan ABEE-29</v>
      </c>
      <c r="K383" s="4" t="str">
        <f>IF(E383="terminato","terminato","non terminato")</f>
        <v>non terminato</v>
      </c>
      <c r="L383" s="4" t="str">
        <f>MID(ESE!B383,3,3)</f>
        <v>534</v>
      </c>
      <c r="N383" s="2"/>
      <c r="Q383" s="2"/>
      <c r="R383" s="3"/>
    </row>
    <row r="384" spans="1:18" ht="12.75" customHeight="1" x14ac:dyDescent="0.3">
      <c r="A384" s="2">
        <v>2706</v>
      </c>
      <c r="B384" s="2" t="s">
        <v>1273</v>
      </c>
      <c r="C384" s="2" t="s">
        <v>79</v>
      </c>
      <c r="D384" s="2" t="s">
        <v>80</v>
      </c>
      <c r="E384" s="2" t="s">
        <v>10</v>
      </c>
      <c r="F384" s="2">
        <v>0</v>
      </c>
      <c r="G384" s="3">
        <v>29</v>
      </c>
      <c r="I384" s="7" t="str">
        <f t="shared" si="5"/>
        <v/>
      </c>
      <c r="J384" s="2" t="str">
        <f>_xlfn.CONCAT(C384,"-",D384,"-",G384)</f>
        <v>GRC-zan ABEE-29</v>
      </c>
      <c r="K384" s="4" t="str">
        <f>IF(E384="terminato","terminato","non terminato")</f>
        <v>terminato</v>
      </c>
      <c r="L384" s="4" t="str">
        <f>MID(ESE!B384,3,3)</f>
        <v>169</v>
      </c>
      <c r="N384" s="2"/>
      <c r="Q384" s="2"/>
      <c r="R384" s="3"/>
    </row>
    <row r="385" spans="1:18" ht="12.75" customHeight="1" x14ac:dyDescent="0.3">
      <c r="A385" s="2">
        <v>135</v>
      </c>
      <c r="B385" s="2" t="s">
        <v>78</v>
      </c>
      <c r="C385" s="2" t="s">
        <v>79</v>
      </c>
      <c r="D385" s="2" t="s">
        <v>80</v>
      </c>
      <c r="E385" t="s">
        <v>1384</v>
      </c>
      <c r="F385" s="2">
        <v>10</v>
      </c>
      <c r="G385" s="3">
        <v>30</v>
      </c>
      <c r="I385" s="7">
        <f t="shared" si="5"/>
        <v>300</v>
      </c>
      <c r="J385" s="2" t="str">
        <f>_xlfn.CONCAT(C385,"-",D385,"-",G385)</f>
        <v>GRC-zan ABEE-30</v>
      </c>
      <c r="K385" s="4" t="str">
        <f>IF(E385="terminato","terminato","non terminato")</f>
        <v>non terminato</v>
      </c>
      <c r="L385" s="4" t="str">
        <f>MID(ESE!B385,3,3)</f>
        <v>342</v>
      </c>
      <c r="N385" s="2"/>
      <c r="Q385" s="2"/>
      <c r="R385" s="3"/>
    </row>
    <row r="386" spans="1:18" ht="12.75" customHeight="1" x14ac:dyDescent="0.3">
      <c r="A386" s="2">
        <v>137</v>
      </c>
      <c r="B386" s="2" t="s">
        <v>78</v>
      </c>
      <c r="C386" s="2" t="s">
        <v>79</v>
      </c>
      <c r="D386" s="2" t="s">
        <v>80</v>
      </c>
      <c r="E386" t="s">
        <v>1384</v>
      </c>
      <c r="F386" s="2">
        <v>20</v>
      </c>
      <c r="G386" s="3">
        <v>30</v>
      </c>
      <c r="I386" s="7">
        <f t="shared" ref="I386:I449" si="6">IF(G386*F386=0,"",G386*F386)</f>
        <v>600</v>
      </c>
      <c r="J386" s="2" t="str">
        <f>_xlfn.CONCAT(C386,"-",D386,"-",G386)</f>
        <v>GRC-zan ABEE-30</v>
      </c>
      <c r="K386" s="4" t="str">
        <f>IF(E386="terminato","terminato","non terminato")</f>
        <v>non terminato</v>
      </c>
      <c r="L386" s="4" t="str">
        <f>MID(ESE!B386,3,3)</f>
        <v>342</v>
      </c>
      <c r="N386" s="2"/>
      <c r="Q386" s="2"/>
      <c r="R386" s="3"/>
    </row>
    <row r="387" spans="1:18" ht="12.75" customHeight="1" x14ac:dyDescent="0.3">
      <c r="A387" s="2">
        <v>928</v>
      </c>
      <c r="B387" s="2" t="s">
        <v>461</v>
      </c>
      <c r="C387" s="2" t="s">
        <v>79</v>
      </c>
      <c r="D387" s="2" t="s">
        <v>195</v>
      </c>
      <c r="E387" t="s">
        <v>1384</v>
      </c>
      <c r="F387" s="2">
        <v>20</v>
      </c>
      <c r="G387" s="3">
        <v>30</v>
      </c>
      <c r="I387" s="7">
        <f t="shared" si="6"/>
        <v>600</v>
      </c>
      <c r="J387" s="2" t="str">
        <f>_xlfn.CONCAT(C387,"-",D387,"-",G387)</f>
        <v>GRC-zan palla SA-30</v>
      </c>
      <c r="K387" s="4" t="str">
        <f>IF(E387="terminato","terminato","non terminato")</f>
        <v>non terminato</v>
      </c>
      <c r="L387" s="4" t="str">
        <f>MID(ESE!B387,3,3)</f>
        <v>341</v>
      </c>
      <c r="N387" s="2"/>
      <c r="Q387" s="2"/>
      <c r="R387" s="3"/>
    </row>
    <row r="388" spans="1:18" ht="12.75" customHeight="1" x14ac:dyDescent="0.3">
      <c r="A388" s="2">
        <v>929</v>
      </c>
      <c r="B388" s="2" t="s">
        <v>461</v>
      </c>
      <c r="C388" s="2" t="s">
        <v>79</v>
      </c>
      <c r="D388" s="2" t="s">
        <v>195</v>
      </c>
      <c r="E388" s="2" t="s">
        <v>10</v>
      </c>
      <c r="F388" s="2">
        <v>0</v>
      </c>
      <c r="G388" s="3">
        <v>30</v>
      </c>
      <c r="I388" s="7" t="str">
        <f t="shared" si="6"/>
        <v/>
      </c>
      <c r="J388" s="2" t="str">
        <f>_xlfn.CONCAT(C388,"-",D388,"-",G388)</f>
        <v>GRC-zan palla SA-30</v>
      </c>
      <c r="K388" s="4" t="str">
        <f>IF(E388="terminato","terminato","non terminato")</f>
        <v>terminato</v>
      </c>
      <c r="L388" s="4" t="str">
        <f>MID(ESE!B388,3,3)</f>
        <v>341</v>
      </c>
      <c r="N388" s="2"/>
      <c r="Q388" s="2"/>
      <c r="R388" s="3"/>
    </row>
    <row r="389" spans="1:18" ht="12.75" customHeight="1" x14ac:dyDescent="0.3">
      <c r="A389" s="2">
        <v>960</v>
      </c>
      <c r="B389" s="2" t="s">
        <v>477</v>
      </c>
      <c r="C389" s="2" t="s">
        <v>79</v>
      </c>
      <c r="D389" s="2" t="s">
        <v>80</v>
      </c>
      <c r="E389" t="s">
        <v>1384</v>
      </c>
      <c r="F389" s="2">
        <v>20</v>
      </c>
      <c r="G389" s="3">
        <v>32</v>
      </c>
      <c r="I389" s="7">
        <f t="shared" si="6"/>
        <v>640</v>
      </c>
      <c r="J389" s="2" t="str">
        <f>_xlfn.CONCAT(C389,"-",D389,"-",G389)</f>
        <v>GRC-zan ABEE-32</v>
      </c>
      <c r="K389" s="4" t="str">
        <f>IF(E389="terminato","terminato","non terminato")</f>
        <v>non terminato</v>
      </c>
      <c r="L389" s="4" t="str">
        <f>MID(ESE!B389,3,3)</f>
        <v>824</v>
      </c>
      <c r="N389" s="2"/>
      <c r="Q389" s="2"/>
      <c r="R389" s="3"/>
    </row>
    <row r="390" spans="1:18" ht="12.75" customHeight="1" x14ac:dyDescent="0.3">
      <c r="A390" s="2">
        <v>876</v>
      </c>
      <c r="B390" s="2" t="s">
        <v>434</v>
      </c>
      <c r="C390" s="2" t="s">
        <v>79</v>
      </c>
      <c r="D390" s="2" t="s">
        <v>195</v>
      </c>
      <c r="E390" t="s">
        <v>1384</v>
      </c>
      <c r="F390" s="2">
        <v>20</v>
      </c>
      <c r="G390" s="3">
        <v>33</v>
      </c>
      <c r="I390" s="7">
        <f t="shared" si="6"/>
        <v>660</v>
      </c>
      <c r="J390" s="2" t="str">
        <f>_xlfn.CONCAT(C390,"-",D390,"-",G390)</f>
        <v>GRC-zan palla SA-33</v>
      </c>
      <c r="K390" s="4" t="str">
        <f>IF(E390="terminato","terminato","non terminato")</f>
        <v>non terminato</v>
      </c>
      <c r="L390" s="4" t="str">
        <f>MID(ESE!B390,3,3)</f>
        <v>841</v>
      </c>
      <c r="N390" s="2"/>
      <c r="Q390" s="2"/>
      <c r="R390" s="3"/>
    </row>
    <row r="391" spans="1:18" ht="12.75" customHeight="1" x14ac:dyDescent="0.3">
      <c r="A391" s="2">
        <v>1805</v>
      </c>
      <c r="B391" s="2" t="s">
        <v>865</v>
      </c>
      <c r="C391" s="2" t="s">
        <v>79</v>
      </c>
      <c r="D391" s="2" t="s">
        <v>195</v>
      </c>
      <c r="E391" t="s">
        <v>1384</v>
      </c>
      <c r="F391" s="2">
        <v>30</v>
      </c>
      <c r="G391" s="3">
        <v>33</v>
      </c>
      <c r="I391" s="7">
        <f t="shared" si="6"/>
        <v>990</v>
      </c>
      <c r="J391" s="2" t="str">
        <f>_xlfn.CONCAT(C391,"-",D391,"-",G391)</f>
        <v>GRC-zan palla SA-33</v>
      </c>
      <c r="K391" s="4" t="str">
        <f>IF(E391="terminato","terminato","non terminato")</f>
        <v>non terminato</v>
      </c>
      <c r="L391" s="4" t="str">
        <f>MID(ESE!B391,3,3)</f>
        <v>724</v>
      </c>
      <c r="N391" s="2"/>
      <c r="Q391" s="2"/>
      <c r="R391" s="3"/>
    </row>
    <row r="392" spans="1:18" ht="12.75" customHeight="1" x14ac:dyDescent="0.3">
      <c r="A392" s="2">
        <v>2080</v>
      </c>
      <c r="B392" s="2" t="s">
        <v>989</v>
      </c>
      <c r="C392" s="2" t="s">
        <v>79</v>
      </c>
      <c r="D392" s="2" t="s">
        <v>80</v>
      </c>
      <c r="E392" s="2" t="s">
        <v>10</v>
      </c>
      <c r="F392" s="2">
        <v>0</v>
      </c>
      <c r="G392" s="3">
        <v>34</v>
      </c>
      <c r="I392" s="7" t="str">
        <f t="shared" si="6"/>
        <v/>
      </c>
      <c r="J392" s="2" t="str">
        <f>_xlfn.CONCAT(C392,"-",D392,"-",G392)</f>
        <v>GRC-zan ABEE-34</v>
      </c>
      <c r="K392" s="4" t="str">
        <f>IF(E392="terminato","terminato","non terminato")</f>
        <v>terminato</v>
      </c>
      <c r="L392" s="4" t="str">
        <f>MID(ESE!B392,3,3)</f>
        <v>416</v>
      </c>
      <c r="N392" s="2"/>
      <c r="Q392" s="2"/>
      <c r="R392" s="3"/>
    </row>
    <row r="393" spans="1:18" ht="12.75" customHeight="1" x14ac:dyDescent="0.3">
      <c r="A393" s="2">
        <v>1193</v>
      </c>
      <c r="B393" s="2" t="s">
        <v>585</v>
      </c>
      <c r="C393" s="2" t="s">
        <v>79</v>
      </c>
      <c r="D393" s="2" t="s">
        <v>586</v>
      </c>
      <c r="E393" s="2" t="s">
        <v>10</v>
      </c>
      <c r="F393" s="2">
        <v>0</v>
      </c>
      <c r="G393" s="3">
        <v>36</v>
      </c>
      <c r="I393" s="7" t="str">
        <f t="shared" si="6"/>
        <v/>
      </c>
      <c r="J393" s="2" t="str">
        <f>_xlfn.CONCAT(C393,"-",D393,"-",G393)</f>
        <v>GRC-zan pin-36</v>
      </c>
      <c r="K393" s="4" t="str">
        <f>IF(E393="terminato","terminato","non terminato")</f>
        <v>terminato</v>
      </c>
      <c r="L393" s="4" t="str">
        <f>MID(ESE!B393,3,3)</f>
        <v>695</v>
      </c>
      <c r="N393" s="2"/>
      <c r="Q393" s="2"/>
      <c r="R393" s="3"/>
    </row>
    <row r="394" spans="1:18" ht="12.75" customHeight="1" x14ac:dyDescent="0.3">
      <c r="A394" s="2">
        <v>1644</v>
      </c>
      <c r="B394" s="2" t="s">
        <v>789</v>
      </c>
      <c r="C394" s="2" t="s">
        <v>79</v>
      </c>
      <c r="D394" s="2" t="s">
        <v>195</v>
      </c>
      <c r="E394" t="s">
        <v>1384</v>
      </c>
      <c r="F394" s="2">
        <v>30</v>
      </c>
      <c r="G394" s="3">
        <v>36</v>
      </c>
      <c r="I394" s="7">
        <f t="shared" si="6"/>
        <v>1080</v>
      </c>
      <c r="J394" s="2" t="str">
        <f>_xlfn.CONCAT(C394,"-",D394,"-",G394)</f>
        <v>GRC-zan palla SA-36</v>
      </c>
      <c r="K394" s="4" t="str">
        <f>IF(E394="terminato","terminato","non terminato")</f>
        <v>non terminato</v>
      </c>
      <c r="L394" s="4" t="str">
        <f>MID(ESE!B394,3,3)</f>
        <v>360</v>
      </c>
      <c r="N394" s="2"/>
      <c r="Q394" s="2"/>
      <c r="R394" s="3"/>
    </row>
    <row r="395" spans="1:18" ht="12.75" customHeight="1" x14ac:dyDescent="0.3">
      <c r="A395" s="2">
        <v>2079</v>
      </c>
      <c r="B395" s="2" t="s">
        <v>989</v>
      </c>
      <c r="C395" s="2" t="s">
        <v>79</v>
      </c>
      <c r="D395" s="2" t="s">
        <v>80</v>
      </c>
      <c r="E395" t="s">
        <v>1384</v>
      </c>
      <c r="F395" s="2">
        <v>30</v>
      </c>
      <c r="G395" s="3">
        <v>36</v>
      </c>
      <c r="I395" s="7">
        <f t="shared" si="6"/>
        <v>1080</v>
      </c>
      <c r="J395" s="2" t="str">
        <f>_xlfn.CONCAT(C395,"-",D395,"-",G395)</f>
        <v>GRC-zan ABEE-36</v>
      </c>
      <c r="K395" s="4" t="str">
        <f>IF(E395="terminato","terminato","non terminato")</f>
        <v>non terminato</v>
      </c>
      <c r="L395" s="4" t="str">
        <f>MID(ESE!B395,3,3)</f>
        <v>416</v>
      </c>
      <c r="N395" s="2"/>
      <c r="Q395" s="2"/>
      <c r="R395" s="3"/>
    </row>
    <row r="396" spans="1:18" ht="12.75" customHeight="1" x14ac:dyDescent="0.3">
      <c r="A396" s="2">
        <v>1605</v>
      </c>
      <c r="B396" s="2" t="s">
        <v>768</v>
      </c>
      <c r="C396" s="2" t="s">
        <v>79</v>
      </c>
      <c r="D396" s="2" t="s">
        <v>80</v>
      </c>
      <c r="E396" t="s">
        <v>1384</v>
      </c>
      <c r="F396" s="2">
        <v>20</v>
      </c>
      <c r="G396" s="3">
        <v>37</v>
      </c>
      <c r="I396" s="7">
        <f t="shared" si="6"/>
        <v>740</v>
      </c>
      <c r="J396" s="2" t="str">
        <f>_xlfn.CONCAT(C396,"-",D396,"-",G396)</f>
        <v>GRC-zan ABEE-37</v>
      </c>
      <c r="K396" s="4" t="str">
        <f>IF(E396="terminato","terminato","non terminato")</f>
        <v>non terminato</v>
      </c>
      <c r="L396" s="4" t="str">
        <f>MID(ESE!B396,3,3)</f>
        <v>248</v>
      </c>
      <c r="N396" s="2"/>
      <c r="Q396" s="2"/>
      <c r="R396" s="3"/>
    </row>
    <row r="397" spans="1:18" ht="12.75" customHeight="1" x14ac:dyDescent="0.3">
      <c r="A397" s="2">
        <v>1619</v>
      </c>
      <c r="B397" s="2" t="s">
        <v>777</v>
      </c>
      <c r="C397" s="2" t="s">
        <v>79</v>
      </c>
      <c r="D397" s="2" t="s">
        <v>195</v>
      </c>
      <c r="E397" t="s">
        <v>1384</v>
      </c>
      <c r="F397" s="2">
        <v>30</v>
      </c>
      <c r="G397" s="3">
        <v>38</v>
      </c>
      <c r="I397" s="7">
        <f t="shared" si="6"/>
        <v>1140</v>
      </c>
      <c r="J397" s="2" t="str">
        <f>_xlfn.CONCAT(C397,"-",D397,"-",G397)</f>
        <v>GRC-zan palla SA-38</v>
      </c>
      <c r="K397" s="4" t="str">
        <f>IF(E397="terminato","terminato","non terminato")</f>
        <v>non terminato</v>
      </c>
      <c r="L397" s="4" t="str">
        <f>MID(ESE!B397,3,3)</f>
        <v>419</v>
      </c>
      <c r="N397" s="2"/>
      <c r="Q397" s="2"/>
      <c r="R397" s="3"/>
    </row>
    <row r="398" spans="1:18" ht="12.75" customHeight="1" x14ac:dyDescent="0.3">
      <c r="A398" s="2">
        <v>2583</v>
      </c>
      <c r="B398" s="2" t="s">
        <v>1222</v>
      </c>
      <c r="C398" s="2" t="s">
        <v>79</v>
      </c>
      <c r="D398" s="2" t="s">
        <v>80</v>
      </c>
      <c r="E398" t="s">
        <v>1384</v>
      </c>
      <c r="F398" s="2">
        <v>30</v>
      </c>
      <c r="G398" s="3">
        <v>38</v>
      </c>
      <c r="I398" s="7">
        <f t="shared" si="6"/>
        <v>1140</v>
      </c>
      <c r="J398" s="2" t="str">
        <f>_xlfn.CONCAT(C398,"-",D398,"-",G398)</f>
        <v>GRC-zan ABEE-38</v>
      </c>
      <c r="K398" s="4" t="str">
        <f>IF(E398="terminato","terminato","non terminato")</f>
        <v>non terminato</v>
      </c>
      <c r="L398" s="4" t="str">
        <f>MID(ESE!B398,3,3)</f>
        <v>873</v>
      </c>
      <c r="N398" s="2"/>
      <c r="Q398" s="2"/>
      <c r="R398" s="3"/>
    </row>
    <row r="399" spans="1:18" ht="12.75" customHeight="1" x14ac:dyDescent="0.3">
      <c r="A399" s="2">
        <v>2620</v>
      </c>
      <c r="B399" s="2" t="s">
        <v>1237</v>
      </c>
      <c r="C399" s="2" t="s">
        <v>79</v>
      </c>
      <c r="D399" s="2" t="s">
        <v>195</v>
      </c>
      <c r="E399" t="s">
        <v>1384</v>
      </c>
      <c r="F399" s="2">
        <v>30</v>
      </c>
      <c r="G399" s="3">
        <v>38</v>
      </c>
      <c r="I399" s="7">
        <f t="shared" si="6"/>
        <v>1140</v>
      </c>
      <c r="J399" s="2" t="str">
        <f>_xlfn.CONCAT(C399,"-",D399,"-",G399)</f>
        <v>GRC-zan palla SA-38</v>
      </c>
      <c r="K399" s="4" t="str">
        <f>IF(E399="terminato","terminato","non terminato")</f>
        <v>non terminato</v>
      </c>
      <c r="L399" s="4" t="str">
        <f>MID(ESE!B399,3,3)</f>
        <v>522</v>
      </c>
      <c r="N399" s="2"/>
      <c r="Q399" s="2"/>
      <c r="R399" s="3"/>
    </row>
    <row r="400" spans="1:18" ht="12.75" customHeight="1" x14ac:dyDescent="0.3">
      <c r="A400" s="2">
        <v>356</v>
      </c>
      <c r="B400" s="2" t="s">
        <v>194</v>
      </c>
      <c r="C400" s="2" t="s">
        <v>79</v>
      </c>
      <c r="D400" s="2" t="s">
        <v>195</v>
      </c>
      <c r="E400" t="s">
        <v>1384</v>
      </c>
      <c r="F400" s="2">
        <v>10</v>
      </c>
      <c r="G400" s="3">
        <v>39</v>
      </c>
      <c r="I400" s="7">
        <f t="shared" si="6"/>
        <v>390</v>
      </c>
      <c r="J400" s="2" t="str">
        <f>_xlfn.CONCAT(C400,"-",D400,"-",G400)</f>
        <v>GRC-zan palla SA-39</v>
      </c>
      <c r="K400" s="4" t="str">
        <f>IF(E400="terminato","terminato","non terminato")</f>
        <v>non terminato</v>
      </c>
      <c r="L400" s="4" t="str">
        <f>MID(ESE!B400,3,3)</f>
        <v>538</v>
      </c>
      <c r="N400" s="2"/>
      <c r="Q400" s="2"/>
      <c r="R400" s="3"/>
    </row>
    <row r="401" spans="1:18" ht="12.75" customHeight="1" x14ac:dyDescent="0.3">
      <c r="A401" s="2">
        <v>1192</v>
      </c>
      <c r="B401" s="2" t="s">
        <v>585</v>
      </c>
      <c r="C401" s="2" t="s">
        <v>79</v>
      </c>
      <c r="D401" s="2" t="s">
        <v>586</v>
      </c>
      <c r="E401" t="s">
        <v>1384</v>
      </c>
      <c r="F401" s="2">
        <v>20</v>
      </c>
      <c r="G401" s="3">
        <v>39</v>
      </c>
      <c r="I401" s="7">
        <f t="shared" si="6"/>
        <v>780</v>
      </c>
      <c r="J401" s="2" t="str">
        <f>_xlfn.CONCAT(C401,"-",D401,"-",G401)</f>
        <v>GRC-zan pin-39</v>
      </c>
      <c r="K401" s="4" t="str">
        <f>IF(E401="terminato","terminato","non terminato")</f>
        <v>non terminato</v>
      </c>
      <c r="L401" s="4" t="str">
        <f>MID(ESE!B401,3,3)</f>
        <v>695</v>
      </c>
      <c r="N401" s="2"/>
      <c r="Q401" s="2"/>
      <c r="R401" s="3"/>
    </row>
    <row r="402" spans="1:18" ht="12.75" customHeight="1" x14ac:dyDescent="0.3">
      <c r="A402" s="2">
        <v>2705</v>
      </c>
      <c r="B402" s="2" t="s">
        <v>1273</v>
      </c>
      <c r="C402" s="2" t="s">
        <v>79</v>
      </c>
      <c r="D402" s="2" t="s">
        <v>80</v>
      </c>
      <c r="E402" t="s">
        <v>1384</v>
      </c>
      <c r="F402" s="2">
        <v>10</v>
      </c>
      <c r="G402" s="3">
        <v>40</v>
      </c>
      <c r="I402" s="7">
        <f t="shared" si="6"/>
        <v>400</v>
      </c>
      <c r="J402" s="2" t="str">
        <f>_xlfn.CONCAT(C402,"-",D402,"-",G402)</f>
        <v>GRC-zan ABEE-40</v>
      </c>
      <c r="K402" s="4" t="str">
        <f>IF(E402="terminato","terminato","non terminato")</f>
        <v>non terminato</v>
      </c>
      <c r="L402" s="4" t="str">
        <f>MID(ESE!B402,3,3)</f>
        <v>169</v>
      </c>
      <c r="N402" s="2"/>
      <c r="Q402" s="2"/>
      <c r="R402" s="3"/>
    </row>
    <row r="403" spans="1:18" ht="12.75" hidden="1" customHeight="1" x14ac:dyDescent="0.3">
      <c r="A403" s="2">
        <v>63</v>
      </c>
      <c r="B403" s="2" t="s">
        <v>37</v>
      </c>
      <c r="C403" s="2" t="s">
        <v>8</v>
      </c>
      <c r="D403" s="2" t="s">
        <v>32</v>
      </c>
      <c r="E403" s="2" t="s">
        <v>10</v>
      </c>
      <c r="F403" s="2">
        <v>0</v>
      </c>
      <c r="G403" s="3">
        <v>10</v>
      </c>
      <c r="I403" t="str">
        <f t="shared" si="6"/>
        <v/>
      </c>
      <c r="J403" s="2" t="str">
        <f>_xlfn.CONCAT(C403,"-",D403,"-",G403)</f>
        <v>ITA-zan VETRI-10</v>
      </c>
      <c r="N403" s="2"/>
      <c r="Q403" s="2"/>
      <c r="R403" s="3"/>
    </row>
    <row r="404" spans="1:18" ht="12.75" hidden="1" customHeight="1" x14ac:dyDescent="0.3">
      <c r="A404" s="2">
        <v>85</v>
      </c>
      <c r="B404" s="2" t="s">
        <v>49</v>
      </c>
      <c r="C404" s="2" t="s">
        <v>8</v>
      </c>
      <c r="D404" s="2" t="s">
        <v>50</v>
      </c>
      <c r="E404" t="s">
        <v>1384</v>
      </c>
      <c r="F404" s="2">
        <v>10</v>
      </c>
      <c r="G404" s="3">
        <v>10</v>
      </c>
      <c r="I404">
        <f t="shared" si="6"/>
        <v>100</v>
      </c>
      <c r="J404" s="2" t="str">
        <f>_xlfn.CONCAT(C404,"-",D404,"-",G404)</f>
        <v>ITA-zan S.R.L.-10</v>
      </c>
      <c r="N404" s="2"/>
      <c r="Q404" s="2"/>
      <c r="R404" s="3"/>
    </row>
    <row r="405" spans="1:18" ht="12.75" hidden="1" customHeight="1" x14ac:dyDescent="0.3">
      <c r="A405" s="2">
        <v>93</v>
      </c>
      <c r="B405" s="2" t="s">
        <v>54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10</v>
      </c>
      <c r="I405" t="str">
        <f t="shared" si="6"/>
        <v/>
      </c>
      <c r="J405" s="2" t="str">
        <f>_xlfn.CONCAT(C405,"-",D405,"-",G405)</f>
        <v>ITA-SG-10</v>
      </c>
      <c r="N405" s="2"/>
      <c r="Q405" s="2"/>
      <c r="R405" s="3"/>
    </row>
    <row r="406" spans="1:18" ht="12.75" hidden="1" customHeight="1" x14ac:dyDescent="0.3">
      <c r="A406" s="2">
        <v>102</v>
      </c>
      <c r="B406" s="2" t="s">
        <v>58</v>
      </c>
      <c r="C406" s="2" t="s">
        <v>8</v>
      </c>
      <c r="D406" s="2" t="s">
        <v>43</v>
      </c>
      <c r="E406" t="s">
        <v>1384</v>
      </c>
      <c r="F406" s="2">
        <v>10</v>
      </c>
      <c r="G406" s="3">
        <v>10</v>
      </c>
      <c r="I406">
        <f t="shared" si="6"/>
        <v>100</v>
      </c>
      <c r="J406" s="2" t="str">
        <f>_xlfn.CONCAT(C406,"-",D406,"-",G406)</f>
        <v>ITA-zan pin SPA-10</v>
      </c>
      <c r="N406" s="2"/>
      <c r="Q406" s="2"/>
      <c r="R406" s="3"/>
    </row>
    <row r="407" spans="1:18" ht="12.75" hidden="1" customHeight="1" x14ac:dyDescent="0.3">
      <c r="A407" s="2">
        <v>200</v>
      </c>
      <c r="B407" s="2" t="s">
        <v>111</v>
      </c>
      <c r="C407" s="2" t="s">
        <v>8</v>
      </c>
      <c r="D407" s="2" t="s">
        <v>9</v>
      </c>
      <c r="E407" t="s">
        <v>1384</v>
      </c>
      <c r="F407" s="2">
        <v>10</v>
      </c>
      <c r="G407" s="3">
        <v>10</v>
      </c>
      <c r="I407">
        <f t="shared" si="6"/>
        <v>100</v>
      </c>
      <c r="J407" s="2" t="str">
        <f>_xlfn.CONCAT(C407,"-",D407,"-",G407)</f>
        <v>ITA-SG-10</v>
      </c>
      <c r="N407" s="2"/>
      <c r="Q407" s="2"/>
      <c r="R407" s="3"/>
    </row>
    <row r="408" spans="1:18" ht="12.75" hidden="1" customHeight="1" x14ac:dyDescent="0.3">
      <c r="A408" s="2">
        <v>241</v>
      </c>
      <c r="B408" s="2" t="s">
        <v>133</v>
      </c>
      <c r="C408" s="2" t="s">
        <v>8</v>
      </c>
      <c r="D408" s="2" t="s">
        <v>9</v>
      </c>
      <c r="E408" s="2" t="s">
        <v>10</v>
      </c>
      <c r="F408" s="2">
        <v>0</v>
      </c>
      <c r="G408" s="3">
        <v>10</v>
      </c>
      <c r="I408" t="str">
        <f t="shared" si="6"/>
        <v/>
      </c>
      <c r="J408" s="2" t="str">
        <f>_xlfn.CONCAT(C408,"-",D408,"-",G408)</f>
        <v>ITA-SG-10</v>
      </c>
      <c r="N408" s="2"/>
      <c r="Q408" s="2"/>
      <c r="R408" s="3"/>
    </row>
    <row r="409" spans="1:18" ht="12.75" hidden="1" customHeight="1" x14ac:dyDescent="0.3">
      <c r="A409" s="2">
        <v>294</v>
      </c>
      <c r="B409" s="2" t="s">
        <v>164</v>
      </c>
      <c r="C409" s="2" t="s">
        <v>8</v>
      </c>
      <c r="D409" s="2" t="s">
        <v>43</v>
      </c>
      <c r="E409" t="s">
        <v>1384</v>
      </c>
      <c r="F409" s="2">
        <v>10</v>
      </c>
      <c r="G409" s="3">
        <v>10</v>
      </c>
      <c r="I409">
        <f t="shared" si="6"/>
        <v>100</v>
      </c>
      <c r="J409" s="2" t="str">
        <f>_xlfn.CONCAT(C409,"-",D409,"-",G409)</f>
        <v>ITA-zan pin SPA-10</v>
      </c>
      <c r="N409" s="2"/>
      <c r="Q409" s="2"/>
      <c r="R409" s="3"/>
    </row>
    <row r="410" spans="1:18" ht="12.75" hidden="1" customHeight="1" x14ac:dyDescent="0.3">
      <c r="A410" s="2">
        <v>335</v>
      </c>
      <c r="B410" s="2" t="s">
        <v>184</v>
      </c>
      <c r="C410" s="2" t="s">
        <v>8</v>
      </c>
      <c r="D410" s="2" t="s">
        <v>43</v>
      </c>
      <c r="E410" t="s">
        <v>1384</v>
      </c>
      <c r="F410" s="2">
        <v>10</v>
      </c>
      <c r="G410" s="3">
        <v>10</v>
      </c>
      <c r="I410">
        <f t="shared" si="6"/>
        <v>100</v>
      </c>
      <c r="J410" s="2" t="str">
        <f>_xlfn.CONCAT(C410,"-",D410,"-",G410)</f>
        <v>ITA-zan pin SPA-10</v>
      </c>
      <c r="N410" s="2"/>
      <c r="Q410" s="2"/>
      <c r="R410" s="3"/>
    </row>
    <row r="411" spans="1:18" ht="12.75" hidden="1" customHeight="1" x14ac:dyDescent="0.3">
      <c r="A411" s="2">
        <v>344</v>
      </c>
      <c r="B411" s="2" t="s">
        <v>188</v>
      </c>
      <c r="C411" s="2" t="s">
        <v>8</v>
      </c>
      <c r="D411" s="2" t="s">
        <v>189</v>
      </c>
      <c r="E411" t="s">
        <v>1384</v>
      </c>
      <c r="F411" s="2">
        <v>20</v>
      </c>
      <c r="G411" s="3">
        <v>10</v>
      </c>
      <c r="I411">
        <f t="shared" si="6"/>
        <v>200</v>
      </c>
      <c r="J411" s="2" t="str">
        <f>_xlfn.CONCAT(C411,"-",D411,"-",G411)</f>
        <v>ITA-ECOpin S.R.L.-10</v>
      </c>
      <c r="N411" s="2"/>
      <c r="Q411" s="2"/>
      <c r="R411" s="3"/>
    </row>
    <row r="412" spans="1:18" ht="12.75" hidden="1" customHeight="1" x14ac:dyDescent="0.3">
      <c r="A412" s="2">
        <v>374</v>
      </c>
      <c r="B412" s="2" t="s">
        <v>203</v>
      </c>
      <c r="C412" s="2" t="s">
        <v>8</v>
      </c>
      <c r="D412" s="2" t="s">
        <v>32</v>
      </c>
      <c r="E412" t="s">
        <v>1384</v>
      </c>
      <c r="F412" s="2">
        <v>20</v>
      </c>
      <c r="G412" s="3">
        <v>10</v>
      </c>
      <c r="I412">
        <f t="shared" si="6"/>
        <v>200</v>
      </c>
      <c r="J412" s="2" t="str">
        <f>_xlfn.CONCAT(C412,"-",D412,"-",G412)</f>
        <v>ITA-zan VETRI-10</v>
      </c>
      <c r="N412" s="2"/>
      <c r="Q412" s="2"/>
      <c r="R412" s="3"/>
    </row>
    <row r="413" spans="1:18" ht="12.75" hidden="1" customHeight="1" x14ac:dyDescent="0.3">
      <c r="A413" s="2">
        <v>378</v>
      </c>
      <c r="B413" s="2" t="s">
        <v>204</v>
      </c>
      <c r="C413" s="2" t="s">
        <v>8</v>
      </c>
      <c r="D413" s="2" t="s">
        <v>101</v>
      </c>
      <c r="E413" s="2" t="s">
        <v>10</v>
      </c>
      <c r="F413" s="2">
        <v>0</v>
      </c>
      <c r="G413" s="3">
        <v>10</v>
      </c>
      <c r="I413" t="str">
        <f t="shared" si="6"/>
        <v/>
      </c>
      <c r="J413" s="2" t="str">
        <f>_xlfn.CONCAT(C413,"-",D413,"-",G413)</f>
        <v>ITA-SG DISTRIBUZIONE SRL-10</v>
      </c>
      <c r="N413" s="2"/>
      <c r="Q413" s="2"/>
      <c r="R413" s="3"/>
    </row>
    <row r="414" spans="1:18" ht="12.75" hidden="1" customHeight="1" x14ac:dyDescent="0.3">
      <c r="A414" s="2">
        <v>425</v>
      </c>
      <c r="B414" s="2" t="s">
        <v>226</v>
      </c>
      <c r="C414" s="2" t="s">
        <v>8</v>
      </c>
      <c r="D414" s="2" t="s">
        <v>32</v>
      </c>
      <c r="E414" t="s">
        <v>1384</v>
      </c>
      <c r="F414" s="2">
        <v>10</v>
      </c>
      <c r="G414" s="3">
        <v>10</v>
      </c>
      <c r="I414">
        <f t="shared" si="6"/>
        <v>100</v>
      </c>
      <c r="J414" s="2" t="str">
        <f>_xlfn.CONCAT(C414,"-",D414,"-",G414)</f>
        <v>ITA-zan VETRI-10</v>
      </c>
      <c r="N414" s="2"/>
      <c r="Q414" s="2"/>
      <c r="R414" s="3"/>
    </row>
    <row r="415" spans="1:18" ht="12.75" hidden="1" customHeight="1" x14ac:dyDescent="0.3">
      <c r="A415" s="2">
        <v>431</v>
      </c>
      <c r="B415" s="2" t="s">
        <v>229</v>
      </c>
      <c r="C415" s="2" t="s">
        <v>8</v>
      </c>
      <c r="D415" s="2" t="s">
        <v>43</v>
      </c>
      <c r="E415" s="2" t="s">
        <v>10</v>
      </c>
      <c r="F415" s="2">
        <v>0</v>
      </c>
      <c r="G415" s="3">
        <v>10</v>
      </c>
      <c r="I415" t="str">
        <f t="shared" si="6"/>
        <v/>
      </c>
      <c r="J415" s="2" t="str">
        <f>_xlfn.CONCAT(C415,"-",D415,"-",G415)</f>
        <v>ITA-zan pin SPA-10</v>
      </c>
      <c r="N415" s="2"/>
      <c r="Q415" s="2"/>
      <c r="R415" s="3"/>
    </row>
    <row r="416" spans="1:18" ht="12.75" hidden="1" customHeight="1" x14ac:dyDescent="0.3">
      <c r="A416" s="2">
        <v>455</v>
      </c>
      <c r="B416" s="2" t="s">
        <v>240</v>
      </c>
      <c r="C416" s="2" t="s">
        <v>8</v>
      </c>
      <c r="D416" s="2" t="s">
        <v>32</v>
      </c>
      <c r="E416" t="s">
        <v>1384</v>
      </c>
      <c r="F416" s="2">
        <v>10</v>
      </c>
      <c r="G416" s="3">
        <v>10</v>
      </c>
      <c r="I416">
        <f t="shared" si="6"/>
        <v>100</v>
      </c>
      <c r="J416" s="2" t="str">
        <f>_xlfn.CONCAT(C416,"-",D416,"-",G416)</f>
        <v>ITA-zan VETRI-10</v>
      </c>
      <c r="N416" s="2"/>
      <c r="Q416" s="2"/>
      <c r="R416" s="3"/>
    </row>
    <row r="417" spans="1:18" ht="12.75" hidden="1" customHeight="1" x14ac:dyDescent="0.3">
      <c r="A417" s="2">
        <v>457</v>
      </c>
      <c r="B417" s="2" t="s">
        <v>241</v>
      </c>
      <c r="C417" s="2" t="s">
        <v>8</v>
      </c>
      <c r="D417" s="2" t="s">
        <v>9</v>
      </c>
      <c r="E417" s="2" t="s">
        <v>10</v>
      </c>
      <c r="F417" s="2">
        <v>0</v>
      </c>
      <c r="G417" s="3">
        <v>10</v>
      </c>
      <c r="I417" t="str">
        <f t="shared" si="6"/>
        <v/>
      </c>
      <c r="J417" s="2" t="str">
        <f>_xlfn.CONCAT(C417,"-",D417,"-",G417)</f>
        <v>ITA-SG-10</v>
      </c>
      <c r="N417" s="2"/>
      <c r="Q417" s="2"/>
      <c r="R417" s="3"/>
    </row>
    <row r="418" spans="1:18" ht="12.75" hidden="1" customHeight="1" x14ac:dyDescent="0.3">
      <c r="A418" s="2">
        <v>482</v>
      </c>
      <c r="B418" s="2" t="s">
        <v>252</v>
      </c>
      <c r="C418" s="2" t="s">
        <v>8</v>
      </c>
      <c r="D418" s="2" t="s">
        <v>32</v>
      </c>
      <c r="E418" t="s">
        <v>1384</v>
      </c>
      <c r="F418" s="2">
        <v>10</v>
      </c>
      <c r="G418" s="3">
        <v>10</v>
      </c>
      <c r="I418">
        <f t="shared" si="6"/>
        <v>100</v>
      </c>
      <c r="J418" s="2" t="str">
        <f>_xlfn.CONCAT(C418,"-",D418,"-",G418)</f>
        <v>ITA-zan VETRI-10</v>
      </c>
      <c r="N418" s="2"/>
      <c r="Q418" s="2"/>
      <c r="R418" s="3"/>
    </row>
    <row r="419" spans="1:18" ht="12.75" hidden="1" customHeight="1" x14ac:dyDescent="0.3">
      <c r="A419" s="2">
        <v>568</v>
      </c>
      <c r="B419" s="2" t="s">
        <v>292</v>
      </c>
      <c r="C419" s="2" t="s">
        <v>8</v>
      </c>
      <c r="D419" s="2" t="s">
        <v>9</v>
      </c>
      <c r="E419" t="s">
        <v>1384</v>
      </c>
      <c r="F419" s="2">
        <v>10</v>
      </c>
      <c r="G419" s="3">
        <v>10</v>
      </c>
      <c r="I419">
        <f t="shared" si="6"/>
        <v>100</v>
      </c>
      <c r="J419" s="2" t="str">
        <f>_xlfn.CONCAT(C419,"-",D419,"-",G419)</f>
        <v>ITA-SG-10</v>
      </c>
      <c r="N419" s="2"/>
      <c r="Q419" s="2"/>
      <c r="R419" s="3"/>
    </row>
    <row r="420" spans="1:18" ht="12.75" hidden="1" customHeight="1" x14ac:dyDescent="0.3">
      <c r="A420" s="2">
        <v>619</v>
      </c>
      <c r="B420" s="2" t="s">
        <v>315</v>
      </c>
      <c r="C420" s="2" t="s">
        <v>8</v>
      </c>
      <c r="D420" s="2" t="s">
        <v>43</v>
      </c>
      <c r="E420" s="2" t="s">
        <v>10</v>
      </c>
      <c r="F420" s="2">
        <v>0</v>
      </c>
      <c r="G420" s="3">
        <v>10</v>
      </c>
      <c r="I420" t="str">
        <f t="shared" si="6"/>
        <v/>
      </c>
      <c r="J420" s="2" t="str">
        <f>_xlfn.CONCAT(C420,"-",D420,"-",G420)</f>
        <v>ITA-zan pin SPA-10</v>
      </c>
      <c r="N420" s="2"/>
      <c r="Q420" s="2"/>
      <c r="R420" s="3"/>
    </row>
    <row r="421" spans="1:18" ht="12.75" hidden="1" customHeight="1" x14ac:dyDescent="0.3">
      <c r="A421" s="2">
        <v>632</v>
      </c>
      <c r="B421" s="2" t="s">
        <v>322</v>
      </c>
      <c r="C421" s="2" t="s">
        <v>8</v>
      </c>
      <c r="D421" s="2" t="s">
        <v>9</v>
      </c>
      <c r="E421" s="2" t="s">
        <v>10</v>
      </c>
      <c r="F421" s="2">
        <v>0</v>
      </c>
      <c r="G421" s="3">
        <v>10</v>
      </c>
      <c r="I421" t="str">
        <f t="shared" si="6"/>
        <v/>
      </c>
      <c r="J421" s="2" t="str">
        <f>_xlfn.CONCAT(C421,"-",D421,"-",G421)</f>
        <v>ITA-SG-10</v>
      </c>
      <c r="N421" s="2"/>
      <c r="Q421" s="2"/>
      <c r="R421" s="3"/>
    </row>
    <row r="422" spans="1:18" ht="12.75" hidden="1" customHeight="1" x14ac:dyDescent="0.3">
      <c r="A422" s="2">
        <v>645</v>
      </c>
      <c r="B422" s="2" t="s">
        <v>326</v>
      </c>
      <c r="C422" s="2" t="s">
        <v>8</v>
      </c>
      <c r="D422" s="2" t="s">
        <v>9</v>
      </c>
      <c r="E422" t="s">
        <v>1384</v>
      </c>
      <c r="F422" s="2">
        <v>20</v>
      </c>
      <c r="G422" s="3">
        <v>10</v>
      </c>
      <c r="I422">
        <f t="shared" si="6"/>
        <v>200</v>
      </c>
      <c r="J422" s="2" t="str">
        <f>_xlfn.CONCAT(C422,"-",D422,"-",G422)</f>
        <v>ITA-SG-10</v>
      </c>
      <c r="N422" s="2"/>
      <c r="Q422" s="2"/>
      <c r="R422" s="3"/>
    </row>
    <row r="423" spans="1:18" ht="12.75" hidden="1" customHeight="1" x14ac:dyDescent="0.3">
      <c r="A423" s="2">
        <v>653</v>
      </c>
      <c r="B423" s="2" t="s">
        <v>330</v>
      </c>
      <c r="C423" s="2" t="s">
        <v>8</v>
      </c>
      <c r="D423" s="2" t="s">
        <v>32</v>
      </c>
      <c r="E423" t="s">
        <v>1384</v>
      </c>
      <c r="F423" s="2">
        <v>20</v>
      </c>
      <c r="G423" s="3">
        <v>10</v>
      </c>
      <c r="I423">
        <f t="shared" si="6"/>
        <v>200</v>
      </c>
      <c r="J423" s="2" t="str">
        <f>_xlfn.CONCAT(C423,"-",D423,"-",G423)</f>
        <v>ITA-zan VETRI-10</v>
      </c>
      <c r="N423" s="2"/>
      <c r="Q423" s="2"/>
      <c r="R423" s="3"/>
    </row>
    <row r="424" spans="1:18" ht="12.75" hidden="1" customHeight="1" x14ac:dyDescent="0.3">
      <c r="A424" s="2">
        <v>655</v>
      </c>
      <c r="B424" s="2" t="s">
        <v>331</v>
      </c>
      <c r="C424" s="2" t="s">
        <v>8</v>
      </c>
      <c r="D424" s="2" t="s">
        <v>9</v>
      </c>
      <c r="E424" t="s">
        <v>1384</v>
      </c>
      <c r="F424" s="2">
        <v>20</v>
      </c>
      <c r="G424" s="3">
        <v>10</v>
      </c>
      <c r="I424">
        <f t="shared" si="6"/>
        <v>200</v>
      </c>
      <c r="J424" s="2" t="str">
        <f>_xlfn.CONCAT(C424,"-",D424,"-",G424)</f>
        <v>ITA-SG-10</v>
      </c>
      <c r="N424" s="2"/>
      <c r="Q424" s="2"/>
      <c r="R424" s="3"/>
    </row>
    <row r="425" spans="1:18" ht="12.75" hidden="1" customHeight="1" x14ac:dyDescent="0.3">
      <c r="A425" s="2">
        <v>737</v>
      </c>
      <c r="B425" s="2" t="s">
        <v>370</v>
      </c>
      <c r="C425" s="2" t="s">
        <v>8</v>
      </c>
      <c r="D425" s="2" t="s">
        <v>45</v>
      </c>
      <c r="E425" t="s">
        <v>1384</v>
      </c>
      <c r="F425" s="2">
        <v>30</v>
      </c>
      <c r="G425" s="3">
        <v>10</v>
      </c>
      <c r="I425">
        <f t="shared" si="6"/>
        <v>300</v>
      </c>
      <c r="J425" s="2" t="str">
        <f>_xlfn.CONCAT(C425,"-",D425,"-",G425)</f>
        <v>ITA-SICURpin SUD S.r.l-10</v>
      </c>
      <c r="N425" s="2"/>
      <c r="Q425" s="2"/>
      <c r="R425" s="3"/>
    </row>
    <row r="426" spans="1:18" ht="12.75" hidden="1" customHeight="1" x14ac:dyDescent="0.3">
      <c r="A426" s="2">
        <v>783</v>
      </c>
      <c r="B426" s="2" t="s">
        <v>394</v>
      </c>
      <c r="C426" s="2" t="s">
        <v>8</v>
      </c>
      <c r="D426" s="2" t="s">
        <v>9</v>
      </c>
      <c r="E426" t="s">
        <v>1384</v>
      </c>
      <c r="F426" s="2">
        <v>30</v>
      </c>
      <c r="G426" s="3">
        <v>10</v>
      </c>
      <c r="I426">
        <f t="shared" si="6"/>
        <v>300</v>
      </c>
      <c r="J426" s="2" t="str">
        <f>_xlfn.CONCAT(C426,"-",D426,"-",G426)</f>
        <v>ITA-SG-10</v>
      </c>
      <c r="N426" s="2"/>
      <c r="Q426" s="2"/>
      <c r="R426" s="3"/>
    </row>
    <row r="427" spans="1:18" ht="12.75" hidden="1" customHeight="1" x14ac:dyDescent="0.3">
      <c r="A427" s="2">
        <v>786</v>
      </c>
      <c r="B427" s="2" t="s">
        <v>396</v>
      </c>
      <c r="C427" s="2" t="s">
        <v>8</v>
      </c>
      <c r="D427" s="2" t="s">
        <v>9</v>
      </c>
      <c r="E427" t="s">
        <v>1384</v>
      </c>
      <c r="F427" s="2">
        <v>20</v>
      </c>
      <c r="G427" s="3">
        <v>10</v>
      </c>
      <c r="I427">
        <f t="shared" si="6"/>
        <v>200</v>
      </c>
      <c r="J427" s="2" t="str">
        <f>_xlfn.CONCAT(C427,"-",D427,"-",G427)</f>
        <v>ITA-SG-10</v>
      </c>
      <c r="N427" s="2"/>
      <c r="Q427" s="2"/>
      <c r="R427" s="3"/>
    </row>
    <row r="428" spans="1:18" ht="12.75" hidden="1" customHeight="1" x14ac:dyDescent="0.3">
      <c r="A428" s="2">
        <v>831</v>
      </c>
      <c r="B428" s="2" t="s">
        <v>412</v>
      </c>
      <c r="C428" s="2" t="s">
        <v>8</v>
      </c>
      <c r="D428" s="2" t="s">
        <v>32</v>
      </c>
      <c r="E428" t="s">
        <v>1384</v>
      </c>
      <c r="F428" s="2">
        <v>20</v>
      </c>
      <c r="G428" s="3">
        <v>10</v>
      </c>
      <c r="I428">
        <f t="shared" si="6"/>
        <v>200</v>
      </c>
      <c r="J428" s="2" t="str">
        <f>_xlfn.CONCAT(C428,"-",D428,"-",G428)</f>
        <v>ITA-zan VETRI-10</v>
      </c>
      <c r="N428" s="2"/>
      <c r="Q428" s="2"/>
      <c r="R428" s="3"/>
    </row>
    <row r="429" spans="1:18" ht="12.75" hidden="1" customHeight="1" x14ac:dyDescent="0.3">
      <c r="A429" s="2">
        <v>870</v>
      </c>
      <c r="B429" s="2" t="s">
        <v>431</v>
      </c>
      <c r="C429" s="2" t="s">
        <v>8</v>
      </c>
      <c r="D429" s="2" t="s">
        <v>32</v>
      </c>
      <c r="E429" t="s">
        <v>1384</v>
      </c>
      <c r="F429" s="2">
        <v>20</v>
      </c>
      <c r="G429" s="3">
        <v>10</v>
      </c>
      <c r="I429">
        <f t="shared" si="6"/>
        <v>200</v>
      </c>
      <c r="J429" s="2" t="str">
        <f>_xlfn.CONCAT(C429,"-",D429,"-",G429)</f>
        <v>ITA-zan VETRI-10</v>
      </c>
      <c r="N429" s="2"/>
      <c r="Q429" s="2"/>
      <c r="R429" s="3"/>
    </row>
    <row r="430" spans="1:18" ht="12.75" hidden="1" customHeight="1" x14ac:dyDescent="0.3">
      <c r="A430" s="2">
        <v>937</v>
      </c>
      <c r="B430" s="2" t="s">
        <v>466</v>
      </c>
      <c r="C430" s="2" t="s">
        <v>8</v>
      </c>
      <c r="D430" s="2" t="s">
        <v>61</v>
      </c>
      <c r="E430" t="s">
        <v>1384</v>
      </c>
      <c r="F430" s="2">
        <v>20</v>
      </c>
      <c r="G430" s="3">
        <v>10</v>
      </c>
      <c r="I430">
        <f t="shared" si="6"/>
        <v>200</v>
      </c>
      <c r="J430" s="2" t="str">
        <f>_xlfn.CONCAT(C430,"-",D430,"-",G430)</f>
        <v>ITA-zan PAM-10</v>
      </c>
      <c r="N430" s="2"/>
      <c r="Q430" s="2"/>
      <c r="R430" s="3"/>
    </row>
    <row r="431" spans="1:18" ht="12.75" hidden="1" customHeight="1" x14ac:dyDescent="0.3">
      <c r="A431" s="2">
        <v>944</v>
      </c>
      <c r="B431" s="2" t="s">
        <v>469</v>
      </c>
      <c r="C431" s="2" t="s">
        <v>8</v>
      </c>
      <c r="D431" s="2" t="s">
        <v>61</v>
      </c>
      <c r="E431" s="2" t="s">
        <v>10</v>
      </c>
      <c r="F431" s="2">
        <v>0</v>
      </c>
      <c r="G431" s="3">
        <v>10</v>
      </c>
      <c r="I431" t="str">
        <f t="shared" si="6"/>
        <v/>
      </c>
      <c r="J431" s="2" t="str">
        <f>_xlfn.CONCAT(C431,"-",D431,"-",G431)</f>
        <v>ITA-zan PAM-10</v>
      </c>
      <c r="N431" s="2"/>
      <c r="Q431" s="2"/>
      <c r="R431" s="3"/>
    </row>
    <row r="432" spans="1:18" ht="12.75" hidden="1" customHeight="1" x14ac:dyDescent="0.3">
      <c r="A432" s="2">
        <v>1015</v>
      </c>
      <c r="B432" s="2" t="s">
        <v>500</v>
      </c>
      <c r="C432" s="2" t="s">
        <v>8</v>
      </c>
      <c r="D432" s="2" t="s">
        <v>9</v>
      </c>
      <c r="E432" s="2" t="s">
        <v>10</v>
      </c>
      <c r="F432" s="2">
        <v>0</v>
      </c>
      <c r="G432" s="3">
        <v>10</v>
      </c>
      <c r="I432" t="str">
        <f t="shared" si="6"/>
        <v/>
      </c>
      <c r="J432" s="2" t="str">
        <f>_xlfn.CONCAT(C432,"-",D432,"-",G432)</f>
        <v>ITA-SG-10</v>
      </c>
      <c r="N432" s="2"/>
      <c r="Q432" s="2"/>
      <c r="R432" s="3"/>
    </row>
    <row r="433" spans="1:18" ht="12.75" hidden="1" customHeight="1" x14ac:dyDescent="0.3">
      <c r="A433" s="2">
        <v>1024</v>
      </c>
      <c r="B433" s="2" t="s">
        <v>504</v>
      </c>
      <c r="C433" s="2" t="s">
        <v>8</v>
      </c>
      <c r="D433" s="2" t="s">
        <v>32</v>
      </c>
      <c r="E433" t="s">
        <v>1384</v>
      </c>
      <c r="F433" s="2">
        <v>20</v>
      </c>
      <c r="G433" s="3">
        <v>10</v>
      </c>
      <c r="I433">
        <f t="shared" si="6"/>
        <v>200</v>
      </c>
      <c r="J433" s="2" t="str">
        <f>_xlfn.CONCAT(C433,"-",D433,"-",G433)</f>
        <v>ITA-zan VETRI-10</v>
      </c>
      <c r="N433" s="2"/>
      <c r="Q433" s="2"/>
      <c r="R433" s="3"/>
    </row>
    <row r="434" spans="1:18" ht="12.75" hidden="1" customHeight="1" x14ac:dyDescent="0.3">
      <c r="A434" s="2">
        <v>1103</v>
      </c>
      <c r="B434" s="2" t="s">
        <v>542</v>
      </c>
      <c r="C434" s="2" t="s">
        <v>8</v>
      </c>
      <c r="D434" s="2" t="s">
        <v>9</v>
      </c>
      <c r="E434" t="s">
        <v>1384</v>
      </c>
      <c r="F434" s="2">
        <v>20</v>
      </c>
      <c r="G434" s="3">
        <v>10</v>
      </c>
      <c r="I434">
        <f t="shared" si="6"/>
        <v>200</v>
      </c>
      <c r="J434" s="2" t="str">
        <f>_xlfn.CONCAT(C434,"-",D434,"-",G434)</f>
        <v>ITA-SG-10</v>
      </c>
      <c r="N434" s="2"/>
      <c r="Q434" s="2"/>
      <c r="R434" s="3"/>
    </row>
    <row r="435" spans="1:18" ht="12.75" hidden="1" customHeight="1" x14ac:dyDescent="0.3">
      <c r="A435" s="2">
        <v>1127</v>
      </c>
      <c r="B435" s="2" t="s">
        <v>555</v>
      </c>
      <c r="C435" s="2" t="s">
        <v>8</v>
      </c>
      <c r="D435" s="2" t="s">
        <v>9</v>
      </c>
      <c r="E435" s="2" t="s">
        <v>10</v>
      </c>
      <c r="F435" s="2">
        <v>0</v>
      </c>
      <c r="G435" s="3">
        <v>10</v>
      </c>
      <c r="I435" t="str">
        <f t="shared" si="6"/>
        <v/>
      </c>
      <c r="J435" s="2" t="str">
        <f>_xlfn.CONCAT(C435,"-",D435,"-",G435)</f>
        <v>ITA-SG-10</v>
      </c>
      <c r="N435" s="2"/>
      <c r="Q435" s="2"/>
      <c r="R435" s="3"/>
    </row>
    <row r="436" spans="1:18" ht="12.75" hidden="1" customHeight="1" x14ac:dyDescent="0.3">
      <c r="A436" s="2">
        <v>1131</v>
      </c>
      <c r="B436" s="2" t="s">
        <v>557</v>
      </c>
      <c r="C436" s="2" t="s">
        <v>8</v>
      </c>
      <c r="D436" s="2" t="s">
        <v>32</v>
      </c>
      <c r="E436" s="2" t="s">
        <v>10</v>
      </c>
      <c r="F436" s="2">
        <v>0</v>
      </c>
      <c r="G436" s="3">
        <v>10</v>
      </c>
      <c r="I436" t="str">
        <f t="shared" si="6"/>
        <v/>
      </c>
      <c r="J436" s="2" t="str">
        <f>_xlfn.CONCAT(C436,"-",D436,"-",G436)</f>
        <v>ITA-zan VETRI-10</v>
      </c>
      <c r="N436" s="2"/>
      <c r="Q436" s="2"/>
      <c r="R436" s="3"/>
    </row>
    <row r="437" spans="1:18" ht="12.75" hidden="1" customHeight="1" x14ac:dyDescent="0.3">
      <c r="A437" s="2">
        <v>1147</v>
      </c>
      <c r="B437" s="2" t="s">
        <v>564</v>
      </c>
      <c r="C437" s="2" t="s">
        <v>8</v>
      </c>
      <c r="D437" s="2" t="s">
        <v>50</v>
      </c>
      <c r="E437" t="s">
        <v>1384</v>
      </c>
      <c r="F437" s="2">
        <v>20</v>
      </c>
      <c r="G437" s="3">
        <v>10</v>
      </c>
      <c r="I437">
        <f t="shared" si="6"/>
        <v>200</v>
      </c>
      <c r="J437" s="2" t="str">
        <f>_xlfn.CONCAT(C437,"-",D437,"-",G437)</f>
        <v>ITA-zan S.R.L.-10</v>
      </c>
      <c r="N437" s="2"/>
      <c r="Q437" s="2"/>
      <c r="R437" s="3"/>
    </row>
    <row r="438" spans="1:18" ht="12.75" hidden="1" customHeight="1" x14ac:dyDescent="0.3">
      <c r="A438" s="2">
        <v>1182</v>
      </c>
      <c r="B438" s="2" t="s">
        <v>580</v>
      </c>
      <c r="C438" s="2" t="s">
        <v>8</v>
      </c>
      <c r="D438" s="2" t="s">
        <v>93</v>
      </c>
      <c r="E438" t="s">
        <v>1384</v>
      </c>
      <c r="F438" s="2">
        <v>30</v>
      </c>
      <c r="G438" s="3">
        <v>10</v>
      </c>
      <c r="I438">
        <f t="shared" si="6"/>
        <v>300</v>
      </c>
      <c r="J438" s="2" t="str">
        <f>_xlfn.CONCAT(C438,"-",D438,"-",G438)</f>
        <v>ITA-zan SPA-10</v>
      </c>
      <c r="N438" s="2"/>
      <c r="Q438" s="2"/>
      <c r="R438" s="3"/>
    </row>
    <row r="439" spans="1:18" ht="12.75" hidden="1" customHeight="1" x14ac:dyDescent="0.3">
      <c r="A439" s="2">
        <v>1190</v>
      </c>
      <c r="B439" s="2" t="s">
        <v>584</v>
      </c>
      <c r="C439" s="2" t="s">
        <v>8</v>
      </c>
      <c r="D439" s="2" t="s">
        <v>9</v>
      </c>
      <c r="E439" t="s">
        <v>1384</v>
      </c>
      <c r="F439" s="2">
        <v>30</v>
      </c>
      <c r="G439" s="3">
        <v>10</v>
      </c>
      <c r="I439">
        <f t="shared" si="6"/>
        <v>300</v>
      </c>
      <c r="J439" s="2" t="str">
        <f>_xlfn.CONCAT(C439,"-",D439,"-",G439)</f>
        <v>ITA-SG-10</v>
      </c>
      <c r="N439" s="2"/>
      <c r="Q439" s="2"/>
      <c r="R439" s="3"/>
    </row>
    <row r="440" spans="1:18" ht="12.75" hidden="1" customHeight="1" x14ac:dyDescent="0.3">
      <c r="A440" s="2">
        <v>1274</v>
      </c>
      <c r="B440" s="2" t="s">
        <v>622</v>
      </c>
      <c r="C440" s="2" t="s">
        <v>8</v>
      </c>
      <c r="D440" s="2" t="s">
        <v>43</v>
      </c>
      <c r="E440" t="s">
        <v>1384</v>
      </c>
      <c r="F440" s="2">
        <v>20</v>
      </c>
      <c r="G440" s="3">
        <v>10</v>
      </c>
      <c r="I440">
        <f t="shared" si="6"/>
        <v>200</v>
      </c>
      <c r="J440" s="2" t="str">
        <f>_xlfn.CONCAT(C440,"-",D440,"-",G440)</f>
        <v>ITA-zan pin SPA-10</v>
      </c>
      <c r="N440" s="2"/>
      <c r="Q440" s="2"/>
      <c r="R440" s="3"/>
    </row>
    <row r="441" spans="1:18" ht="12.75" hidden="1" customHeight="1" x14ac:dyDescent="0.3">
      <c r="A441" s="2">
        <v>1318</v>
      </c>
      <c r="B441" s="2" t="s">
        <v>643</v>
      </c>
      <c r="C441" s="2" t="s">
        <v>8</v>
      </c>
      <c r="D441" s="2" t="s">
        <v>71</v>
      </c>
      <c r="E441" t="s">
        <v>1384</v>
      </c>
      <c r="F441" s="2">
        <v>30</v>
      </c>
      <c r="G441" s="3">
        <v>10</v>
      </c>
      <c r="I441">
        <f t="shared" si="6"/>
        <v>300</v>
      </c>
      <c r="J441" s="2" t="str">
        <f>_xlfn.CONCAT(C441,"-",D441,"-",G441)</f>
        <v>ITA-lollo SRL-10</v>
      </c>
      <c r="N441" s="2"/>
      <c r="Q441" s="2"/>
      <c r="R441" s="3"/>
    </row>
    <row r="442" spans="1:18" ht="12.75" hidden="1" customHeight="1" x14ac:dyDescent="0.3">
      <c r="A442" s="2">
        <v>1336</v>
      </c>
      <c r="B442" s="2" t="s">
        <v>653</v>
      </c>
      <c r="C442" s="2" t="s">
        <v>8</v>
      </c>
      <c r="D442" s="2" t="s">
        <v>9</v>
      </c>
      <c r="E442" s="2" t="s">
        <v>10</v>
      </c>
      <c r="F442" s="2">
        <v>0</v>
      </c>
      <c r="G442" s="3">
        <v>10</v>
      </c>
      <c r="I442" t="str">
        <f t="shared" si="6"/>
        <v/>
      </c>
      <c r="J442" s="2" t="str">
        <f>_xlfn.CONCAT(C442,"-",D442,"-",G442)</f>
        <v>ITA-SG-10</v>
      </c>
      <c r="N442" s="2"/>
      <c r="Q442" s="2"/>
      <c r="R442" s="3"/>
    </row>
    <row r="443" spans="1:18" ht="12.75" hidden="1" customHeight="1" x14ac:dyDescent="0.3">
      <c r="A443" s="2">
        <v>1449</v>
      </c>
      <c r="B443" s="2" t="s">
        <v>697</v>
      </c>
      <c r="C443" s="2" t="s">
        <v>8</v>
      </c>
      <c r="D443" s="2" t="s">
        <v>43</v>
      </c>
      <c r="E443" s="2" t="s">
        <v>10</v>
      </c>
      <c r="F443" s="2">
        <v>0</v>
      </c>
      <c r="G443" s="3">
        <v>10</v>
      </c>
      <c r="I443" t="str">
        <f t="shared" si="6"/>
        <v/>
      </c>
      <c r="J443" s="2" t="str">
        <f>_xlfn.CONCAT(C443,"-",D443,"-",G443)</f>
        <v>ITA-zan pin SPA-10</v>
      </c>
      <c r="N443" s="2"/>
      <c r="Q443" s="2"/>
      <c r="R443" s="3"/>
    </row>
    <row r="444" spans="1:18" ht="12.75" hidden="1" customHeight="1" x14ac:dyDescent="0.3">
      <c r="A444" s="2">
        <v>1464</v>
      </c>
      <c r="B444" s="2" t="s">
        <v>703</v>
      </c>
      <c r="C444" s="2" t="s">
        <v>8</v>
      </c>
      <c r="D444" s="2" t="s">
        <v>43</v>
      </c>
      <c r="E444" t="s">
        <v>1384</v>
      </c>
      <c r="F444" s="2">
        <v>20</v>
      </c>
      <c r="G444" s="3">
        <v>10</v>
      </c>
      <c r="I444">
        <f t="shared" si="6"/>
        <v>200</v>
      </c>
      <c r="J444" s="2" t="str">
        <f>_xlfn.CONCAT(C444,"-",D444,"-",G444)</f>
        <v>ITA-zan pin SPA-10</v>
      </c>
      <c r="N444" s="2"/>
      <c r="Q444" s="2"/>
      <c r="R444" s="3"/>
    </row>
    <row r="445" spans="1:18" ht="12.75" hidden="1" customHeight="1" x14ac:dyDescent="0.3">
      <c r="A445" s="2">
        <v>1485</v>
      </c>
      <c r="B445" s="2" t="s">
        <v>715</v>
      </c>
      <c r="C445" s="2" t="s">
        <v>8</v>
      </c>
      <c r="D445" s="2" t="s">
        <v>32</v>
      </c>
      <c r="E445" s="2" t="s">
        <v>10</v>
      </c>
      <c r="F445" s="2">
        <v>0</v>
      </c>
      <c r="G445" s="3">
        <v>10</v>
      </c>
      <c r="I445" t="str">
        <f t="shared" si="6"/>
        <v/>
      </c>
      <c r="J445" s="2" t="str">
        <f>_xlfn.CONCAT(C445,"-",D445,"-",G445)</f>
        <v>ITA-zan VETRI-10</v>
      </c>
      <c r="N445" s="2"/>
      <c r="Q445" s="2"/>
      <c r="R445" s="3"/>
    </row>
    <row r="446" spans="1:18" ht="12.75" hidden="1" customHeight="1" x14ac:dyDescent="0.3">
      <c r="A446" s="2">
        <v>1525</v>
      </c>
      <c r="B446" s="2" t="s">
        <v>731</v>
      </c>
      <c r="C446" s="2" t="s">
        <v>8</v>
      </c>
      <c r="D446" s="2" t="s">
        <v>43</v>
      </c>
      <c r="E446" s="2" t="s">
        <v>10</v>
      </c>
      <c r="F446" s="2">
        <v>0</v>
      </c>
      <c r="G446" s="3">
        <v>10</v>
      </c>
      <c r="I446" t="str">
        <f t="shared" si="6"/>
        <v/>
      </c>
      <c r="J446" s="2" t="str">
        <f>_xlfn.CONCAT(C446,"-",D446,"-",G446)</f>
        <v>ITA-zan pin SPA-10</v>
      </c>
      <c r="N446" s="2"/>
      <c r="Q446" s="2"/>
      <c r="R446" s="3"/>
    </row>
    <row r="447" spans="1:18" ht="12.75" hidden="1" customHeight="1" x14ac:dyDescent="0.3">
      <c r="A447" s="2">
        <v>1599</v>
      </c>
      <c r="B447" s="2" t="s">
        <v>766</v>
      </c>
      <c r="C447" s="2" t="s">
        <v>8</v>
      </c>
      <c r="D447" s="2" t="s">
        <v>9</v>
      </c>
      <c r="E447" t="s">
        <v>1384</v>
      </c>
      <c r="F447" s="2">
        <v>30</v>
      </c>
      <c r="G447" s="3">
        <v>10</v>
      </c>
      <c r="I447">
        <f t="shared" si="6"/>
        <v>300</v>
      </c>
      <c r="J447" s="2" t="str">
        <f>_xlfn.CONCAT(C447,"-",D447,"-",G447)</f>
        <v>ITA-SG-10</v>
      </c>
      <c r="N447" s="2"/>
      <c r="Q447" s="2"/>
      <c r="R447" s="3"/>
    </row>
    <row r="448" spans="1:18" ht="12.75" hidden="1" customHeight="1" x14ac:dyDescent="0.3">
      <c r="A448" s="2">
        <v>1684</v>
      </c>
      <c r="B448" s="2" t="s">
        <v>808</v>
      </c>
      <c r="C448" s="2" t="s">
        <v>8</v>
      </c>
      <c r="D448" s="2" t="s">
        <v>9</v>
      </c>
      <c r="E448" t="s">
        <v>1384</v>
      </c>
      <c r="F448" s="2">
        <v>30</v>
      </c>
      <c r="G448" s="3">
        <v>10</v>
      </c>
      <c r="I448">
        <f t="shared" si="6"/>
        <v>300</v>
      </c>
      <c r="J448" s="2" t="str">
        <f>_xlfn.CONCAT(C448,"-",D448,"-",G448)</f>
        <v>ITA-SG-10</v>
      </c>
      <c r="N448" s="2"/>
      <c r="Q448" s="2"/>
      <c r="R448" s="3"/>
    </row>
    <row r="449" spans="1:18" ht="12.75" hidden="1" customHeight="1" x14ac:dyDescent="0.3">
      <c r="A449" s="2">
        <v>1707</v>
      </c>
      <c r="B449" s="2" t="s">
        <v>819</v>
      </c>
      <c r="C449" s="2" t="s">
        <v>8</v>
      </c>
      <c r="D449" s="2" t="s">
        <v>43</v>
      </c>
      <c r="E449" t="s">
        <v>1384</v>
      </c>
      <c r="F449" s="2">
        <v>30</v>
      </c>
      <c r="G449" s="3">
        <v>10</v>
      </c>
      <c r="I449">
        <f t="shared" si="6"/>
        <v>300</v>
      </c>
      <c r="J449" s="2" t="str">
        <f>_xlfn.CONCAT(C449,"-",D449,"-",G449)</f>
        <v>ITA-zan pin SPA-10</v>
      </c>
      <c r="N449" s="2"/>
      <c r="Q449" s="2"/>
      <c r="R449" s="3"/>
    </row>
    <row r="450" spans="1:18" ht="12.75" hidden="1" customHeight="1" x14ac:dyDescent="0.3">
      <c r="A450" s="2">
        <v>1708</v>
      </c>
      <c r="B450" s="2" t="s">
        <v>820</v>
      </c>
      <c r="C450" s="2" t="s">
        <v>8</v>
      </c>
      <c r="D450" s="2" t="s">
        <v>101</v>
      </c>
      <c r="E450" s="2" t="s">
        <v>10</v>
      </c>
      <c r="F450" s="2">
        <v>0</v>
      </c>
      <c r="G450" s="3">
        <v>10</v>
      </c>
      <c r="I450" t="str">
        <f t="shared" ref="I450:I513" si="7">IF(G450*F450=0,"",G450*F450)</f>
        <v/>
      </c>
      <c r="J450" s="2" t="str">
        <f>_xlfn.CONCAT(C450,"-",D450,"-",G450)</f>
        <v>ITA-SG DISTRIBUZIONE SRL-10</v>
      </c>
      <c r="N450" s="2"/>
      <c r="Q450" s="2"/>
      <c r="R450" s="3"/>
    </row>
    <row r="451" spans="1:18" ht="12.75" hidden="1" customHeight="1" x14ac:dyDescent="0.3">
      <c r="A451" s="2">
        <v>1724</v>
      </c>
      <c r="B451" s="2" t="s">
        <v>828</v>
      </c>
      <c r="C451" s="2" t="s">
        <v>8</v>
      </c>
      <c r="D451" s="2" t="s">
        <v>32</v>
      </c>
      <c r="E451" t="s">
        <v>1384</v>
      </c>
      <c r="F451" s="2">
        <v>20</v>
      </c>
      <c r="G451" s="3">
        <v>10</v>
      </c>
      <c r="I451">
        <f t="shared" si="7"/>
        <v>200</v>
      </c>
      <c r="J451" s="2" t="str">
        <f>_xlfn.CONCAT(C451,"-",D451,"-",G451)</f>
        <v>ITA-zan VETRI-10</v>
      </c>
      <c r="N451" s="2"/>
      <c r="Q451" s="2"/>
      <c r="R451" s="3"/>
    </row>
    <row r="452" spans="1:18" ht="12.75" hidden="1" customHeight="1" x14ac:dyDescent="0.3">
      <c r="A452" s="2">
        <v>1792</v>
      </c>
      <c r="B452" s="2" t="s">
        <v>859</v>
      </c>
      <c r="C452" s="2" t="s">
        <v>8</v>
      </c>
      <c r="D452" s="2" t="s">
        <v>43</v>
      </c>
      <c r="E452" s="2" t="s">
        <v>10</v>
      </c>
      <c r="F452" s="2">
        <v>0</v>
      </c>
      <c r="G452" s="3">
        <v>10</v>
      </c>
      <c r="I452" t="str">
        <f t="shared" si="7"/>
        <v/>
      </c>
      <c r="J452" s="2" t="str">
        <f>_xlfn.CONCAT(C452,"-",D452,"-",G452)</f>
        <v>ITA-zan pin SPA-10</v>
      </c>
      <c r="N452" s="2"/>
      <c r="Q452" s="2"/>
      <c r="R452" s="3"/>
    </row>
    <row r="453" spans="1:18" ht="12.75" hidden="1" customHeight="1" x14ac:dyDescent="0.3">
      <c r="A453" s="2">
        <v>1873</v>
      </c>
      <c r="B453" s="2" t="s">
        <v>895</v>
      </c>
      <c r="C453" s="2" t="s">
        <v>8</v>
      </c>
      <c r="D453" s="2" t="s">
        <v>9</v>
      </c>
      <c r="E453" s="2" t="s">
        <v>10</v>
      </c>
      <c r="F453" s="2">
        <v>0</v>
      </c>
      <c r="G453" s="3">
        <v>10</v>
      </c>
      <c r="I453" t="str">
        <f t="shared" si="7"/>
        <v/>
      </c>
      <c r="J453" s="2" t="str">
        <f>_xlfn.CONCAT(C453,"-",D453,"-",G453)</f>
        <v>ITA-SG-10</v>
      </c>
      <c r="N453" s="2"/>
      <c r="Q453" s="2"/>
      <c r="R453" s="3"/>
    </row>
    <row r="454" spans="1:18" ht="12.75" hidden="1" customHeight="1" x14ac:dyDescent="0.3">
      <c r="A454" s="2">
        <v>1928</v>
      </c>
      <c r="B454" s="2" t="s">
        <v>921</v>
      </c>
      <c r="C454" s="2" t="s">
        <v>8</v>
      </c>
      <c r="D454" s="2" t="s">
        <v>9</v>
      </c>
      <c r="E454" s="2" t="s">
        <v>10</v>
      </c>
      <c r="F454" s="2">
        <v>0</v>
      </c>
      <c r="G454" s="3">
        <v>10</v>
      </c>
      <c r="I454" t="str">
        <f t="shared" si="7"/>
        <v/>
      </c>
      <c r="J454" s="2" t="str">
        <f>_xlfn.CONCAT(C454,"-",D454,"-",G454)</f>
        <v>ITA-SG-10</v>
      </c>
      <c r="N454" s="2"/>
      <c r="Q454" s="2"/>
      <c r="R454" s="3"/>
    </row>
    <row r="455" spans="1:18" ht="12.75" hidden="1" customHeight="1" x14ac:dyDescent="0.3">
      <c r="A455" s="2">
        <v>1929</v>
      </c>
      <c r="B455" s="2" t="s">
        <v>922</v>
      </c>
      <c r="C455" s="2" t="s">
        <v>8</v>
      </c>
      <c r="D455" s="2" t="s">
        <v>9</v>
      </c>
      <c r="E455" s="2" t="s">
        <v>10</v>
      </c>
      <c r="F455" s="2">
        <v>0</v>
      </c>
      <c r="G455" s="3">
        <v>10</v>
      </c>
      <c r="I455" t="str">
        <f t="shared" si="7"/>
        <v/>
      </c>
      <c r="J455" s="2" t="str">
        <f>_xlfn.CONCAT(C455,"-",D455,"-",G455)</f>
        <v>ITA-SG-10</v>
      </c>
      <c r="N455" s="2"/>
      <c r="Q455" s="2"/>
      <c r="R455" s="3"/>
    </row>
    <row r="456" spans="1:18" ht="12.75" hidden="1" customHeight="1" x14ac:dyDescent="0.3">
      <c r="A456" s="2">
        <v>1956</v>
      </c>
      <c r="B456" s="2" t="s">
        <v>937</v>
      </c>
      <c r="C456" s="2" t="s">
        <v>8</v>
      </c>
      <c r="D456" s="2" t="s">
        <v>43</v>
      </c>
      <c r="E456" s="2" t="s">
        <v>10</v>
      </c>
      <c r="F456" s="2">
        <v>0</v>
      </c>
      <c r="G456" s="3">
        <v>10</v>
      </c>
      <c r="I456" t="str">
        <f t="shared" si="7"/>
        <v/>
      </c>
      <c r="J456" s="2" t="str">
        <f>_xlfn.CONCAT(C456,"-",D456,"-",G456)</f>
        <v>ITA-zan pin SPA-10</v>
      </c>
      <c r="N456" s="2"/>
      <c r="Q456" s="2"/>
      <c r="R456" s="3"/>
    </row>
    <row r="457" spans="1:18" ht="12.75" hidden="1" customHeight="1" x14ac:dyDescent="0.3">
      <c r="A457" s="2">
        <v>2010</v>
      </c>
      <c r="B457" s="2" t="s">
        <v>961</v>
      </c>
      <c r="C457" s="2" t="s">
        <v>8</v>
      </c>
      <c r="D457" s="2" t="s">
        <v>32</v>
      </c>
      <c r="E457" t="s">
        <v>1384</v>
      </c>
      <c r="F457" s="2">
        <v>20</v>
      </c>
      <c r="G457" s="3">
        <v>10</v>
      </c>
      <c r="I457">
        <f t="shared" si="7"/>
        <v>200</v>
      </c>
      <c r="J457" s="2" t="str">
        <f>_xlfn.CONCAT(C457,"-",D457,"-",G457)</f>
        <v>ITA-zan VETRI-10</v>
      </c>
      <c r="N457" s="2"/>
      <c r="Q457" s="2"/>
      <c r="R457" s="3"/>
    </row>
    <row r="458" spans="1:18" ht="12.75" hidden="1" customHeight="1" x14ac:dyDescent="0.3">
      <c r="A458" s="2">
        <v>2054</v>
      </c>
      <c r="B458" s="2" t="s">
        <v>980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10</v>
      </c>
      <c r="I458" t="str">
        <f t="shared" si="7"/>
        <v/>
      </c>
      <c r="J458" s="2" t="str">
        <f>_xlfn.CONCAT(C458,"-",D458,"-",G458)</f>
        <v>ITA-SG-10</v>
      </c>
      <c r="N458" s="2"/>
      <c r="Q458" s="2"/>
      <c r="R458" s="3"/>
    </row>
    <row r="459" spans="1:18" ht="12.75" hidden="1" customHeight="1" x14ac:dyDescent="0.3">
      <c r="A459" s="2">
        <v>2061</v>
      </c>
      <c r="B459" s="2" t="s">
        <v>982</v>
      </c>
      <c r="C459" s="2" t="s">
        <v>8</v>
      </c>
      <c r="D459" s="2" t="s">
        <v>43</v>
      </c>
      <c r="E459" s="2" t="s">
        <v>10</v>
      </c>
      <c r="F459" s="2">
        <v>0</v>
      </c>
      <c r="G459" s="3">
        <v>10</v>
      </c>
      <c r="I459" t="str">
        <f t="shared" si="7"/>
        <v/>
      </c>
      <c r="J459" s="2" t="str">
        <f>_xlfn.CONCAT(C459,"-",D459,"-",G459)</f>
        <v>ITA-zan pin SPA-10</v>
      </c>
      <c r="N459" s="2"/>
      <c r="Q459" s="2"/>
      <c r="R459" s="3"/>
    </row>
    <row r="460" spans="1:18" ht="12.75" hidden="1" customHeight="1" x14ac:dyDescent="0.3">
      <c r="A460" s="2">
        <v>2072</v>
      </c>
      <c r="B460" s="2" t="s">
        <v>987</v>
      </c>
      <c r="C460" s="2" t="s">
        <v>8</v>
      </c>
      <c r="D460" s="2" t="s">
        <v>43</v>
      </c>
      <c r="E460" s="2" t="s">
        <v>10</v>
      </c>
      <c r="F460" s="2">
        <v>0</v>
      </c>
      <c r="G460" s="3">
        <v>10</v>
      </c>
      <c r="I460" t="str">
        <f t="shared" si="7"/>
        <v/>
      </c>
      <c r="J460" s="2" t="str">
        <f>_xlfn.CONCAT(C460,"-",D460,"-",G460)</f>
        <v>ITA-zan pin SPA-10</v>
      </c>
      <c r="N460" s="2"/>
      <c r="Q460" s="2"/>
      <c r="R460" s="3"/>
    </row>
    <row r="461" spans="1:18" ht="12.75" hidden="1" customHeight="1" x14ac:dyDescent="0.3">
      <c r="A461" s="2">
        <v>2205</v>
      </c>
      <c r="B461" s="2" t="s">
        <v>1055</v>
      </c>
      <c r="C461" s="2" t="s">
        <v>8</v>
      </c>
      <c r="D461" s="2" t="s">
        <v>43</v>
      </c>
      <c r="E461" t="s">
        <v>1384</v>
      </c>
      <c r="F461" s="2">
        <v>10</v>
      </c>
      <c r="G461" s="3">
        <v>10</v>
      </c>
      <c r="I461">
        <f t="shared" si="7"/>
        <v>100</v>
      </c>
      <c r="J461" s="2" t="str">
        <f>_xlfn.CONCAT(C461,"-",D461,"-",G461)</f>
        <v>ITA-zan pin SPA-10</v>
      </c>
      <c r="N461" s="2"/>
      <c r="Q461" s="2"/>
      <c r="R461" s="3"/>
    </row>
    <row r="462" spans="1:18" ht="12.75" hidden="1" customHeight="1" x14ac:dyDescent="0.3">
      <c r="A462" s="2">
        <v>2219</v>
      </c>
      <c r="B462" s="2" t="s">
        <v>1060</v>
      </c>
      <c r="C462" s="2" t="s">
        <v>8</v>
      </c>
      <c r="D462" s="2" t="s">
        <v>32</v>
      </c>
      <c r="E462" t="s">
        <v>1384</v>
      </c>
      <c r="F462" s="2">
        <v>30</v>
      </c>
      <c r="G462" s="3">
        <v>10</v>
      </c>
      <c r="I462">
        <f t="shared" si="7"/>
        <v>300</v>
      </c>
      <c r="J462" s="2" t="str">
        <f>_xlfn.CONCAT(C462,"-",D462,"-",G462)</f>
        <v>ITA-zan VETRI-10</v>
      </c>
      <c r="N462" s="2"/>
      <c r="Q462" s="2"/>
      <c r="R462" s="3"/>
    </row>
    <row r="463" spans="1:18" ht="12.75" hidden="1" customHeight="1" x14ac:dyDescent="0.3">
      <c r="A463" s="2">
        <v>2243</v>
      </c>
      <c r="B463" s="2" t="s">
        <v>1070</v>
      </c>
      <c r="C463" s="2" t="s">
        <v>8</v>
      </c>
      <c r="D463" s="2" t="s">
        <v>32</v>
      </c>
      <c r="E463" s="2" t="s">
        <v>10</v>
      </c>
      <c r="F463" s="2">
        <v>0</v>
      </c>
      <c r="G463" s="3">
        <v>10</v>
      </c>
      <c r="I463" t="str">
        <f t="shared" si="7"/>
        <v/>
      </c>
      <c r="J463" s="2" t="str">
        <f>_xlfn.CONCAT(C463,"-",D463,"-",G463)</f>
        <v>ITA-zan VETRI-10</v>
      </c>
      <c r="N463" s="2"/>
      <c r="Q463" s="2"/>
      <c r="R463" s="3"/>
    </row>
    <row r="464" spans="1:18" ht="12.75" hidden="1" customHeight="1" x14ac:dyDescent="0.3">
      <c r="A464" s="2">
        <v>2283</v>
      </c>
      <c r="B464" s="2" t="s">
        <v>1086</v>
      </c>
      <c r="C464" s="2" t="s">
        <v>8</v>
      </c>
      <c r="D464" s="2" t="s">
        <v>43</v>
      </c>
      <c r="E464" s="2" t="s">
        <v>10</v>
      </c>
      <c r="F464" s="2">
        <v>0</v>
      </c>
      <c r="G464" s="3">
        <v>10</v>
      </c>
      <c r="I464" t="str">
        <f t="shared" si="7"/>
        <v/>
      </c>
      <c r="J464" s="2" t="str">
        <f>_xlfn.CONCAT(C464,"-",D464,"-",G464)</f>
        <v>ITA-zan pin SPA-10</v>
      </c>
      <c r="N464" s="2"/>
      <c r="Q464" s="2"/>
      <c r="R464" s="3"/>
    </row>
    <row r="465" spans="1:18" ht="12.75" hidden="1" customHeight="1" x14ac:dyDescent="0.3">
      <c r="A465" s="2">
        <v>2307</v>
      </c>
      <c r="B465" s="2" t="s">
        <v>1096</v>
      </c>
      <c r="C465" s="2" t="s">
        <v>8</v>
      </c>
      <c r="D465" s="2" t="s">
        <v>50</v>
      </c>
      <c r="E465" t="s">
        <v>1384</v>
      </c>
      <c r="F465" s="2">
        <v>20</v>
      </c>
      <c r="G465" s="3">
        <v>10</v>
      </c>
      <c r="I465">
        <f t="shared" si="7"/>
        <v>200</v>
      </c>
      <c r="J465" s="2" t="str">
        <f>_xlfn.CONCAT(C465,"-",D465,"-",G465)</f>
        <v>ITA-zan S.R.L.-10</v>
      </c>
      <c r="N465" s="2"/>
      <c r="Q465" s="2"/>
      <c r="R465" s="3"/>
    </row>
    <row r="466" spans="1:18" ht="12.75" hidden="1" customHeight="1" x14ac:dyDescent="0.3">
      <c r="A466" s="2">
        <v>2348</v>
      </c>
      <c r="B466" s="2" t="s">
        <v>1117</v>
      </c>
      <c r="C466" s="2" t="s">
        <v>8</v>
      </c>
      <c r="D466" s="2" t="s">
        <v>50</v>
      </c>
      <c r="E466" s="2" t="s">
        <v>10</v>
      </c>
      <c r="F466" s="2">
        <v>0</v>
      </c>
      <c r="G466" s="3">
        <v>10</v>
      </c>
      <c r="I466" t="str">
        <f t="shared" si="7"/>
        <v/>
      </c>
      <c r="J466" s="2" t="str">
        <f>_xlfn.CONCAT(C466,"-",D466,"-",G466)</f>
        <v>ITA-zan S.R.L.-10</v>
      </c>
      <c r="N466" s="2"/>
      <c r="Q466" s="2"/>
      <c r="R466" s="3"/>
    </row>
    <row r="467" spans="1:18" ht="12.75" hidden="1" customHeight="1" x14ac:dyDescent="0.3">
      <c r="A467" s="2">
        <v>2415</v>
      </c>
      <c r="B467" s="2" t="s">
        <v>1148</v>
      </c>
      <c r="C467" s="2" t="s">
        <v>8</v>
      </c>
      <c r="D467" s="2" t="s">
        <v>9</v>
      </c>
      <c r="E467" s="2" t="s">
        <v>10</v>
      </c>
      <c r="F467" s="2">
        <v>0</v>
      </c>
      <c r="G467" s="3">
        <v>10</v>
      </c>
      <c r="I467" t="str">
        <f t="shared" si="7"/>
        <v/>
      </c>
      <c r="J467" s="2" t="str">
        <f>_xlfn.CONCAT(C467,"-",D467,"-",G467)</f>
        <v>ITA-SG-10</v>
      </c>
      <c r="N467" s="2"/>
      <c r="Q467" s="2"/>
      <c r="R467" s="3"/>
    </row>
    <row r="468" spans="1:18" ht="12.75" hidden="1" customHeight="1" x14ac:dyDescent="0.3">
      <c r="A468" s="2">
        <v>2419</v>
      </c>
      <c r="B468" s="2" t="s">
        <v>1150</v>
      </c>
      <c r="C468" s="2" t="s">
        <v>8</v>
      </c>
      <c r="D468" s="2" t="s">
        <v>43</v>
      </c>
      <c r="E468" t="s">
        <v>1384</v>
      </c>
      <c r="F468" s="2">
        <v>10</v>
      </c>
      <c r="G468" s="3">
        <v>10</v>
      </c>
      <c r="I468">
        <f t="shared" si="7"/>
        <v>100</v>
      </c>
      <c r="J468" s="2" t="str">
        <f>_xlfn.CONCAT(C468,"-",D468,"-",G468)</f>
        <v>ITA-zan pin SPA-10</v>
      </c>
      <c r="N468" s="2"/>
      <c r="Q468" s="2"/>
      <c r="R468" s="3"/>
    </row>
    <row r="469" spans="1:18" ht="12.75" hidden="1" customHeight="1" x14ac:dyDescent="0.3">
      <c r="A469" s="2">
        <v>2438</v>
      </c>
      <c r="B469" s="2" t="s">
        <v>1158</v>
      </c>
      <c r="C469" s="2" t="s">
        <v>8</v>
      </c>
      <c r="D469" s="2" t="s">
        <v>93</v>
      </c>
      <c r="E469" t="s">
        <v>1384</v>
      </c>
      <c r="F469" s="2">
        <v>10</v>
      </c>
      <c r="G469" s="3">
        <v>10</v>
      </c>
      <c r="I469">
        <f t="shared" si="7"/>
        <v>100</v>
      </c>
      <c r="J469" s="2" t="str">
        <f>_xlfn.CONCAT(C469,"-",D469,"-",G469)</f>
        <v>ITA-zan SPA-10</v>
      </c>
      <c r="N469" s="2"/>
      <c r="Q469" s="2"/>
      <c r="R469" s="3"/>
    </row>
    <row r="470" spans="1:18" ht="12.75" hidden="1" customHeight="1" x14ac:dyDescent="0.3">
      <c r="A470" s="2">
        <v>2462</v>
      </c>
      <c r="B470" s="2" t="s">
        <v>1168</v>
      </c>
      <c r="C470" s="2" t="s">
        <v>8</v>
      </c>
      <c r="D470" s="2" t="s">
        <v>9</v>
      </c>
      <c r="E470" t="s">
        <v>1384</v>
      </c>
      <c r="F470" s="2">
        <v>10</v>
      </c>
      <c r="G470" s="3">
        <v>10</v>
      </c>
      <c r="I470">
        <f t="shared" si="7"/>
        <v>100</v>
      </c>
      <c r="J470" s="2" t="str">
        <f>_xlfn.CONCAT(C470,"-",D470,"-",G470)</f>
        <v>ITA-SG-10</v>
      </c>
      <c r="N470" s="2"/>
      <c r="Q470" s="2"/>
      <c r="R470" s="3"/>
    </row>
    <row r="471" spans="1:18" ht="12.75" hidden="1" customHeight="1" x14ac:dyDescent="0.3">
      <c r="A471" s="2">
        <v>2467</v>
      </c>
      <c r="B471" s="2" t="s">
        <v>1171</v>
      </c>
      <c r="C471" s="2" t="s">
        <v>8</v>
      </c>
      <c r="D471" s="2" t="s">
        <v>9</v>
      </c>
      <c r="E471" t="s">
        <v>1384</v>
      </c>
      <c r="F471" s="2">
        <v>10</v>
      </c>
      <c r="G471" s="3">
        <v>10</v>
      </c>
      <c r="I471">
        <f t="shared" si="7"/>
        <v>100</v>
      </c>
      <c r="J471" s="2" t="str">
        <f>_xlfn.CONCAT(C471,"-",D471,"-",G471)</f>
        <v>ITA-SG-10</v>
      </c>
      <c r="N471" s="2"/>
      <c r="Q471" s="2"/>
      <c r="R471" s="3"/>
    </row>
    <row r="472" spans="1:18" ht="12.75" hidden="1" customHeight="1" x14ac:dyDescent="0.3">
      <c r="A472" s="2">
        <v>2481</v>
      </c>
      <c r="B472" s="2" t="s">
        <v>1177</v>
      </c>
      <c r="C472" s="2" t="s">
        <v>8</v>
      </c>
      <c r="D472" s="2" t="s">
        <v>9</v>
      </c>
      <c r="E472" s="2" t="s">
        <v>10</v>
      </c>
      <c r="F472" s="2">
        <v>0</v>
      </c>
      <c r="G472" s="3">
        <v>10</v>
      </c>
      <c r="I472" t="str">
        <f t="shared" si="7"/>
        <v/>
      </c>
      <c r="J472" s="2" t="str">
        <f>_xlfn.CONCAT(C472,"-",D472,"-",G472)</f>
        <v>ITA-SG-10</v>
      </c>
      <c r="N472" s="2"/>
      <c r="Q472" s="2"/>
      <c r="R472" s="3"/>
    </row>
    <row r="473" spans="1:18" ht="12.75" hidden="1" customHeight="1" x14ac:dyDescent="0.3">
      <c r="A473" s="2">
        <v>2601</v>
      </c>
      <c r="B473" s="2" t="s">
        <v>1229</v>
      </c>
      <c r="C473" s="2" t="s">
        <v>8</v>
      </c>
      <c r="D473" s="2" t="s">
        <v>93</v>
      </c>
      <c r="E473" s="2" t="s">
        <v>10</v>
      </c>
      <c r="F473" s="2">
        <v>0</v>
      </c>
      <c r="G473" s="3">
        <v>10</v>
      </c>
      <c r="I473" t="str">
        <f t="shared" si="7"/>
        <v/>
      </c>
      <c r="J473" s="2" t="str">
        <f>_xlfn.CONCAT(C473,"-",D473,"-",G473)</f>
        <v>ITA-zan SPA-10</v>
      </c>
      <c r="N473" s="2"/>
      <c r="Q473" s="2"/>
      <c r="R473" s="3"/>
    </row>
    <row r="474" spans="1:18" ht="12.75" hidden="1" customHeight="1" x14ac:dyDescent="0.3">
      <c r="A474" s="2">
        <v>2671</v>
      </c>
      <c r="B474" s="2" t="s">
        <v>1259</v>
      </c>
      <c r="C474" s="2" t="s">
        <v>8</v>
      </c>
      <c r="D474" s="2" t="s">
        <v>50</v>
      </c>
      <c r="E474" t="s">
        <v>1384</v>
      </c>
      <c r="F474" s="2">
        <v>20</v>
      </c>
      <c r="G474" s="3">
        <v>10</v>
      </c>
      <c r="I474">
        <f t="shared" si="7"/>
        <v>200</v>
      </c>
      <c r="J474" s="2" t="str">
        <f>_xlfn.CONCAT(C474,"-",D474,"-",G474)</f>
        <v>ITA-zan S.R.L.-10</v>
      </c>
      <c r="N474" s="2"/>
      <c r="Q474" s="2"/>
      <c r="R474" s="3"/>
    </row>
    <row r="475" spans="1:18" ht="12.75" hidden="1" customHeight="1" x14ac:dyDescent="0.3">
      <c r="A475" s="2">
        <v>2713</v>
      </c>
      <c r="B475" s="2" t="s">
        <v>1277</v>
      </c>
      <c r="C475" s="2" t="s">
        <v>8</v>
      </c>
      <c r="D475" s="2" t="s">
        <v>9</v>
      </c>
      <c r="E475" s="2" t="s">
        <v>10</v>
      </c>
      <c r="F475" s="2">
        <v>0</v>
      </c>
      <c r="G475" s="3">
        <v>10</v>
      </c>
      <c r="I475" t="str">
        <f t="shared" si="7"/>
        <v/>
      </c>
      <c r="J475" s="2" t="str">
        <f>_xlfn.CONCAT(C475,"-",D475,"-",G475)</f>
        <v>ITA-SG-10</v>
      </c>
      <c r="N475" s="2"/>
      <c r="Q475" s="2"/>
      <c r="R475" s="3"/>
    </row>
    <row r="476" spans="1:18" ht="12.75" hidden="1" customHeight="1" x14ac:dyDescent="0.3">
      <c r="A476" s="2">
        <v>2761</v>
      </c>
      <c r="B476" s="2" t="s">
        <v>1300</v>
      </c>
      <c r="C476" s="2" t="s">
        <v>8</v>
      </c>
      <c r="D476" s="2" t="s">
        <v>50</v>
      </c>
      <c r="E476" t="s">
        <v>1384</v>
      </c>
      <c r="F476" s="2">
        <v>20</v>
      </c>
      <c r="G476" s="3">
        <v>10</v>
      </c>
      <c r="I476">
        <f t="shared" si="7"/>
        <v>200</v>
      </c>
      <c r="J476" s="2" t="str">
        <f>_xlfn.CONCAT(C476,"-",D476,"-",G476)</f>
        <v>ITA-zan S.R.L.-10</v>
      </c>
      <c r="N476" s="2"/>
      <c r="Q476" s="2"/>
      <c r="R476" s="3"/>
    </row>
    <row r="477" spans="1:18" ht="12.75" hidden="1" customHeight="1" x14ac:dyDescent="0.3">
      <c r="A477" s="2">
        <v>2779</v>
      </c>
      <c r="B477" s="2" t="s">
        <v>1308</v>
      </c>
      <c r="C477" s="2" t="s">
        <v>8</v>
      </c>
      <c r="D477" s="2" t="s">
        <v>32</v>
      </c>
      <c r="E477" s="2" t="s">
        <v>10</v>
      </c>
      <c r="F477" s="2">
        <v>0</v>
      </c>
      <c r="G477" s="3">
        <v>10</v>
      </c>
      <c r="I477" t="str">
        <f t="shared" si="7"/>
        <v/>
      </c>
      <c r="J477" s="2" t="str">
        <f>_xlfn.CONCAT(C477,"-",D477,"-",G477)</f>
        <v>ITA-zan VETRI-10</v>
      </c>
      <c r="N477" s="2"/>
      <c r="Q477" s="2"/>
      <c r="R477" s="3"/>
    </row>
    <row r="478" spans="1:18" ht="12.75" hidden="1" customHeight="1" x14ac:dyDescent="0.3">
      <c r="A478" s="2">
        <v>2797</v>
      </c>
      <c r="B478" s="2" t="s">
        <v>1317</v>
      </c>
      <c r="C478" s="2" t="s">
        <v>8</v>
      </c>
      <c r="D478" s="2" t="s">
        <v>32</v>
      </c>
      <c r="E478" t="s">
        <v>1384</v>
      </c>
      <c r="F478" s="2">
        <v>10</v>
      </c>
      <c r="G478" s="3">
        <v>10</v>
      </c>
      <c r="I478">
        <f t="shared" si="7"/>
        <v>100</v>
      </c>
      <c r="J478" s="2" t="str">
        <f>_xlfn.CONCAT(C478,"-",D478,"-",G478)</f>
        <v>ITA-zan VETRI-10</v>
      </c>
      <c r="N478" s="2"/>
      <c r="Q478" s="2"/>
      <c r="R478" s="3"/>
    </row>
    <row r="479" spans="1:18" ht="12.75" hidden="1" customHeight="1" x14ac:dyDescent="0.3">
      <c r="A479" s="2">
        <v>2822</v>
      </c>
      <c r="B479" s="2" t="s">
        <v>1329</v>
      </c>
      <c r="C479" s="2" t="s">
        <v>8</v>
      </c>
      <c r="D479" s="2" t="s">
        <v>61</v>
      </c>
      <c r="E479" s="2" t="s">
        <v>10</v>
      </c>
      <c r="F479" s="2">
        <v>0</v>
      </c>
      <c r="G479" s="3">
        <v>10</v>
      </c>
      <c r="I479" t="str">
        <f t="shared" si="7"/>
        <v/>
      </c>
      <c r="J479" s="2" t="str">
        <f>_xlfn.CONCAT(C479,"-",D479,"-",G479)</f>
        <v>ITA-zan PAM-10</v>
      </c>
      <c r="N479" s="2"/>
      <c r="Q479" s="2"/>
      <c r="R479" s="3"/>
    </row>
    <row r="480" spans="1:18" ht="12.75" hidden="1" customHeight="1" x14ac:dyDescent="0.3">
      <c r="A480" s="2">
        <v>2839</v>
      </c>
      <c r="B480" s="2" t="s">
        <v>1337</v>
      </c>
      <c r="C480" s="2" t="s">
        <v>8</v>
      </c>
      <c r="D480" s="2" t="s">
        <v>50</v>
      </c>
      <c r="E480" t="s">
        <v>1384</v>
      </c>
      <c r="F480" s="2">
        <v>10</v>
      </c>
      <c r="G480" s="3">
        <v>10</v>
      </c>
      <c r="I480">
        <f t="shared" si="7"/>
        <v>100</v>
      </c>
      <c r="J480" s="2" t="str">
        <f>_xlfn.CONCAT(C480,"-",D480,"-",G480)</f>
        <v>ITA-zan S.R.L.-10</v>
      </c>
      <c r="N480" s="2"/>
      <c r="Q480" s="2"/>
      <c r="R480" s="3"/>
    </row>
    <row r="481" spans="1:18" ht="12.75" hidden="1" customHeight="1" x14ac:dyDescent="0.3">
      <c r="A481" s="2">
        <v>2901</v>
      </c>
      <c r="B481" s="2" t="s">
        <v>1367</v>
      </c>
      <c r="C481" s="2" t="s">
        <v>8</v>
      </c>
      <c r="D481" s="2" t="s">
        <v>93</v>
      </c>
      <c r="E481" t="s">
        <v>1384</v>
      </c>
      <c r="F481" s="2">
        <v>30</v>
      </c>
      <c r="G481" s="3">
        <v>10</v>
      </c>
      <c r="I481">
        <f t="shared" si="7"/>
        <v>300</v>
      </c>
      <c r="J481" s="2" t="str">
        <f>_xlfn.CONCAT(C481,"-",D481,"-",G481)</f>
        <v>ITA-zan SPA-10</v>
      </c>
      <c r="N481" s="2"/>
      <c r="Q481" s="2"/>
      <c r="R481" s="3"/>
    </row>
    <row r="482" spans="1:18" ht="12.75" hidden="1" customHeight="1" x14ac:dyDescent="0.3">
      <c r="A482" s="2">
        <v>2904</v>
      </c>
      <c r="B482" s="2" t="s">
        <v>1370</v>
      </c>
      <c r="C482" s="2" t="s">
        <v>8</v>
      </c>
      <c r="D482" s="2" t="s">
        <v>61</v>
      </c>
      <c r="E482" t="s">
        <v>1384</v>
      </c>
      <c r="F482" s="2">
        <v>10</v>
      </c>
      <c r="G482" s="3">
        <v>10</v>
      </c>
      <c r="I482">
        <f t="shared" si="7"/>
        <v>100</v>
      </c>
      <c r="J482" s="2" t="str">
        <f>_xlfn.CONCAT(C482,"-",D482,"-",G482)</f>
        <v>ITA-zan PAM-10</v>
      </c>
      <c r="N482" s="2"/>
      <c r="Q482" s="2"/>
      <c r="R482" s="3"/>
    </row>
    <row r="483" spans="1:18" ht="12.75" hidden="1" customHeight="1" x14ac:dyDescent="0.3">
      <c r="A483" s="2">
        <v>2931</v>
      </c>
      <c r="B483" s="2" t="s">
        <v>1382</v>
      </c>
      <c r="C483" s="2" t="s">
        <v>8</v>
      </c>
      <c r="D483" s="2" t="s">
        <v>93</v>
      </c>
      <c r="E483" s="2" t="s">
        <v>10</v>
      </c>
      <c r="F483" s="2">
        <v>0</v>
      </c>
      <c r="G483" s="3">
        <v>10</v>
      </c>
      <c r="I483" t="str">
        <f t="shared" si="7"/>
        <v/>
      </c>
      <c r="J483" s="2" t="str">
        <f>_xlfn.CONCAT(C483,"-",D483,"-",G483)</f>
        <v>ITA-zan SPA-10</v>
      </c>
      <c r="N483" s="2"/>
      <c r="Q483" s="2"/>
      <c r="R483" s="3"/>
    </row>
    <row r="484" spans="1:18" ht="12.75" hidden="1" customHeight="1" x14ac:dyDescent="0.3">
      <c r="A484" s="2">
        <v>119</v>
      </c>
      <c r="B484" s="2" t="s">
        <v>65</v>
      </c>
      <c r="C484" s="2" t="s">
        <v>8</v>
      </c>
      <c r="D484" s="2" t="s">
        <v>43</v>
      </c>
      <c r="E484" t="s">
        <v>1384</v>
      </c>
      <c r="F484" s="2">
        <v>20</v>
      </c>
      <c r="G484" s="3">
        <v>11</v>
      </c>
      <c r="I484">
        <f t="shared" si="7"/>
        <v>220</v>
      </c>
      <c r="J484" s="2" t="str">
        <f>_xlfn.CONCAT(C484,"-",D484,"-",G484)</f>
        <v>ITA-zan pin SPA-11</v>
      </c>
      <c r="N484" s="2"/>
      <c r="Q484" s="2"/>
      <c r="R484" s="3"/>
    </row>
    <row r="485" spans="1:18" ht="12.75" hidden="1" customHeight="1" x14ac:dyDescent="0.3">
      <c r="A485" s="2">
        <v>163</v>
      </c>
      <c r="B485" s="2" t="s">
        <v>92</v>
      </c>
      <c r="C485" s="2" t="s">
        <v>8</v>
      </c>
      <c r="D485" s="2" t="s">
        <v>93</v>
      </c>
      <c r="E485" t="s">
        <v>1384</v>
      </c>
      <c r="F485" s="2">
        <v>20</v>
      </c>
      <c r="G485" s="3">
        <v>11</v>
      </c>
      <c r="I485">
        <f t="shared" si="7"/>
        <v>220</v>
      </c>
      <c r="J485" s="2" t="str">
        <f>_xlfn.CONCAT(C485,"-",D485,"-",G485)</f>
        <v>ITA-zan SPA-11</v>
      </c>
      <c r="N485" s="2"/>
      <c r="Q485" s="2"/>
      <c r="R485" s="3"/>
    </row>
    <row r="486" spans="1:18" ht="12.75" hidden="1" customHeight="1" x14ac:dyDescent="0.3">
      <c r="A486" s="2">
        <v>337</v>
      </c>
      <c r="B486" s="2" t="s">
        <v>185</v>
      </c>
      <c r="C486" s="2" t="s">
        <v>8</v>
      </c>
      <c r="D486" s="2" t="s">
        <v>9</v>
      </c>
      <c r="E486" t="s">
        <v>1384</v>
      </c>
      <c r="F486" s="2">
        <v>20</v>
      </c>
      <c r="G486" s="3">
        <v>11</v>
      </c>
      <c r="I486">
        <f t="shared" si="7"/>
        <v>220</v>
      </c>
      <c r="J486" s="2" t="str">
        <f>_xlfn.CONCAT(C486,"-",D486,"-",G486)</f>
        <v>ITA-SG-11</v>
      </c>
      <c r="N486" s="2"/>
      <c r="Q486" s="2"/>
      <c r="R486" s="3"/>
    </row>
    <row r="487" spans="1:18" ht="12.75" hidden="1" customHeight="1" x14ac:dyDescent="0.3">
      <c r="A487" s="2">
        <v>359</v>
      </c>
      <c r="B487" s="2" t="s">
        <v>196</v>
      </c>
      <c r="C487" s="2" t="s">
        <v>8</v>
      </c>
      <c r="D487" s="2" t="s">
        <v>43</v>
      </c>
      <c r="E487" s="2" t="s">
        <v>10</v>
      </c>
      <c r="F487" s="2">
        <v>0</v>
      </c>
      <c r="G487" s="3">
        <v>11</v>
      </c>
      <c r="I487" t="str">
        <f t="shared" si="7"/>
        <v/>
      </c>
      <c r="J487" s="2" t="str">
        <f>_xlfn.CONCAT(C487,"-",D487,"-",G487)</f>
        <v>ITA-zan pin SPA-11</v>
      </c>
      <c r="N487" s="2"/>
      <c r="Q487" s="2"/>
      <c r="R487" s="3"/>
    </row>
    <row r="488" spans="1:18" ht="12.75" hidden="1" customHeight="1" x14ac:dyDescent="0.3">
      <c r="A488" s="2">
        <v>382</v>
      </c>
      <c r="B488" s="2" t="s">
        <v>205</v>
      </c>
      <c r="C488" s="2" t="s">
        <v>8</v>
      </c>
      <c r="D488" s="2" t="s">
        <v>43</v>
      </c>
      <c r="E488" t="s">
        <v>1384</v>
      </c>
      <c r="F488" s="2">
        <v>20</v>
      </c>
      <c r="G488" s="3">
        <v>11</v>
      </c>
      <c r="I488">
        <f t="shared" si="7"/>
        <v>220</v>
      </c>
      <c r="J488" s="2" t="str">
        <f>_xlfn.CONCAT(C488,"-",D488,"-",G488)</f>
        <v>ITA-zan pin SPA-11</v>
      </c>
      <c r="N488" s="2"/>
      <c r="Q488" s="2"/>
      <c r="R488" s="3"/>
    </row>
    <row r="489" spans="1:18" ht="12.75" hidden="1" customHeight="1" x14ac:dyDescent="0.3">
      <c r="A489" s="2">
        <v>416</v>
      </c>
      <c r="B489" s="2" t="s">
        <v>221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11</v>
      </c>
      <c r="I489" t="str">
        <f t="shared" si="7"/>
        <v/>
      </c>
      <c r="J489" s="2" t="str">
        <f>_xlfn.CONCAT(C489,"-",D489,"-",G489)</f>
        <v>ITA-SG-11</v>
      </c>
      <c r="N489" s="2"/>
      <c r="Q489" s="2"/>
      <c r="R489" s="3"/>
    </row>
    <row r="490" spans="1:18" ht="12.75" hidden="1" customHeight="1" x14ac:dyDescent="0.3">
      <c r="A490" s="2">
        <v>453</v>
      </c>
      <c r="B490" s="2" t="s">
        <v>240</v>
      </c>
      <c r="C490" s="2" t="s">
        <v>8</v>
      </c>
      <c r="D490" s="2" t="s">
        <v>32</v>
      </c>
      <c r="E490" s="2" t="s">
        <v>10</v>
      </c>
      <c r="F490" s="2">
        <v>0</v>
      </c>
      <c r="G490" s="3">
        <v>11</v>
      </c>
      <c r="I490" t="str">
        <f t="shared" si="7"/>
        <v/>
      </c>
      <c r="J490" s="2" t="str">
        <f>_xlfn.CONCAT(C490,"-",D490,"-",G490)</f>
        <v>ITA-zan VETRI-11</v>
      </c>
      <c r="N490" s="2"/>
      <c r="Q490" s="2"/>
      <c r="R490" s="3"/>
    </row>
    <row r="491" spans="1:18" ht="12.75" hidden="1" customHeight="1" x14ac:dyDescent="0.3">
      <c r="A491" s="2">
        <v>500</v>
      </c>
      <c r="B491" s="2" t="s">
        <v>259</v>
      </c>
      <c r="C491" s="2" t="s">
        <v>8</v>
      </c>
      <c r="D491" s="2" t="s">
        <v>32</v>
      </c>
      <c r="E491" t="s">
        <v>1384</v>
      </c>
      <c r="F491" s="2">
        <v>10</v>
      </c>
      <c r="G491" s="3">
        <v>11</v>
      </c>
      <c r="I491">
        <f t="shared" si="7"/>
        <v>110</v>
      </c>
      <c r="J491" s="2" t="str">
        <f>_xlfn.CONCAT(C491,"-",D491,"-",G491)</f>
        <v>ITA-zan VETRI-11</v>
      </c>
      <c r="N491" s="2"/>
      <c r="Q491" s="2"/>
      <c r="R491" s="3"/>
    </row>
    <row r="492" spans="1:18" ht="12.75" hidden="1" customHeight="1" x14ac:dyDescent="0.3">
      <c r="A492" s="2">
        <v>511</v>
      </c>
      <c r="B492" s="2" t="s">
        <v>263</v>
      </c>
      <c r="C492" s="2" t="s">
        <v>8</v>
      </c>
      <c r="D492" s="2" t="s">
        <v>43</v>
      </c>
      <c r="E492" t="s">
        <v>1384</v>
      </c>
      <c r="F492" s="2">
        <v>30</v>
      </c>
      <c r="G492" s="3">
        <v>11</v>
      </c>
      <c r="I492">
        <f t="shared" si="7"/>
        <v>330</v>
      </c>
      <c r="J492" s="2" t="str">
        <f>_xlfn.CONCAT(C492,"-",D492,"-",G492)</f>
        <v>ITA-zan pin SPA-11</v>
      </c>
      <c r="N492" s="2"/>
      <c r="Q492" s="2"/>
      <c r="R492" s="3"/>
    </row>
    <row r="493" spans="1:18" ht="12.75" hidden="1" customHeight="1" x14ac:dyDescent="0.3">
      <c r="A493" s="2">
        <v>592</v>
      </c>
      <c r="B493" s="2" t="s">
        <v>304</v>
      </c>
      <c r="C493" s="2" t="s">
        <v>8</v>
      </c>
      <c r="D493" s="2" t="s">
        <v>50</v>
      </c>
      <c r="E493" t="s">
        <v>1384</v>
      </c>
      <c r="F493" s="2">
        <v>20</v>
      </c>
      <c r="G493" s="3">
        <v>11</v>
      </c>
      <c r="I493">
        <f t="shared" si="7"/>
        <v>220</v>
      </c>
      <c r="J493" s="2" t="str">
        <f>_xlfn.CONCAT(C493,"-",D493,"-",G493)</f>
        <v>ITA-zan S.R.L.-11</v>
      </c>
      <c r="N493" s="2"/>
      <c r="Q493" s="2"/>
      <c r="R493" s="3"/>
    </row>
    <row r="494" spans="1:18" ht="12.75" hidden="1" customHeight="1" x14ac:dyDescent="0.3">
      <c r="A494" s="2">
        <v>602</v>
      </c>
      <c r="B494" s="2" t="s">
        <v>308</v>
      </c>
      <c r="C494" s="2" t="s">
        <v>8</v>
      </c>
      <c r="D494" s="2" t="s">
        <v>45</v>
      </c>
      <c r="E494" t="s">
        <v>1384</v>
      </c>
      <c r="F494" s="2">
        <v>20</v>
      </c>
      <c r="G494" s="3">
        <v>11</v>
      </c>
      <c r="I494">
        <f t="shared" si="7"/>
        <v>220</v>
      </c>
      <c r="J494" s="2" t="str">
        <f>_xlfn.CONCAT(C494,"-",D494,"-",G494)</f>
        <v>ITA-SICURpin SUD S.r.l-11</v>
      </c>
      <c r="N494" s="2"/>
      <c r="Q494" s="2"/>
      <c r="R494" s="3"/>
    </row>
    <row r="495" spans="1:18" ht="12.75" hidden="1" customHeight="1" x14ac:dyDescent="0.3">
      <c r="A495" s="2">
        <v>614</v>
      </c>
      <c r="B495" s="2" t="s">
        <v>313</v>
      </c>
      <c r="C495" s="2" t="s">
        <v>8</v>
      </c>
      <c r="D495" s="2" t="s">
        <v>9</v>
      </c>
      <c r="E495" t="s">
        <v>1384</v>
      </c>
      <c r="F495" s="2">
        <v>30</v>
      </c>
      <c r="G495" s="3">
        <v>11</v>
      </c>
      <c r="I495">
        <f t="shared" si="7"/>
        <v>330</v>
      </c>
      <c r="J495" s="2" t="str">
        <f>_xlfn.CONCAT(C495,"-",D495,"-",G495)</f>
        <v>ITA-SG-11</v>
      </c>
      <c r="N495" s="2"/>
      <c r="Q495" s="2"/>
      <c r="R495" s="3"/>
    </row>
    <row r="496" spans="1:18" ht="12.75" hidden="1" customHeight="1" x14ac:dyDescent="0.3">
      <c r="A496" s="2">
        <v>642</v>
      </c>
      <c r="B496" s="2" t="s">
        <v>325</v>
      </c>
      <c r="C496" s="2" t="s">
        <v>8</v>
      </c>
      <c r="D496" s="2" t="s">
        <v>9</v>
      </c>
      <c r="E496" t="s">
        <v>1384</v>
      </c>
      <c r="F496" s="2">
        <v>10</v>
      </c>
      <c r="G496" s="3">
        <v>11</v>
      </c>
      <c r="I496">
        <f t="shared" si="7"/>
        <v>110</v>
      </c>
      <c r="J496" s="2" t="str">
        <f>_xlfn.CONCAT(C496,"-",D496,"-",G496)</f>
        <v>ITA-SG-11</v>
      </c>
      <c r="N496" s="2"/>
      <c r="Q496" s="2"/>
      <c r="R496" s="3"/>
    </row>
    <row r="497" spans="1:18" ht="12.75" hidden="1" customHeight="1" x14ac:dyDescent="0.3">
      <c r="A497" s="2">
        <v>654</v>
      </c>
      <c r="B497" s="2" t="s">
        <v>330</v>
      </c>
      <c r="C497" s="2" t="s">
        <v>8</v>
      </c>
      <c r="D497" s="2" t="s">
        <v>32</v>
      </c>
      <c r="E497" t="s">
        <v>1384</v>
      </c>
      <c r="F497" s="2">
        <v>30</v>
      </c>
      <c r="G497" s="3">
        <v>11</v>
      </c>
      <c r="I497">
        <f t="shared" si="7"/>
        <v>330</v>
      </c>
      <c r="J497" s="2" t="str">
        <f>_xlfn.CONCAT(C497,"-",D497,"-",G497)</f>
        <v>ITA-zan VETRI-11</v>
      </c>
      <c r="N497" s="2"/>
      <c r="Q497" s="2"/>
      <c r="R497" s="3"/>
    </row>
    <row r="498" spans="1:18" ht="12.75" hidden="1" customHeight="1" x14ac:dyDescent="0.3">
      <c r="A498" s="2">
        <v>687</v>
      </c>
      <c r="B498" s="2" t="s">
        <v>347</v>
      </c>
      <c r="C498" s="2" t="s">
        <v>8</v>
      </c>
      <c r="D498" s="2" t="s">
        <v>9</v>
      </c>
      <c r="E498" s="2" t="s">
        <v>10</v>
      </c>
      <c r="F498" s="2">
        <v>0</v>
      </c>
      <c r="G498" s="3">
        <v>11</v>
      </c>
      <c r="I498" t="str">
        <f t="shared" si="7"/>
        <v/>
      </c>
      <c r="J498" s="2" t="str">
        <f>_xlfn.CONCAT(C498,"-",D498,"-",G498)</f>
        <v>ITA-SG-11</v>
      </c>
      <c r="N498" s="2"/>
      <c r="Q498" s="2"/>
      <c r="R498" s="3"/>
    </row>
    <row r="499" spans="1:18" ht="12.75" hidden="1" customHeight="1" x14ac:dyDescent="0.3">
      <c r="A499" s="2">
        <v>703</v>
      </c>
      <c r="B499" s="2" t="s">
        <v>356</v>
      </c>
      <c r="C499" s="2" t="s">
        <v>8</v>
      </c>
      <c r="D499" s="2" t="s">
        <v>9</v>
      </c>
      <c r="E499" s="2" t="s">
        <v>10</v>
      </c>
      <c r="F499" s="2">
        <v>0</v>
      </c>
      <c r="G499" s="3">
        <v>11</v>
      </c>
      <c r="I499" t="str">
        <f t="shared" si="7"/>
        <v/>
      </c>
      <c r="J499" s="2" t="str">
        <f>_xlfn.CONCAT(C499,"-",D499,"-",G499)</f>
        <v>ITA-SG-11</v>
      </c>
      <c r="N499" s="2"/>
      <c r="Q499" s="2"/>
      <c r="R499" s="3"/>
    </row>
    <row r="500" spans="1:18" ht="12.75" hidden="1" customHeight="1" x14ac:dyDescent="0.3">
      <c r="A500" s="2">
        <v>788</v>
      </c>
      <c r="B500" s="2" t="s">
        <v>396</v>
      </c>
      <c r="C500" s="2" t="s">
        <v>8</v>
      </c>
      <c r="D500" s="2" t="s">
        <v>9</v>
      </c>
      <c r="E500" t="s">
        <v>1384</v>
      </c>
      <c r="F500" s="2">
        <v>30</v>
      </c>
      <c r="G500" s="3">
        <v>11</v>
      </c>
      <c r="I500">
        <f t="shared" si="7"/>
        <v>330</v>
      </c>
      <c r="J500" s="2" t="str">
        <f>_xlfn.CONCAT(C500,"-",D500,"-",G500)</f>
        <v>ITA-SG-11</v>
      </c>
      <c r="N500" s="2"/>
      <c r="Q500" s="2"/>
      <c r="R500" s="3"/>
    </row>
    <row r="501" spans="1:18" ht="12.75" hidden="1" customHeight="1" x14ac:dyDescent="0.3">
      <c r="A501" s="2">
        <v>839</v>
      </c>
      <c r="B501" s="2" t="s">
        <v>416</v>
      </c>
      <c r="C501" s="2" t="s">
        <v>8</v>
      </c>
      <c r="D501" s="2" t="s">
        <v>43</v>
      </c>
      <c r="E501" t="s">
        <v>1384</v>
      </c>
      <c r="F501" s="2">
        <v>30</v>
      </c>
      <c r="G501" s="3">
        <v>11</v>
      </c>
      <c r="I501">
        <f t="shared" si="7"/>
        <v>330</v>
      </c>
      <c r="J501" s="2" t="str">
        <f>_xlfn.CONCAT(C501,"-",D501,"-",G501)</f>
        <v>ITA-zan pin SPA-11</v>
      </c>
      <c r="N501" s="2"/>
      <c r="Q501" s="2"/>
      <c r="R501" s="3"/>
    </row>
    <row r="502" spans="1:18" ht="12.75" hidden="1" customHeight="1" x14ac:dyDescent="0.3">
      <c r="A502" s="2">
        <v>872</v>
      </c>
      <c r="B502" s="2" t="s">
        <v>432</v>
      </c>
      <c r="C502" s="2" t="s">
        <v>8</v>
      </c>
      <c r="D502" s="2" t="s">
        <v>32</v>
      </c>
      <c r="E502" s="2" t="s">
        <v>10</v>
      </c>
      <c r="F502" s="2">
        <v>0</v>
      </c>
      <c r="G502" s="3">
        <v>11</v>
      </c>
      <c r="I502" t="str">
        <f t="shared" si="7"/>
        <v/>
      </c>
      <c r="J502" s="2" t="str">
        <f>_xlfn.CONCAT(C502,"-",D502,"-",G502)</f>
        <v>ITA-zan VETRI-11</v>
      </c>
      <c r="N502" s="2"/>
      <c r="Q502" s="2"/>
      <c r="R502" s="3"/>
    </row>
    <row r="503" spans="1:18" ht="12.75" hidden="1" customHeight="1" x14ac:dyDescent="0.3">
      <c r="A503" s="2">
        <v>880</v>
      </c>
      <c r="B503" s="2" t="s">
        <v>435</v>
      </c>
      <c r="C503" s="2" t="s">
        <v>8</v>
      </c>
      <c r="D503" s="2" t="s">
        <v>32</v>
      </c>
      <c r="E503" s="2" t="s">
        <v>10</v>
      </c>
      <c r="F503" s="2">
        <v>0</v>
      </c>
      <c r="G503" s="3">
        <v>11</v>
      </c>
      <c r="I503" t="str">
        <f t="shared" si="7"/>
        <v/>
      </c>
      <c r="J503" s="2" t="str">
        <f>_xlfn.CONCAT(C503,"-",D503,"-",G503)</f>
        <v>ITA-zan VETRI-11</v>
      </c>
      <c r="N503" s="2"/>
      <c r="Q503" s="2"/>
      <c r="R503" s="3"/>
    </row>
    <row r="504" spans="1:18" ht="12.75" hidden="1" customHeight="1" x14ac:dyDescent="0.3">
      <c r="A504" s="2">
        <v>896</v>
      </c>
      <c r="B504" s="2" t="s">
        <v>442</v>
      </c>
      <c r="C504" s="2" t="s">
        <v>8</v>
      </c>
      <c r="D504" s="2" t="s">
        <v>9</v>
      </c>
      <c r="E504" t="s">
        <v>1384</v>
      </c>
      <c r="F504" s="2">
        <v>30</v>
      </c>
      <c r="G504" s="3">
        <v>11</v>
      </c>
      <c r="I504">
        <f t="shared" si="7"/>
        <v>330</v>
      </c>
      <c r="J504" s="2" t="str">
        <f>_xlfn.CONCAT(C504,"-",D504,"-",G504)</f>
        <v>ITA-SG-11</v>
      </c>
      <c r="N504" s="2"/>
      <c r="Q504" s="2"/>
      <c r="R504" s="3"/>
    </row>
    <row r="505" spans="1:18" ht="12.75" hidden="1" customHeight="1" x14ac:dyDescent="0.3">
      <c r="A505" s="2">
        <v>922</v>
      </c>
      <c r="B505" s="2" t="s">
        <v>457</v>
      </c>
      <c r="C505" s="2" t="s">
        <v>8</v>
      </c>
      <c r="D505" s="2" t="s">
        <v>45</v>
      </c>
      <c r="E505" t="s">
        <v>1384</v>
      </c>
      <c r="F505" s="2">
        <v>30</v>
      </c>
      <c r="G505" s="3">
        <v>11</v>
      </c>
      <c r="I505">
        <f t="shared" si="7"/>
        <v>330</v>
      </c>
      <c r="J505" s="2" t="str">
        <f>_xlfn.CONCAT(C505,"-",D505,"-",G505)</f>
        <v>ITA-SICURpin SUD S.r.l-11</v>
      </c>
      <c r="N505" s="2"/>
      <c r="Q505" s="2"/>
      <c r="R505" s="3"/>
    </row>
    <row r="506" spans="1:18" ht="12.75" hidden="1" customHeight="1" x14ac:dyDescent="0.3">
      <c r="A506" s="2">
        <v>1026</v>
      </c>
      <c r="B506" s="2" t="s">
        <v>505</v>
      </c>
      <c r="C506" s="2" t="s">
        <v>8</v>
      </c>
      <c r="D506" s="2" t="s">
        <v>32</v>
      </c>
      <c r="E506" s="2" t="s">
        <v>10</v>
      </c>
      <c r="F506" s="2">
        <v>0</v>
      </c>
      <c r="G506" s="3">
        <v>11</v>
      </c>
      <c r="I506" t="str">
        <f t="shared" si="7"/>
        <v/>
      </c>
      <c r="J506" s="2" t="str">
        <f>_xlfn.CONCAT(C506,"-",D506,"-",G506)</f>
        <v>ITA-zan VETRI-11</v>
      </c>
      <c r="N506" s="2"/>
      <c r="Q506" s="2"/>
      <c r="R506" s="3"/>
    </row>
    <row r="507" spans="1:18" ht="12.75" hidden="1" customHeight="1" x14ac:dyDescent="0.3">
      <c r="A507" s="2">
        <v>1027</v>
      </c>
      <c r="B507" s="2" t="s">
        <v>505</v>
      </c>
      <c r="C507" s="2" t="s">
        <v>8</v>
      </c>
      <c r="D507" s="2" t="s">
        <v>32</v>
      </c>
      <c r="E507" t="s">
        <v>1384</v>
      </c>
      <c r="F507" s="2">
        <v>20</v>
      </c>
      <c r="G507" s="3">
        <v>11</v>
      </c>
      <c r="I507">
        <f t="shared" si="7"/>
        <v>220</v>
      </c>
      <c r="J507" s="2" t="str">
        <f>_xlfn.CONCAT(C507,"-",D507,"-",G507)</f>
        <v>ITA-zan VETRI-11</v>
      </c>
      <c r="N507" s="2"/>
      <c r="Q507" s="2"/>
      <c r="R507" s="3"/>
    </row>
    <row r="508" spans="1:18" ht="12.75" hidden="1" customHeight="1" x14ac:dyDescent="0.3">
      <c r="A508" s="2">
        <v>1132</v>
      </c>
      <c r="B508" s="2" t="s">
        <v>557</v>
      </c>
      <c r="C508" s="2" t="s">
        <v>8</v>
      </c>
      <c r="D508" s="2" t="s">
        <v>32</v>
      </c>
      <c r="E508" t="s">
        <v>1384</v>
      </c>
      <c r="F508" s="2">
        <v>30</v>
      </c>
      <c r="G508" s="3">
        <v>11</v>
      </c>
      <c r="I508">
        <f t="shared" si="7"/>
        <v>330</v>
      </c>
      <c r="J508" s="2" t="str">
        <f>_xlfn.CONCAT(C508,"-",D508,"-",G508)</f>
        <v>ITA-zan VETRI-11</v>
      </c>
      <c r="N508" s="2"/>
      <c r="Q508" s="2"/>
      <c r="R508" s="3"/>
    </row>
    <row r="509" spans="1:18" ht="12.75" hidden="1" customHeight="1" x14ac:dyDescent="0.3">
      <c r="A509" s="2">
        <v>1135</v>
      </c>
      <c r="B509" s="2" t="s">
        <v>558</v>
      </c>
      <c r="C509" s="2" t="s">
        <v>8</v>
      </c>
      <c r="D509" s="2" t="s">
        <v>45</v>
      </c>
      <c r="E509" t="s">
        <v>1384</v>
      </c>
      <c r="F509" s="2">
        <v>20</v>
      </c>
      <c r="G509" s="3">
        <v>11</v>
      </c>
      <c r="I509">
        <f t="shared" si="7"/>
        <v>220</v>
      </c>
      <c r="J509" s="2" t="str">
        <f>_xlfn.CONCAT(C509,"-",D509,"-",G509)</f>
        <v>ITA-SICURpin SUD S.r.l-11</v>
      </c>
      <c r="N509" s="2"/>
      <c r="Q509" s="2"/>
      <c r="R509" s="3"/>
    </row>
    <row r="510" spans="1:18" ht="12.75" hidden="1" customHeight="1" x14ac:dyDescent="0.3">
      <c r="A510" s="2">
        <v>1256</v>
      </c>
      <c r="B510" s="2" t="s">
        <v>612</v>
      </c>
      <c r="C510" s="2" t="s">
        <v>8</v>
      </c>
      <c r="D510" s="2" t="s">
        <v>71</v>
      </c>
      <c r="E510" s="2" t="s">
        <v>10</v>
      </c>
      <c r="F510" s="2">
        <v>0</v>
      </c>
      <c r="G510" s="3">
        <v>11</v>
      </c>
      <c r="I510" t="str">
        <f t="shared" si="7"/>
        <v/>
      </c>
      <c r="J510" s="2" t="str">
        <f>_xlfn.CONCAT(C510,"-",D510,"-",G510)</f>
        <v>ITA-lollo SRL-11</v>
      </c>
      <c r="N510" s="2"/>
      <c r="Q510" s="2"/>
      <c r="R510" s="3"/>
    </row>
    <row r="511" spans="1:18" ht="12.75" hidden="1" customHeight="1" x14ac:dyDescent="0.3">
      <c r="A511" s="2">
        <v>1296</v>
      </c>
      <c r="B511" s="2" t="s">
        <v>633</v>
      </c>
      <c r="C511" s="2" t="s">
        <v>8</v>
      </c>
      <c r="D511" s="2" t="s">
        <v>32</v>
      </c>
      <c r="E511" s="2" t="s">
        <v>10</v>
      </c>
      <c r="F511" s="2">
        <v>0</v>
      </c>
      <c r="G511" s="3">
        <v>11</v>
      </c>
      <c r="I511" t="str">
        <f t="shared" si="7"/>
        <v/>
      </c>
      <c r="J511" s="2" t="str">
        <f>_xlfn.CONCAT(C511,"-",D511,"-",G511)</f>
        <v>ITA-zan VETRI-11</v>
      </c>
      <c r="N511" s="2"/>
      <c r="Q511" s="2"/>
      <c r="R511" s="3"/>
    </row>
    <row r="512" spans="1:18" ht="12.75" hidden="1" customHeight="1" x14ac:dyDescent="0.3">
      <c r="A512" s="2">
        <v>1333</v>
      </c>
      <c r="B512" s="2" t="s">
        <v>651</v>
      </c>
      <c r="C512" s="2" t="s">
        <v>8</v>
      </c>
      <c r="D512" s="2" t="s">
        <v>9</v>
      </c>
      <c r="E512" t="s">
        <v>1384</v>
      </c>
      <c r="F512" s="2">
        <v>20</v>
      </c>
      <c r="G512" s="3">
        <v>11</v>
      </c>
      <c r="I512">
        <f t="shared" si="7"/>
        <v>220</v>
      </c>
      <c r="J512" s="2" t="str">
        <f>_xlfn.CONCAT(C512,"-",D512,"-",G512)</f>
        <v>ITA-SG-11</v>
      </c>
      <c r="N512" s="2"/>
      <c r="Q512" s="2"/>
      <c r="R512" s="3"/>
    </row>
    <row r="513" spans="1:18" ht="12.75" hidden="1" customHeight="1" x14ac:dyDescent="0.3">
      <c r="A513" s="2">
        <v>1340</v>
      </c>
      <c r="B513" s="2" t="s">
        <v>654</v>
      </c>
      <c r="C513" s="2" t="s">
        <v>8</v>
      </c>
      <c r="D513" s="2" t="s">
        <v>9</v>
      </c>
      <c r="E513" t="s">
        <v>1384</v>
      </c>
      <c r="F513" s="2">
        <v>20</v>
      </c>
      <c r="G513" s="3">
        <v>11</v>
      </c>
      <c r="I513">
        <f t="shared" si="7"/>
        <v>220</v>
      </c>
      <c r="J513" s="2" t="str">
        <f>_xlfn.CONCAT(C513,"-",D513,"-",G513)</f>
        <v>ITA-SG-11</v>
      </c>
      <c r="N513" s="2"/>
      <c r="Q513" s="2"/>
      <c r="R513" s="3"/>
    </row>
    <row r="514" spans="1:18" ht="12.75" hidden="1" customHeight="1" x14ac:dyDescent="0.3">
      <c r="A514" s="2">
        <v>1390</v>
      </c>
      <c r="B514" s="2" t="s">
        <v>676</v>
      </c>
      <c r="C514" s="2" t="s">
        <v>8</v>
      </c>
      <c r="D514" s="2" t="s">
        <v>176</v>
      </c>
      <c r="E514" t="s">
        <v>1384</v>
      </c>
      <c r="F514" s="2">
        <v>30</v>
      </c>
      <c r="G514" s="3">
        <v>11</v>
      </c>
      <c r="I514">
        <f t="shared" ref="I514:I577" si="8">IF(G514*F514=0,"",G514*F514)</f>
        <v>330</v>
      </c>
      <c r="J514" s="2" t="str">
        <f>_xlfn.CONCAT(C514,"-",D514,"-",G514)</f>
        <v>ITA-mull-11</v>
      </c>
      <c r="N514" s="2"/>
      <c r="Q514" s="2"/>
      <c r="R514" s="3"/>
    </row>
    <row r="515" spans="1:18" ht="12.75" hidden="1" customHeight="1" x14ac:dyDescent="0.3">
      <c r="A515" s="2">
        <v>1397</v>
      </c>
      <c r="B515" s="2" t="s">
        <v>679</v>
      </c>
      <c r="C515" s="2" t="s">
        <v>8</v>
      </c>
      <c r="D515" s="2" t="s">
        <v>61</v>
      </c>
      <c r="E515" t="s">
        <v>1384</v>
      </c>
      <c r="F515" s="2">
        <v>20</v>
      </c>
      <c r="G515" s="3">
        <v>11</v>
      </c>
      <c r="I515">
        <f t="shared" si="8"/>
        <v>220</v>
      </c>
      <c r="J515" s="2" t="str">
        <f>_xlfn.CONCAT(C515,"-",D515,"-",G515)</f>
        <v>ITA-zan PAM-11</v>
      </c>
      <c r="N515" s="2"/>
      <c r="Q515" s="2"/>
      <c r="R515" s="3"/>
    </row>
    <row r="516" spans="1:18" ht="12.75" hidden="1" customHeight="1" x14ac:dyDescent="0.3">
      <c r="A516" s="2">
        <v>1476</v>
      </c>
      <c r="B516" s="2" t="s">
        <v>711</v>
      </c>
      <c r="C516" s="2" t="s">
        <v>8</v>
      </c>
      <c r="D516" s="2" t="s">
        <v>9</v>
      </c>
      <c r="E516" t="s">
        <v>1384</v>
      </c>
      <c r="F516" s="2">
        <v>30</v>
      </c>
      <c r="G516" s="3">
        <v>11</v>
      </c>
      <c r="I516">
        <f t="shared" si="8"/>
        <v>330</v>
      </c>
      <c r="J516" s="2" t="str">
        <f>_xlfn.CONCAT(C516,"-",D516,"-",G516)</f>
        <v>ITA-SG-11</v>
      </c>
      <c r="N516" s="2"/>
      <c r="Q516" s="2"/>
      <c r="R516" s="3"/>
    </row>
    <row r="517" spans="1:18" ht="12.75" hidden="1" customHeight="1" x14ac:dyDescent="0.3">
      <c r="A517" s="2">
        <v>1504</v>
      </c>
      <c r="B517" s="2" t="s">
        <v>722</v>
      </c>
      <c r="C517" s="2" t="s">
        <v>8</v>
      </c>
      <c r="D517" s="2" t="s">
        <v>9</v>
      </c>
      <c r="E517" t="s">
        <v>1384</v>
      </c>
      <c r="F517" s="2">
        <v>20</v>
      </c>
      <c r="G517" s="3">
        <v>11</v>
      </c>
      <c r="I517">
        <f t="shared" si="8"/>
        <v>220</v>
      </c>
      <c r="J517" s="2" t="str">
        <f>_xlfn.CONCAT(C517,"-",D517,"-",G517)</f>
        <v>ITA-SG-11</v>
      </c>
      <c r="N517" s="2"/>
      <c r="Q517" s="2"/>
      <c r="R517" s="3"/>
    </row>
    <row r="518" spans="1:18" ht="12.75" hidden="1" customHeight="1" x14ac:dyDescent="0.3">
      <c r="A518" s="2">
        <v>1517</v>
      </c>
      <c r="B518" s="2" t="s">
        <v>728</v>
      </c>
      <c r="C518" s="2" t="s">
        <v>8</v>
      </c>
      <c r="D518" s="2" t="s">
        <v>45</v>
      </c>
      <c r="E518" t="s">
        <v>1384</v>
      </c>
      <c r="F518" s="2">
        <v>30</v>
      </c>
      <c r="G518" s="3">
        <v>11</v>
      </c>
      <c r="I518">
        <f t="shared" si="8"/>
        <v>330</v>
      </c>
      <c r="J518" s="2" t="str">
        <f>_xlfn.CONCAT(C518,"-",D518,"-",G518)</f>
        <v>ITA-SICURpin SUD S.r.l-11</v>
      </c>
      <c r="N518" s="2"/>
      <c r="Q518" s="2"/>
      <c r="R518" s="3"/>
    </row>
    <row r="519" spans="1:18" ht="12.75" hidden="1" customHeight="1" x14ac:dyDescent="0.3">
      <c r="A519" s="2">
        <v>1593</v>
      </c>
      <c r="B519" s="2" t="s">
        <v>762</v>
      </c>
      <c r="C519" s="2" t="s">
        <v>8</v>
      </c>
      <c r="D519" s="2" t="s">
        <v>763</v>
      </c>
      <c r="E519" t="s">
        <v>1384</v>
      </c>
      <c r="F519" s="2">
        <v>30</v>
      </c>
      <c r="G519" s="3">
        <v>11</v>
      </c>
      <c r="I519">
        <f t="shared" si="8"/>
        <v>330</v>
      </c>
      <c r="J519" s="2" t="str">
        <f>_xlfn.CONCAT(C519,"-",D519,"-",G519)</f>
        <v>ITA-zan EMBALLAGE-11</v>
      </c>
      <c r="N519" s="2"/>
      <c r="Q519" s="2"/>
      <c r="R519" s="3"/>
    </row>
    <row r="520" spans="1:18" ht="12.75" hidden="1" customHeight="1" x14ac:dyDescent="0.3">
      <c r="A520" s="2">
        <v>1674</v>
      </c>
      <c r="B520" s="2" t="s">
        <v>804</v>
      </c>
      <c r="C520" s="2" t="s">
        <v>8</v>
      </c>
      <c r="D520" s="2" t="s">
        <v>9</v>
      </c>
      <c r="E520" t="s">
        <v>1384</v>
      </c>
      <c r="F520" s="2">
        <v>20</v>
      </c>
      <c r="G520" s="3">
        <v>11</v>
      </c>
      <c r="I520">
        <f t="shared" si="8"/>
        <v>220</v>
      </c>
      <c r="J520" s="2" t="str">
        <f>_xlfn.CONCAT(C520,"-",D520,"-",G520)</f>
        <v>ITA-SG-11</v>
      </c>
      <c r="N520" s="2"/>
      <c r="Q520" s="2"/>
      <c r="R520" s="3"/>
    </row>
    <row r="521" spans="1:18" ht="12.75" hidden="1" customHeight="1" x14ac:dyDescent="0.3">
      <c r="A521" s="2">
        <v>1723</v>
      </c>
      <c r="B521" s="2" t="s">
        <v>828</v>
      </c>
      <c r="C521" s="2" t="s">
        <v>8</v>
      </c>
      <c r="D521" s="2" t="s">
        <v>32</v>
      </c>
      <c r="E521" s="2" t="s">
        <v>10</v>
      </c>
      <c r="F521" s="2">
        <v>0</v>
      </c>
      <c r="G521" s="3">
        <v>11</v>
      </c>
      <c r="I521" t="str">
        <f t="shared" si="8"/>
        <v/>
      </c>
      <c r="J521" s="2" t="str">
        <f>_xlfn.CONCAT(C521,"-",D521,"-",G521)</f>
        <v>ITA-zan VETRI-11</v>
      </c>
      <c r="N521" s="2"/>
      <c r="Q521" s="2"/>
      <c r="R521" s="3"/>
    </row>
    <row r="522" spans="1:18" ht="12.75" hidden="1" customHeight="1" x14ac:dyDescent="0.3">
      <c r="A522" s="2">
        <v>1761</v>
      </c>
      <c r="B522" s="2" t="s">
        <v>845</v>
      </c>
      <c r="C522" s="2" t="s">
        <v>8</v>
      </c>
      <c r="D522" s="2" t="s">
        <v>9</v>
      </c>
      <c r="E522" t="s">
        <v>1384</v>
      </c>
      <c r="F522" s="2">
        <v>20</v>
      </c>
      <c r="G522" s="3">
        <v>11</v>
      </c>
      <c r="I522">
        <f t="shared" si="8"/>
        <v>220</v>
      </c>
      <c r="J522" s="2" t="str">
        <f>_xlfn.CONCAT(C522,"-",D522,"-",G522)</f>
        <v>ITA-SG-11</v>
      </c>
      <c r="N522" s="2"/>
      <c r="Q522" s="2"/>
      <c r="R522" s="3"/>
    </row>
    <row r="523" spans="1:18" ht="12.75" hidden="1" customHeight="1" x14ac:dyDescent="0.3">
      <c r="A523" s="2">
        <v>1795</v>
      </c>
      <c r="B523" s="2" t="s">
        <v>861</v>
      </c>
      <c r="C523" s="2" t="s">
        <v>8</v>
      </c>
      <c r="D523" s="2" t="s">
        <v>9</v>
      </c>
      <c r="E523" t="s">
        <v>1384</v>
      </c>
      <c r="F523" s="2">
        <v>30</v>
      </c>
      <c r="G523" s="3">
        <v>11</v>
      </c>
      <c r="I523">
        <f t="shared" si="8"/>
        <v>330</v>
      </c>
      <c r="J523" s="2" t="str">
        <f>_xlfn.CONCAT(C523,"-",D523,"-",G523)</f>
        <v>ITA-SG-11</v>
      </c>
      <c r="N523" s="2"/>
      <c r="Q523" s="2"/>
      <c r="R523" s="3"/>
    </row>
    <row r="524" spans="1:18" ht="12.75" hidden="1" customHeight="1" x14ac:dyDescent="0.3">
      <c r="A524" s="2">
        <v>1798</v>
      </c>
      <c r="B524" s="2" t="s">
        <v>862</v>
      </c>
      <c r="C524" s="2" t="s">
        <v>8</v>
      </c>
      <c r="D524" s="2" t="s">
        <v>32</v>
      </c>
      <c r="E524" t="s">
        <v>1384</v>
      </c>
      <c r="F524" s="2">
        <v>30</v>
      </c>
      <c r="G524" s="3">
        <v>11</v>
      </c>
      <c r="I524">
        <f t="shared" si="8"/>
        <v>330</v>
      </c>
      <c r="J524" s="2" t="str">
        <f>_xlfn.CONCAT(C524,"-",D524,"-",G524)</f>
        <v>ITA-zan VETRI-11</v>
      </c>
      <c r="N524" s="2"/>
      <c r="Q524" s="2"/>
      <c r="R524" s="3"/>
    </row>
    <row r="525" spans="1:18" ht="12.75" hidden="1" customHeight="1" x14ac:dyDescent="0.3">
      <c r="A525" s="2">
        <v>1812</v>
      </c>
      <c r="B525" s="2" t="s">
        <v>867</v>
      </c>
      <c r="C525" s="2" t="s">
        <v>8</v>
      </c>
      <c r="D525" s="2" t="s">
        <v>101</v>
      </c>
      <c r="E525" t="s">
        <v>1384</v>
      </c>
      <c r="F525" s="2">
        <v>20</v>
      </c>
      <c r="G525" s="3">
        <v>11</v>
      </c>
      <c r="I525">
        <f t="shared" si="8"/>
        <v>220</v>
      </c>
      <c r="J525" s="2" t="str">
        <f>_xlfn.CONCAT(C525,"-",D525,"-",G525)</f>
        <v>ITA-SG DISTRIBUZIONE SRL-11</v>
      </c>
      <c r="N525" s="2"/>
      <c r="Q525" s="2"/>
      <c r="R525" s="3"/>
    </row>
    <row r="526" spans="1:18" ht="12.75" hidden="1" customHeight="1" x14ac:dyDescent="0.3">
      <c r="A526" s="2">
        <v>1826</v>
      </c>
      <c r="B526" s="2" t="s">
        <v>873</v>
      </c>
      <c r="C526" s="2" t="s">
        <v>8</v>
      </c>
      <c r="D526" s="2" t="s">
        <v>32</v>
      </c>
      <c r="E526" s="2" t="s">
        <v>10</v>
      </c>
      <c r="F526" s="2">
        <v>0</v>
      </c>
      <c r="G526" s="3">
        <v>11</v>
      </c>
      <c r="I526" t="str">
        <f t="shared" si="8"/>
        <v/>
      </c>
      <c r="J526" s="2" t="str">
        <f>_xlfn.CONCAT(C526,"-",D526,"-",G526)</f>
        <v>ITA-zan VETRI-11</v>
      </c>
      <c r="N526" s="2"/>
      <c r="Q526" s="2"/>
      <c r="R526" s="3"/>
    </row>
    <row r="527" spans="1:18" ht="12.75" hidden="1" customHeight="1" x14ac:dyDescent="0.3">
      <c r="A527" s="2">
        <v>1896</v>
      </c>
      <c r="B527" s="2" t="s">
        <v>906</v>
      </c>
      <c r="C527" s="2" t="s">
        <v>8</v>
      </c>
      <c r="D527" s="2" t="s">
        <v>93</v>
      </c>
      <c r="E527" t="s">
        <v>1384</v>
      </c>
      <c r="F527" s="2">
        <v>10</v>
      </c>
      <c r="G527" s="3">
        <v>11</v>
      </c>
      <c r="I527">
        <f t="shared" si="8"/>
        <v>110</v>
      </c>
      <c r="J527" s="2" t="str">
        <f>_xlfn.CONCAT(C527,"-",D527,"-",G527)</f>
        <v>ITA-zan SPA-11</v>
      </c>
      <c r="N527" s="2"/>
      <c r="Q527" s="2"/>
      <c r="R527" s="3"/>
    </row>
    <row r="528" spans="1:18" ht="12.75" hidden="1" customHeight="1" x14ac:dyDescent="0.3">
      <c r="A528" s="2">
        <v>1952</v>
      </c>
      <c r="B528" s="2" t="s">
        <v>934</v>
      </c>
      <c r="C528" s="2" t="s">
        <v>8</v>
      </c>
      <c r="D528" s="2" t="s">
        <v>61</v>
      </c>
      <c r="E528" s="2" t="s">
        <v>10</v>
      </c>
      <c r="F528" s="2">
        <v>0</v>
      </c>
      <c r="G528" s="3">
        <v>11</v>
      </c>
      <c r="I528" t="str">
        <f t="shared" si="8"/>
        <v/>
      </c>
      <c r="J528" s="2" t="str">
        <f>_xlfn.CONCAT(C528,"-",D528,"-",G528)</f>
        <v>ITA-zan PAM-11</v>
      </c>
      <c r="N528" s="2"/>
      <c r="Q528" s="2"/>
      <c r="R528" s="3"/>
    </row>
    <row r="529" spans="1:18" ht="12.75" hidden="1" customHeight="1" x14ac:dyDescent="0.3">
      <c r="A529" s="2">
        <v>2035</v>
      </c>
      <c r="B529" s="2" t="s">
        <v>971</v>
      </c>
      <c r="C529" s="2" t="s">
        <v>8</v>
      </c>
      <c r="D529" s="2" t="s">
        <v>32</v>
      </c>
      <c r="E529" t="s">
        <v>1384</v>
      </c>
      <c r="F529" s="2">
        <v>10</v>
      </c>
      <c r="G529" s="3">
        <v>11</v>
      </c>
      <c r="I529">
        <f t="shared" si="8"/>
        <v>110</v>
      </c>
      <c r="J529" s="2" t="str">
        <f>_xlfn.CONCAT(C529,"-",D529,"-",G529)</f>
        <v>ITA-zan VETRI-11</v>
      </c>
      <c r="N529" s="2"/>
      <c r="Q529" s="2"/>
      <c r="R529" s="3"/>
    </row>
    <row r="530" spans="1:18" ht="12.75" hidden="1" customHeight="1" x14ac:dyDescent="0.3">
      <c r="A530" s="2">
        <v>2043</v>
      </c>
      <c r="B530" s="2" t="s">
        <v>974</v>
      </c>
      <c r="C530" s="2" t="s">
        <v>8</v>
      </c>
      <c r="D530" s="2" t="s">
        <v>9</v>
      </c>
      <c r="E530" t="s">
        <v>1384</v>
      </c>
      <c r="F530" s="2">
        <v>20</v>
      </c>
      <c r="G530" s="3">
        <v>11</v>
      </c>
      <c r="I530">
        <f t="shared" si="8"/>
        <v>220</v>
      </c>
      <c r="J530" s="2" t="str">
        <f>_xlfn.CONCAT(C530,"-",D530,"-",G530)</f>
        <v>ITA-SG-11</v>
      </c>
      <c r="N530" s="2"/>
      <c r="Q530" s="2"/>
      <c r="R530" s="3"/>
    </row>
    <row r="531" spans="1:18" ht="12.75" hidden="1" customHeight="1" x14ac:dyDescent="0.3">
      <c r="A531" s="2">
        <v>2070</v>
      </c>
      <c r="B531" s="2" t="s">
        <v>985</v>
      </c>
      <c r="C531" s="2" t="s">
        <v>8</v>
      </c>
      <c r="D531" s="2" t="s">
        <v>93</v>
      </c>
      <c r="E531" t="s">
        <v>1384</v>
      </c>
      <c r="F531" s="2">
        <v>10</v>
      </c>
      <c r="G531" s="3">
        <v>11</v>
      </c>
      <c r="I531">
        <f t="shared" si="8"/>
        <v>110</v>
      </c>
      <c r="J531" s="2" t="str">
        <f>_xlfn.CONCAT(C531,"-",D531,"-",G531)</f>
        <v>ITA-zan SPA-11</v>
      </c>
      <c r="N531" s="2"/>
      <c r="Q531" s="2"/>
      <c r="R531" s="3"/>
    </row>
    <row r="532" spans="1:18" ht="12.75" hidden="1" customHeight="1" x14ac:dyDescent="0.3">
      <c r="A532" s="2">
        <v>2087</v>
      </c>
      <c r="B532" s="2" t="s">
        <v>993</v>
      </c>
      <c r="C532" s="2" t="s">
        <v>8</v>
      </c>
      <c r="D532" s="2" t="s">
        <v>9</v>
      </c>
      <c r="E532" t="s">
        <v>1384</v>
      </c>
      <c r="F532" s="2">
        <v>10</v>
      </c>
      <c r="G532" s="3">
        <v>11</v>
      </c>
      <c r="I532">
        <f t="shared" si="8"/>
        <v>110</v>
      </c>
      <c r="J532" s="2" t="str">
        <f>_xlfn.CONCAT(C532,"-",D532,"-",G532)</f>
        <v>ITA-SG-11</v>
      </c>
      <c r="N532" s="2"/>
      <c r="Q532" s="2"/>
      <c r="R532" s="3"/>
    </row>
    <row r="533" spans="1:18" ht="12.75" hidden="1" customHeight="1" x14ac:dyDescent="0.3">
      <c r="A533" s="2">
        <v>2158</v>
      </c>
      <c r="B533" s="2" t="s">
        <v>1030</v>
      </c>
      <c r="C533" s="2" t="s">
        <v>8</v>
      </c>
      <c r="D533" s="2" t="s">
        <v>9</v>
      </c>
      <c r="E533" t="s">
        <v>1384</v>
      </c>
      <c r="F533" s="2">
        <v>10</v>
      </c>
      <c r="G533" s="3">
        <v>11</v>
      </c>
      <c r="I533">
        <f t="shared" si="8"/>
        <v>110</v>
      </c>
      <c r="J533" s="2" t="str">
        <f>_xlfn.CONCAT(C533,"-",D533,"-",G533)</f>
        <v>ITA-SG-11</v>
      </c>
      <c r="N533" s="2"/>
      <c r="Q533" s="2"/>
      <c r="R533" s="3"/>
    </row>
    <row r="534" spans="1:18" ht="12.75" hidden="1" customHeight="1" x14ac:dyDescent="0.3">
      <c r="A534" s="2">
        <v>2237</v>
      </c>
      <c r="B534" s="2" t="s">
        <v>1067</v>
      </c>
      <c r="C534" s="2" t="s">
        <v>8</v>
      </c>
      <c r="D534" s="2" t="s">
        <v>176</v>
      </c>
      <c r="E534" t="s">
        <v>1384</v>
      </c>
      <c r="F534" s="2">
        <v>20</v>
      </c>
      <c r="G534" s="3">
        <v>11</v>
      </c>
      <c r="I534">
        <f t="shared" si="8"/>
        <v>220</v>
      </c>
      <c r="J534" s="2" t="str">
        <f>_xlfn.CONCAT(C534,"-",D534,"-",G534)</f>
        <v>ITA-mull-11</v>
      </c>
      <c r="N534" s="2"/>
      <c r="Q534" s="2"/>
      <c r="R534" s="3"/>
    </row>
    <row r="535" spans="1:18" ht="12.75" hidden="1" customHeight="1" x14ac:dyDescent="0.3">
      <c r="A535" s="2">
        <v>2244</v>
      </c>
      <c r="B535" s="2" t="s">
        <v>1071</v>
      </c>
      <c r="C535" s="2" t="s">
        <v>8</v>
      </c>
      <c r="D535" s="2" t="s">
        <v>32</v>
      </c>
      <c r="E535" s="2" t="s">
        <v>10</v>
      </c>
      <c r="F535" s="2">
        <v>0</v>
      </c>
      <c r="G535" s="3">
        <v>11</v>
      </c>
      <c r="I535" t="str">
        <f t="shared" si="8"/>
        <v/>
      </c>
      <c r="J535" s="2" t="str">
        <f>_xlfn.CONCAT(C535,"-",D535,"-",G535)</f>
        <v>ITA-zan VETRI-11</v>
      </c>
      <c r="N535" s="2"/>
      <c r="Q535" s="2"/>
      <c r="R535" s="3"/>
    </row>
    <row r="536" spans="1:18" ht="12.75" hidden="1" customHeight="1" x14ac:dyDescent="0.3">
      <c r="A536" s="2">
        <v>2266</v>
      </c>
      <c r="B536" s="2" t="s">
        <v>1080</v>
      </c>
      <c r="C536" s="2" t="s">
        <v>8</v>
      </c>
      <c r="D536" s="2" t="s">
        <v>9</v>
      </c>
      <c r="E536" t="s">
        <v>1384</v>
      </c>
      <c r="F536" s="2">
        <v>10</v>
      </c>
      <c r="G536" s="3">
        <v>11</v>
      </c>
      <c r="I536">
        <f t="shared" si="8"/>
        <v>110</v>
      </c>
      <c r="J536" s="2" t="str">
        <f>_xlfn.CONCAT(C536,"-",D536,"-",G536)</f>
        <v>ITA-SG-11</v>
      </c>
      <c r="N536" s="2"/>
      <c r="Q536" s="2"/>
      <c r="R536" s="3"/>
    </row>
    <row r="537" spans="1:18" ht="12.75" hidden="1" customHeight="1" x14ac:dyDescent="0.3">
      <c r="A537" s="2">
        <v>2273</v>
      </c>
      <c r="B537" s="2" t="s">
        <v>1082</v>
      </c>
      <c r="C537" s="2" t="s">
        <v>8</v>
      </c>
      <c r="D537" s="2" t="s">
        <v>43</v>
      </c>
      <c r="E537" s="2" t="s">
        <v>10</v>
      </c>
      <c r="F537" s="2">
        <v>0</v>
      </c>
      <c r="G537" s="3">
        <v>11</v>
      </c>
      <c r="I537" t="str">
        <f t="shared" si="8"/>
        <v/>
      </c>
      <c r="J537" s="2" t="str">
        <f>_xlfn.CONCAT(C537,"-",D537,"-",G537)</f>
        <v>ITA-zan pin SPA-11</v>
      </c>
      <c r="N537" s="2"/>
      <c r="Q537" s="2"/>
      <c r="R537" s="3"/>
    </row>
    <row r="538" spans="1:18" ht="12.75" hidden="1" customHeight="1" x14ac:dyDescent="0.3">
      <c r="A538" s="2">
        <v>2324</v>
      </c>
      <c r="B538" s="2" t="s">
        <v>1105</v>
      </c>
      <c r="C538" s="2" t="s">
        <v>8</v>
      </c>
      <c r="D538" s="2" t="s">
        <v>50</v>
      </c>
      <c r="E538" s="2" t="s">
        <v>10</v>
      </c>
      <c r="F538" s="2">
        <v>0</v>
      </c>
      <c r="G538" s="3">
        <v>11</v>
      </c>
      <c r="I538" t="str">
        <f t="shared" si="8"/>
        <v/>
      </c>
      <c r="J538" s="2" t="str">
        <f>_xlfn.CONCAT(C538,"-",D538,"-",G538)</f>
        <v>ITA-zan S.R.L.-11</v>
      </c>
      <c r="N538" s="2"/>
      <c r="Q538" s="2"/>
      <c r="R538" s="3"/>
    </row>
    <row r="539" spans="1:18" ht="12.75" hidden="1" customHeight="1" x14ac:dyDescent="0.3">
      <c r="A539" s="2">
        <v>2404</v>
      </c>
      <c r="B539" s="2" t="s">
        <v>1145</v>
      </c>
      <c r="C539" s="2" t="s">
        <v>8</v>
      </c>
      <c r="D539" s="2" t="s">
        <v>61</v>
      </c>
      <c r="E539" t="s">
        <v>1384</v>
      </c>
      <c r="F539" s="2">
        <v>30</v>
      </c>
      <c r="G539" s="3">
        <v>11</v>
      </c>
      <c r="I539">
        <f t="shared" si="8"/>
        <v>330</v>
      </c>
      <c r="J539" s="2" t="str">
        <f>_xlfn.CONCAT(C539,"-",D539,"-",G539)</f>
        <v>ITA-zan PAM-11</v>
      </c>
      <c r="N539" s="2"/>
      <c r="Q539" s="2"/>
      <c r="R539" s="3"/>
    </row>
    <row r="540" spans="1:18" ht="12.75" hidden="1" customHeight="1" x14ac:dyDescent="0.3">
      <c r="A540" s="2">
        <v>2454</v>
      </c>
      <c r="B540" s="2" t="s">
        <v>1165</v>
      </c>
      <c r="C540" s="2" t="s">
        <v>8</v>
      </c>
      <c r="D540" s="2" t="s">
        <v>50</v>
      </c>
      <c r="E540" s="2" t="s">
        <v>10</v>
      </c>
      <c r="F540" s="2">
        <v>0</v>
      </c>
      <c r="G540" s="3">
        <v>11</v>
      </c>
      <c r="I540" t="str">
        <f t="shared" si="8"/>
        <v/>
      </c>
      <c r="J540" s="2" t="str">
        <f>_xlfn.CONCAT(C540,"-",D540,"-",G540)</f>
        <v>ITA-zan S.R.L.-11</v>
      </c>
      <c r="N540" s="2"/>
      <c r="Q540" s="2"/>
      <c r="R540" s="3"/>
    </row>
    <row r="541" spans="1:18" ht="12.75" hidden="1" customHeight="1" x14ac:dyDescent="0.3">
      <c r="A541" s="2">
        <v>2477</v>
      </c>
      <c r="B541" s="2" t="s">
        <v>1176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11</v>
      </c>
      <c r="I541" t="str">
        <f t="shared" si="8"/>
        <v/>
      </c>
      <c r="J541" s="2" t="str">
        <f>_xlfn.CONCAT(C541,"-",D541,"-",G541)</f>
        <v>ITA-SG-11</v>
      </c>
      <c r="N541" s="2"/>
      <c r="Q541" s="2"/>
      <c r="R541" s="3"/>
    </row>
    <row r="542" spans="1:18" ht="12.75" hidden="1" customHeight="1" x14ac:dyDescent="0.3">
      <c r="A542" s="2">
        <v>2486</v>
      </c>
      <c r="B542" s="2" t="s">
        <v>1179</v>
      </c>
      <c r="C542" s="2" t="s">
        <v>8</v>
      </c>
      <c r="D542" s="2" t="s">
        <v>9</v>
      </c>
      <c r="E542" t="s">
        <v>1384</v>
      </c>
      <c r="F542" s="2">
        <v>10</v>
      </c>
      <c r="G542" s="3">
        <v>11</v>
      </c>
      <c r="I542">
        <f t="shared" si="8"/>
        <v>110</v>
      </c>
      <c r="J542" s="2" t="str">
        <f>_xlfn.CONCAT(C542,"-",D542,"-",G542)</f>
        <v>ITA-SG-11</v>
      </c>
      <c r="N542" s="2"/>
      <c r="Q542" s="2"/>
      <c r="R542" s="3"/>
    </row>
    <row r="543" spans="1:18" ht="12.75" hidden="1" customHeight="1" x14ac:dyDescent="0.3">
      <c r="A543" s="2">
        <v>2507</v>
      </c>
      <c r="B543" s="2" t="s">
        <v>1189</v>
      </c>
      <c r="C543" s="2" t="s">
        <v>8</v>
      </c>
      <c r="D543" s="2" t="s">
        <v>43</v>
      </c>
      <c r="E543" s="2" t="s">
        <v>10</v>
      </c>
      <c r="F543" s="2">
        <v>0</v>
      </c>
      <c r="G543" s="3">
        <v>11</v>
      </c>
      <c r="I543" t="str">
        <f t="shared" si="8"/>
        <v/>
      </c>
      <c r="J543" s="2" t="str">
        <f>_xlfn.CONCAT(C543,"-",D543,"-",G543)</f>
        <v>ITA-zan pin SPA-11</v>
      </c>
      <c r="N543" s="2"/>
      <c r="Q543" s="2"/>
      <c r="R543" s="3"/>
    </row>
    <row r="544" spans="1:18" ht="12.75" hidden="1" customHeight="1" x14ac:dyDescent="0.3">
      <c r="A544" s="2">
        <v>2610</v>
      </c>
      <c r="B544" s="2" t="s">
        <v>1234</v>
      </c>
      <c r="C544" s="2" t="s">
        <v>8</v>
      </c>
      <c r="D544" s="2" t="s">
        <v>9</v>
      </c>
      <c r="E544" t="s">
        <v>1384</v>
      </c>
      <c r="F544" s="2">
        <v>30</v>
      </c>
      <c r="G544" s="3">
        <v>11</v>
      </c>
      <c r="I544">
        <f t="shared" si="8"/>
        <v>330</v>
      </c>
      <c r="J544" s="2" t="str">
        <f>_xlfn.CONCAT(C544,"-",D544,"-",G544)</f>
        <v>ITA-SG-11</v>
      </c>
      <c r="N544" s="2"/>
      <c r="Q544" s="2"/>
      <c r="R544" s="3"/>
    </row>
    <row r="545" spans="1:18" ht="12.75" hidden="1" customHeight="1" x14ac:dyDescent="0.3">
      <c r="A545" s="2">
        <v>2677</v>
      </c>
      <c r="B545" s="2" t="s">
        <v>1262</v>
      </c>
      <c r="C545" s="2" t="s">
        <v>8</v>
      </c>
      <c r="D545" s="2" t="s">
        <v>9</v>
      </c>
      <c r="E545" s="2" t="s">
        <v>10</v>
      </c>
      <c r="F545" s="2">
        <v>0</v>
      </c>
      <c r="G545" s="3">
        <v>11</v>
      </c>
      <c r="I545" t="str">
        <f t="shared" si="8"/>
        <v/>
      </c>
      <c r="J545" s="2" t="str">
        <f>_xlfn.CONCAT(C545,"-",D545,"-",G545)</f>
        <v>ITA-SG-11</v>
      </c>
      <c r="N545" s="2"/>
      <c r="Q545" s="2"/>
      <c r="R545" s="3"/>
    </row>
    <row r="546" spans="1:18" ht="12.75" hidden="1" customHeight="1" x14ac:dyDescent="0.3">
      <c r="A546" s="2">
        <v>2701</v>
      </c>
      <c r="B546" s="2" t="s">
        <v>1271</v>
      </c>
      <c r="C546" s="2" t="s">
        <v>8</v>
      </c>
      <c r="D546" s="2" t="s">
        <v>61</v>
      </c>
      <c r="E546" t="s">
        <v>1384</v>
      </c>
      <c r="F546" s="2">
        <v>30</v>
      </c>
      <c r="G546" s="3">
        <v>11</v>
      </c>
      <c r="I546">
        <f t="shared" si="8"/>
        <v>330</v>
      </c>
      <c r="J546" s="2" t="str">
        <f>_xlfn.CONCAT(C546,"-",D546,"-",G546)</f>
        <v>ITA-zan PAM-11</v>
      </c>
      <c r="N546" s="2"/>
      <c r="Q546" s="2"/>
      <c r="R546" s="3"/>
    </row>
    <row r="547" spans="1:18" ht="12.75" hidden="1" customHeight="1" x14ac:dyDescent="0.3">
      <c r="A547" s="2">
        <v>2726</v>
      </c>
      <c r="B547" s="2" t="s">
        <v>1284</v>
      </c>
      <c r="C547" s="2" t="s">
        <v>8</v>
      </c>
      <c r="D547" s="2" t="s">
        <v>9</v>
      </c>
      <c r="E547" t="s">
        <v>1384</v>
      </c>
      <c r="F547" s="2">
        <v>10</v>
      </c>
      <c r="G547" s="3">
        <v>11</v>
      </c>
      <c r="I547">
        <f t="shared" si="8"/>
        <v>110</v>
      </c>
      <c r="J547" s="2" t="str">
        <f>_xlfn.CONCAT(C547,"-",D547,"-",G547)</f>
        <v>ITA-SG-11</v>
      </c>
      <c r="N547" s="2"/>
      <c r="Q547" s="2"/>
      <c r="R547" s="3"/>
    </row>
    <row r="548" spans="1:18" ht="12.75" hidden="1" customHeight="1" x14ac:dyDescent="0.3">
      <c r="A548" s="2">
        <v>2735</v>
      </c>
      <c r="B548" s="2" t="s">
        <v>1288</v>
      </c>
      <c r="C548" s="2" t="s">
        <v>8</v>
      </c>
      <c r="D548" s="2" t="s">
        <v>9</v>
      </c>
      <c r="E548" t="s">
        <v>1384</v>
      </c>
      <c r="F548" s="2">
        <v>10</v>
      </c>
      <c r="G548" s="3">
        <v>11</v>
      </c>
      <c r="I548">
        <f t="shared" si="8"/>
        <v>110</v>
      </c>
      <c r="J548" s="2" t="str">
        <f>_xlfn.CONCAT(C548,"-",D548,"-",G548)</f>
        <v>ITA-SG-11</v>
      </c>
      <c r="N548" s="2"/>
      <c r="Q548" s="2"/>
      <c r="R548" s="3"/>
    </row>
    <row r="549" spans="1:18" ht="12.75" hidden="1" customHeight="1" x14ac:dyDescent="0.3">
      <c r="A549" s="2">
        <v>2796</v>
      </c>
      <c r="B549" s="2" t="s">
        <v>1316</v>
      </c>
      <c r="C549" s="2" t="s">
        <v>8</v>
      </c>
      <c r="D549" s="2" t="s">
        <v>101</v>
      </c>
      <c r="E549" t="s">
        <v>1384</v>
      </c>
      <c r="F549" s="2">
        <v>20</v>
      </c>
      <c r="G549" s="3">
        <v>11</v>
      </c>
      <c r="I549">
        <f t="shared" si="8"/>
        <v>220</v>
      </c>
      <c r="J549" s="2" t="str">
        <f>_xlfn.CONCAT(C549,"-",D549,"-",G549)</f>
        <v>ITA-SG DISTRIBUZIONE SRL-11</v>
      </c>
      <c r="N549" s="2"/>
      <c r="Q549" s="2"/>
      <c r="R549" s="3"/>
    </row>
    <row r="550" spans="1:18" ht="12.75" hidden="1" customHeight="1" x14ac:dyDescent="0.3">
      <c r="A550" s="2">
        <v>2807</v>
      </c>
      <c r="B550" s="2" t="s">
        <v>1320</v>
      </c>
      <c r="C550" s="2" t="s">
        <v>8</v>
      </c>
      <c r="D550" s="2" t="s">
        <v>32</v>
      </c>
      <c r="E550" s="2" t="s">
        <v>10</v>
      </c>
      <c r="F550" s="2">
        <v>0</v>
      </c>
      <c r="G550" s="3">
        <v>11</v>
      </c>
      <c r="I550" t="str">
        <f t="shared" si="8"/>
        <v/>
      </c>
      <c r="J550" s="2" t="str">
        <f>_xlfn.CONCAT(C550,"-",D550,"-",G550)</f>
        <v>ITA-zan VETRI-11</v>
      </c>
      <c r="N550" s="2"/>
      <c r="Q550" s="2"/>
      <c r="R550" s="3"/>
    </row>
    <row r="551" spans="1:18" ht="12.75" hidden="1" customHeight="1" x14ac:dyDescent="0.3">
      <c r="A551" s="2">
        <v>2863</v>
      </c>
      <c r="B551" s="2" t="s">
        <v>1348</v>
      </c>
      <c r="C551" s="2" t="s">
        <v>8</v>
      </c>
      <c r="D551" s="2" t="s">
        <v>1349</v>
      </c>
      <c r="E551" t="s">
        <v>1384</v>
      </c>
      <c r="F551" s="2">
        <v>10</v>
      </c>
      <c r="G551" s="3">
        <v>11</v>
      </c>
      <c r="I551">
        <f t="shared" si="8"/>
        <v>110</v>
      </c>
      <c r="J551" s="2" t="str">
        <f>_xlfn.CONCAT(C551,"-",D551,"-",G551)</f>
        <v>ITA-7-11</v>
      </c>
      <c r="N551" s="2"/>
      <c r="Q551" s="2"/>
      <c r="R551" s="3"/>
    </row>
    <row r="552" spans="1:18" ht="12.75" hidden="1" customHeight="1" x14ac:dyDescent="0.3">
      <c r="A552" s="2">
        <v>2932</v>
      </c>
      <c r="B552" s="2" t="s">
        <v>1382</v>
      </c>
      <c r="C552" s="2" t="s">
        <v>8</v>
      </c>
      <c r="D552" s="2" t="s">
        <v>93</v>
      </c>
      <c r="E552" t="s">
        <v>1384</v>
      </c>
      <c r="F552" s="2">
        <v>20</v>
      </c>
      <c r="G552" s="3">
        <v>11</v>
      </c>
      <c r="I552">
        <f t="shared" si="8"/>
        <v>220</v>
      </c>
      <c r="J552" s="2" t="str">
        <f>_xlfn.CONCAT(C552,"-",D552,"-",G552)</f>
        <v>ITA-zan SPA-11</v>
      </c>
      <c r="N552" s="2"/>
      <c r="Q552" s="2"/>
      <c r="R552" s="3"/>
    </row>
    <row r="553" spans="1:18" ht="12.75" hidden="1" customHeight="1" x14ac:dyDescent="0.3">
      <c r="A553" s="2">
        <v>151</v>
      </c>
      <c r="B553" s="2" t="s">
        <v>87</v>
      </c>
      <c r="C553" s="2" t="s">
        <v>8</v>
      </c>
      <c r="D553" s="2" t="s">
        <v>43</v>
      </c>
      <c r="E553" s="2" t="s">
        <v>10</v>
      </c>
      <c r="F553" s="2">
        <v>0</v>
      </c>
      <c r="G553" s="3">
        <v>12</v>
      </c>
      <c r="I553" t="str">
        <f t="shared" si="8"/>
        <v/>
      </c>
      <c r="J553" s="2" t="str">
        <f>_xlfn.CONCAT(C553,"-",D553,"-",G553)</f>
        <v>ITA-zan pin SPA-12</v>
      </c>
      <c r="N553" s="2"/>
      <c r="Q553" s="2"/>
      <c r="R553" s="3"/>
    </row>
    <row r="554" spans="1:18" ht="12.75" hidden="1" customHeight="1" x14ac:dyDescent="0.3">
      <c r="A554" s="2">
        <v>243</v>
      </c>
      <c r="B554" s="2" t="s">
        <v>134</v>
      </c>
      <c r="C554" s="2" t="s">
        <v>8</v>
      </c>
      <c r="D554" s="2" t="s">
        <v>50</v>
      </c>
      <c r="E554" t="s">
        <v>1384</v>
      </c>
      <c r="F554" s="2">
        <v>10</v>
      </c>
      <c r="G554" s="3">
        <v>12</v>
      </c>
      <c r="I554">
        <f t="shared" si="8"/>
        <v>120</v>
      </c>
      <c r="J554" s="2" t="str">
        <f>_xlfn.CONCAT(C554,"-",D554,"-",G554)</f>
        <v>ITA-zan S.R.L.-12</v>
      </c>
      <c r="N554" s="2"/>
      <c r="Q554" s="2"/>
      <c r="R554" s="3"/>
    </row>
    <row r="555" spans="1:18" ht="12.75" hidden="1" customHeight="1" x14ac:dyDescent="0.3">
      <c r="A555" s="2">
        <v>253</v>
      </c>
      <c r="B555" s="2" t="s">
        <v>140</v>
      </c>
      <c r="C555" s="2" t="s">
        <v>8</v>
      </c>
      <c r="D555" s="2" t="s">
        <v>9</v>
      </c>
      <c r="E555" s="2" t="s">
        <v>10</v>
      </c>
      <c r="F555" s="2">
        <v>0</v>
      </c>
      <c r="G555" s="3">
        <v>12</v>
      </c>
      <c r="I555" t="str">
        <f t="shared" si="8"/>
        <v/>
      </c>
      <c r="J555" s="2" t="str">
        <f>_xlfn.CONCAT(C555,"-",D555,"-",G555)</f>
        <v>ITA-SG-12</v>
      </c>
      <c r="N555" s="2"/>
      <c r="Q555" s="2"/>
      <c r="R555" s="3"/>
    </row>
    <row r="556" spans="1:18" ht="12.75" hidden="1" customHeight="1" x14ac:dyDescent="0.3">
      <c r="A556" s="2">
        <v>336</v>
      </c>
      <c r="B556" s="2" t="s">
        <v>184</v>
      </c>
      <c r="C556" s="2" t="s">
        <v>8</v>
      </c>
      <c r="D556" s="2" t="s">
        <v>43</v>
      </c>
      <c r="E556" s="2" t="s">
        <v>10</v>
      </c>
      <c r="F556" s="2">
        <v>0</v>
      </c>
      <c r="G556" s="3">
        <v>12</v>
      </c>
      <c r="I556" t="str">
        <f t="shared" si="8"/>
        <v/>
      </c>
      <c r="J556" s="2" t="str">
        <f>_xlfn.CONCAT(C556,"-",D556,"-",G556)</f>
        <v>ITA-zan pin SPA-12</v>
      </c>
      <c r="N556" s="2"/>
      <c r="Q556" s="2"/>
      <c r="R556" s="3"/>
    </row>
    <row r="557" spans="1:18" ht="12.75" hidden="1" customHeight="1" x14ac:dyDescent="0.3">
      <c r="A557" s="2">
        <v>351</v>
      </c>
      <c r="B557" s="2" t="s">
        <v>191</v>
      </c>
      <c r="C557" s="2" t="s">
        <v>8</v>
      </c>
      <c r="D557" s="2" t="s">
        <v>90</v>
      </c>
      <c r="E557" s="2" t="s">
        <v>10</v>
      </c>
      <c r="F557" s="2">
        <v>0</v>
      </c>
      <c r="G557" s="3">
        <v>12</v>
      </c>
      <c r="I557" t="str">
        <f t="shared" si="8"/>
        <v/>
      </c>
      <c r="J557" s="2" t="str">
        <f>_xlfn.CONCAT(C557,"-",D557,"-",G557)</f>
        <v>ITA-SG palla S.R.L.-12</v>
      </c>
      <c r="N557" s="2"/>
      <c r="Q557" s="2"/>
      <c r="R557" s="3"/>
    </row>
    <row r="558" spans="1:18" ht="12.75" hidden="1" customHeight="1" x14ac:dyDescent="0.3">
      <c r="A558" s="2">
        <v>373</v>
      </c>
      <c r="B558" s="2" t="s">
        <v>202</v>
      </c>
      <c r="C558" s="2" t="s">
        <v>8</v>
      </c>
      <c r="D558" s="2" t="s">
        <v>93</v>
      </c>
      <c r="E558" s="2" t="s">
        <v>10</v>
      </c>
      <c r="F558" s="2">
        <v>0</v>
      </c>
      <c r="G558" s="3">
        <v>12</v>
      </c>
      <c r="I558" t="str">
        <f t="shared" si="8"/>
        <v/>
      </c>
      <c r="J558" s="2" t="str">
        <f>_xlfn.CONCAT(C558,"-",D558,"-",G558)</f>
        <v>ITA-zan SPA-12</v>
      </c>
      <c r="N558" s="2"/>
      <c r="Q558" s="2"/>
      <c r="R558" s="3"/>
    </row>
    <row r="559" spans="1:18" ht="12.75" hidden="1" customHeight="1" x14ac:dyDescent="0.3">
      <c r="A559" s="2">
        <v>375</v>
      </c>
      <c r="B559" s="2" t="s">
        <v>203</v>
      </c>
      <c r="C559" s="2" t="s">
        <v>8</v>
      </c>
      <c r="D559" s="2" t="s">
        <v>32</v>
      </c>
      <c r="E559" t="s">
        <v>1384</v>
      </c>
      <c r="F559" s="2">
        <v>10</v>
      </c>
      <c r="G559" s="3">
        <v>12</v>
      </c>
      <c r="I559">
        <f t="shared" si="8"/>
        <v>120</v>
      </c>
      <c r="J559" s="2" t="str">
        <f>_xlfn.CONCAT(C559,"-",D559,"-",G559)</f>
        <v>ITA-zan VETRI-12</v>
      </c>
      <c r="N559" s="2"/>
      <c r="Q559" s="2"/>
      <c r="R559" s="3"/>
    </row>
    <row r="560" spans="1:18" ht="12.75" hidden="1" customHeight="1" x14ac:dyDescent="0.3">
      <c r="A560" s="2">
        <v>376</v>
      </c>
      <c r="B560" s="2" t="s">
        <v>203</v>
      </c>
      <c r="C560" s="2" t="s">
        <v>8</v>
      </c>
      <c r="D560" s="2" t="s">
        <v>32</v>
      </c>
      <c r="E560" s="2" t="s">
        <v>10</v>
      </c>
      <c r="F560" s="2">
        <v>0</v>
      </c>
      <c r="G560" s="3">
        <v>12</v>
      </c>
      <c r="I560" t="str">
        <f t="shared" si="8"/>
        <v/>
      </c>
      <c r="J560" s="2" t="str">
        <f>_xlfn.CONCAT(C560,"-",D560,"-",G560)</f>
        <v>ITA-zan VETRI-12</v>
      </c>
      <c r="N560" s="2"/>
      <c r="Q560" s="2"/>
      <c r="R560" s="3"/>
    </row>
    <row r="561" spans="1:18" ht="12.75" hidden="1" customHeight="1" x14ac:dyDescent="0.3">
      <c r="A561" s="2">
        <v>438</v>
      </c>
      <c r="B561" s="2" t="s">
        <v>231</v>
      </c>
      <c r="C561" s="2" t="s">
        <v>8</v>
      </c>
      <c r="D561" s="2" t="s">
        <v>9</v>
      </c>
      <c r="E561" s="2" t="s">
        <v>10</v>
      </c>
      <c r="F561" s="2">
        <v>0</v>
      </c>
      <c r="G561" s="3">
        <v>12</v>
      </c>
      <c r="I561" t="str">
        <f t="shared" si="8"/>
        <v/>
      </c>
      <c r="J561" s="2" t="str">
        <f>_xlfn.CONCAT(C561,"-",D561,"-",G561)</f>
        <v>ITA-SG-12</v>
      </c>
      <c r="N561" s="2"/>
      <c r="Q561" s="2"/>
      <c r="R561" s="3"/>
    </row>
    <row r="562" spans="1:18" ht="12.75" hidden="1" customHeight="1" x14ac:dyDescent="0.3">
      <c r="A562" s="2">
        <v>474</v>
      </c>
      <c r="B562" s="2" t="s">
        <v>248</v>
      </c>
      <c r="C562" s="2" t="s">
        <v>8</v>
      </c>
      <c r="D562" s="2" t="s">
        <v>43</v>
      </c>
      <c r="E562" s="2" t="s">
        <v>10</v>
      </c>
      <c r="F562" s="2">
        <v>0</v>
      </c>
      <c r="G562" s="3">
        <v>12</v>
      </c>
      <c r="I562" t="str">
        <f t="shared" si="8"/>
        <v/>
      </c>
      <c r="J562" s="2" t="str">
        <f>_xlfn.CONCAT(C562,"-",D562,"-",G562)</f>
        <v>ITA-zan pin SPA-12</v>
      </c>
      <c r="N562" s="2"/>
      <c r="Q562" s="2"/>
      <c r="R562" s="3"/>
    </row>
    <row r="563" spans="1:18" ht="12.75" hidden="1" customHeight="1" x14ac:dyDescent="0.3">
      <c r="A563" s="2">
        <v>559</v>
      </c>
      <c r="B563" s="2" t="s">
        <v>287</v>
      </c>
      <c r="C563" s="2" t="s">
        <v>8</v>
      </c>
      <c r="D563" s="2" t="s">
        <v>32</v>
      </c>
      <c r="E563" t="s">
        <v>1384</v>
      </c>
      <c r="F563" s="2">
        <v>10</v>
      </c>
      <c r="G563" s="3">
        <v>12</v>
      </c>
      <c r="I563">
        <f t="shared" si="8"/>
        <v>120</v>
      </c>
      <c r="J563" s="2" t="str">
        <f>_xlfn.CONCAT(C563,"-",D563,"-",G563)</f>
        <v>ITA-zan VETRI-12</v>
      </c>
      <c r="N563" s="2"/>
      <c r="Q563" s="2"/>
      <c r="R563" s="3"/>
    </row>
    <row r="564" spans="1:18" ht="12.75" hidden="1" customHeight="1" x14ac:dyDescent="0.3">
      <c r="A564" s="2">
        <v>633</v>
      </c>
      <c r="B564" s="2" t="s">
        <v>322</v>
      </c>
      <c r="C564" s="2" t="s">
        <v>8</v>
      </c>
      <c r="D564" s="2" t="s">
        <v>9</v>
      </c>
      <c r="E564" t="s">
        <v>1384</v>
      </c>
      <c r="F564" s="2">
        <v>30</v>
      </c>
      <c r="G564" s="3">
        <v>12</v>
      </c>
      <c r="I564">
        <f t="shared" si="8"/>
        <v>360</v>
      </c>
      <c r="J564" s="2" t="str">
        <f>_xlfn.CONCAT(C564,"-",D564,"-",G564)</f>
        <v>ITA-SG-12</v>
      </c>
      <c r="N564" s="2"/>
      <c r="Q564" s="2"/>
      <c r="R564" s="3"/>
    </row>
    <row r="565" spans="1:18" ht="12.75" hidden="1" customHeight="1" x14ac:dyDescent="0.3">
      <c r="A565" s="2">
        <v>738</v>
      </c>
      <c r="B565" s="2" t="s">
        <v>370</v>
      </c>
      <c r="C565" s="2" t="s">
        <v>8</v>
      </c>
      <c r="D565" s="2" t="s">
        <v>45</v>
      </c>
      <c r="E565" s="2" t="s">
        <v>10</v>
      </c>
      <c r="F565" s="2">
        <v>0</v>
      </c>
      <c r="G565" s="3">
        <v>12</v>
      </c>
      <c r="I565" t="str">
        <f t="shared" si="8"/>
        <v/>
      </c>
      <c r="J565" s="2" t="str">
        <f>_xlfn.CONCAT(C565,"-",D565,"-",G565)</f>
        <v>ITA-SICURpin SUD S.r.l-12</v>
      </c>
      <c r="N565" s="2"/>
      <c r="Q565" s="2"/>
      <c r="R565" s="3"/>
    </row>
    <row r="566" spans="1:18" ht="12.75" hidden="1" customHeight="1" x14ac:dyDescent="0.3">
      <c r="A566" s="2">
        <v>749</v>
      </c>
      <c r="B566" s="2" t="s">
        <v>376</v>
      </c>
      <c r="C566" s="2" t="s">
        <v>8</v>
      </c>
      <c r="D566" s="2" t="s">
        <v>61</v>
      </c>
      <c r="E566" t="s">
        <v>1384</v>
      </c>
      <c r="F566" s="2">
        <v>30</v>
      </c>
      <c r="G566" s="3">
        <v>12</v>
      </c>
      <c r="I566">
        <f t="shared" si="8"/>
        <v>360</v>
      </c>
      <c r="J566" s="2" t="str">
        <f>_xlfn.CONCAT(C566,"-",D566,"-",G566)</f>
        <v>ITA-zan PAM-12</v>
      </c>
      <c r="N566" s="2"/>
      <c r="Q566" s="2"/>
      <c r="R566" s="3"/>
    </row>
    <row r="567" spans="1:18" ht="12.75" hidden="1" customHeight="1" x14ac:dyDescent="0.3">
      <c r="A567" s="2">
        <v>810</v>
      </c>
      <c r="B567" s="2" t="s">
        <v>405</v>
      </c>
      <c r="C567" s="2" t="s">
        <v>8</v>
      </c>
      <c r="D567" s="2" t="s">
        <v>9</v>
      </c>
      <c r="E567" t="s">
        <v>1384</v>
      </c>
      <c r="F567" s="2">
        <v>20</v>
      </c>
      <c r="G567" s="3">
        <v>12</v>
      </c>
      <c r="I567">
        <f t="shared" si="8"/>
        <v>240</v>
      </c>
      <c r="J567" s="2" t="str">
        <f>_xlfn.CONCAT(C567,"-",D567,"-",G567)</f>
        <v>ITA-SG-12</v>
      </c>
      <c r="N567" s="2"/>
      <c r="Q567" s="2"/>
      <c r="R567" s="3"/>
    </row>
    <row r="568" spans="1:18" ht="12.75" hidden="1" customHeight="1" x14ac:dyDescent="0.3">
      <c r="A568" s="2">
        <v>849</v>
      </c>
      <c r="B568" s="2" t="s">
        <v>421</v>
      </c>
      <c r="C568" s="2" t="s">
        <v>8</v>
      </c>
      <c r="D568" s="2" t="s">
        <v>32</v>
      </c>
      <c r="E568" t="s">
        <v>1384</v>
      </c>
      <c r="F568" s="2">
        <v>20</v>
      </c>
      <c r="G568" s="3">
        <v>12</v>
      </c>
      <c r="I568">
        <f t="shared" si="8"/>
        <v>240</v>
      </c>
      <c r="J568" s="2" t="str">
        <f>_xlfn.CONCAT(C568,"-",D568,"-",G568)</f>
        <v>ITA-zan VETRI-12</v>
      </c>
      <c r="N568" s="2"/>
      <c r="Q568" s="2"/>
      <c r="R568" s="3"/>
    </row>
    <row r="569" spans="1:18" ht="12.75" hidden="1" customHeight="1" x14ac:dyDescent="0.3">
      <c r="A569" s="2">
        <v>961</v>
      </c>
      <c r="B569" s="2" t="s">
        <v>478</v>
      </c>
      <c r="C569" s="2" t="s">
        <v>8</v>
      </c>
      <c r="D569" s="2" t="s">
        <v>61</v>
      </c>
      <c r="E569" t="s">
        <v>1384</v>
      </c>
      <c r="F569" s="2">
        <v>20</v>
      </c>
      <c r="G569" s="3">
        <v>12</v>
      </c>
      <c r="I569">
        <f t="shared" si="8"/>
        <v>240</v>
      </c>
      <c r="J569" s="2" t="str">
        <f>_xlfn.CONCAT(C569,"-",D569,"-",G569)</f>
        <v>ITA-zan PAM-12</v>
      </c>
      <c r="N569" s="2"/>
      <c r="Q569" s="2"/>
      <c r="R569" s="3"/>
    </row>
    <row r="570" spans="1:18" ht="12.75" hidden="1" customHeight="1" x14ac:dyDescent="0.3">
      <c r="A570" s="2">
        <v>1010</v>
      </c>
      <c r="B570" s="2" t="s">
        <v>498</v>
      </c>
      <c r="C570" s="2" t="s">
        <v>8</v>
      </c>
      <c r="D570" s="2" t="s">
        <v>61</v>
      </c>
      <c r="E570" t="s">
        <v>1384</v>
      </c>
      <c r="F570" s="2">
        <v>20</v>
      </c>
      <c r="G570" s="3">
        <v>12</v>
      </c>
      <c r="I570">
        <f t="shared" si="8"/>
        <v>240</v>
      </c>
      <c r="J570" s="2" t="str">
        <f>_xlfn.CONCAT(C570,"-",D570,"-",G570)</f>
        <v>ITA-zan PAM-12</v>
      </c>
      <c r="N570" s="2"/>
      <c r="Q570" s="2"/>
      <c r="R570" s="3"/>
    </row>
    <row r="571" spans="1:18" ht="12.75" hidden="1" customHeight="1" x14ac:dyDescent="0.3">
      <c r="A571" s="2">
        <v>1098</v>
      </c>
      <c r="B571" s="2" t="s">
        <v>541</v>
      </c>
      <c r="C571" s="2" t="s">
        <v>8</v>
      </c>
      <c r="D571" s="2" t="s">
        <v>50</v>
      </c>
      <c r="E571" t="s">
        <v>1384</v>
      </c>
      <c r="F571" s="2">
        <v>20</v>
      </c>
      <c r="G571" s="3">
        <v>12</v>
      </c>
      <c r="I571">
        <f t="shared" si="8"/>
        <v>240</v>
      </c>
      <c r="J571" s="2" t="str">
        <f>_xlfn.CONCAT(C571,"-",D571,"-",G571)</f>
        <v>ITA-zan S.R.L.-12</v>
      </c>
      <c r="N571" s="2"/>
      <c r="Q571" s="2"/>
      <c r="R571" s="3"/>
    </row>
    <row r="572" spans="1:18" ht="12.75" hidden="1" customHeight="1" x14ac:dyDescent="0.3">
      <c r="A572" s="2">
        <v>1101</v>
      </c>
      <c r="B572" s="2" t="s">
        <v>542</v>
      </c>
      <c r="C572" s="2" t="s">
        <v>8</v>
      </c>
      <c r="D572" s="2" t="s">
        <v>9</v>
      </c>
      <c r="E572" t="s">
        <v>1384</v>
      </c>
      <c r="F572" s="2">
        <v>20</v>
      </c>
      <c r="G572" s="3">
        <v>12</v>
      </c>
      <c r="I572">
        <f t="shared" si="8"/>
        <v>240</v>
      </c>
      <c r="J572" s="2" t="str">
        <f>_xlfn.CONCAT(C572,"-",D572,"-",G572)</f>
        <v>ITA-SG-12</v>
      </c>
      <c r="N572" s="2"/>
      <c r="Q572" s="2"/>
      <c r="R572" s="3"/>
    </row>
    <row r="573" spans="1:18" ht="12.75" hidden="1" customHeight="1" x14ac:dyDescent="0.3">
      <c r="A573" s="2">
        <v>1108</v>
      </c>
      <c r="B573" s="2" t="s">
        <v>545</v>
      </c>
      <c r="C573" s="2" t="s">
        <v>8</v>
      </c>
      <c r="D573" s="2" t="s">
        <v>9</v>
      </c>
      <c r="E573" t="s">
        <v>1384</v>
      </c>
      <c r="F573" s="2">
        <v>20</v>
      </c>
      <c r="G573" s="3">
        <v>12</v>
      </c>
      <c r="I573">
        <f t="shared" si="8"/>
        <v>240</v>
      </c>
      <c r="J573" s="2" t="str">
        <f>_xlfn.CONCAT(C573,"-",D573,"-",G573)</f>
        <v>ITA-SG-12</v>
      </c>
      <c r="N573" s="2"/>
      <c r="Q573" s="2"/>
      <c r="R573" s="3"/>
    </row>
    <row r="574" spans="1:18" ht="12.75" hidden="1" customHeight="1" x14ac:dyDescent="0.3">
      <c r="A574" s="2">
        <v>1115</v>
      </c>
      <c r="B574" s="2" t="s">
        <v>549</v>
      </c>
      <c r="C574" s="2" t="s">
        <v>8</v>
      </c>
      <c r="D574" s="2" t="s">
        <v>9</v>
      </c>
      <c r="E574" t="s">
        <v>1384</v>
      </c>
      <c r="F574" s="2">
        <v>20</v>
      </c>
      <c r="G574" s="3">
        <v>12</v>
      </c>
      <c r="I574">
        <f t="shared" si="8"/>
        <v>240</v>
      </c>
      <c r="J574" s="2" t="str">
        <f>_xlfn.CONCAT(C574,"-",D574,"-",G574)</f>
        <v>ITA-SG-12</v>
      </c>
      <c r="N574" s="2"/>
      <c r="Q574" s="2"/>
      <c r="R574" s="3"/>
    </row>
    <row r="575" spans="1:18" ht="12.75" hidden="1" customHeight="1" x14ac:dyDescent="0.3">
      <c r="A575" s="2">
        <v>1120</v>
      </c>
      <c r="B575" s="2" t="s">
        <v>552</v>
      </c>
      <c r="C575" s="2" t="s">
        <v>8</v>
      </c>
      <c r="D575" s="2" t="s">
        <v>50</v>
      </c>
      <c r="E575" t="s">
        <v>1384</v>
      </c>
      <c r="F575" s="2">
        <v>20</v>
      </c>
      <c r="G575" s="3">
        <v>12</v>
      </c>
      <c r="I575">
        <f t="shared" si="8"/>
        <v>240</v>
      </c>
      <c r="J575" s="2" t="str">
        <f>_xlfn.CONCAT(C575,"-",D575,"-",G575)</f>
        <v>ITA-zan S.R.L.-12</v>
      </c>
      <c r="N575" s="2"/>
      <c r="Q575" s="2"/>
      <c r="R575" s="3"/>
    </row>
    <row r="576" spans="1:18" ht="12.75" hidden="1" customHeight="1" x14ac:dyDescent="0.3">
      <c r="A576" s="2">
        <v>1121</v>
      </c>
      <c r="B576" s="2" t="s">
        <v>552</v>
      </c>
      <c r="C576" s="2" t="s">
        <v>8</v>
      </c>
      <c r="D576" s="2" t="s">
        <v>50</v>
      </c>
      <c r="E576" t="s">
        <v>1384</v>
      </c>
      <c r="F576" s="2">
        <v>30</v>
      </c>
      <c r="G576" s="3">
        <v>12</v>
      </c>
      <c r="I576">
        <f t="shared" si="8"/>
        <v>360</v>
      </c>
      <c r="J576" s="2" t="str">
        <f>_xlfn.CONCAT(C576,"-",D576,"-",G576)</f>
        <v>ITA-zan S.R.L.-12</v>
      </c>
      <c r="N576" s="2"/>
      <c r="Q576" s="2"/>
      <c r="R576" s="3"/>
    </row>
    <row r="577" spans="1:18" ht="12.75" hidden="1" customHeight="1" x14ac:dyDescent="0.3">
      <c r="A577" s="2">
        <v>1129</v>
      </c>
      <c r="B577" s="2" t="s">
        <v>556</v>
      </c>
      <c r="C577" s="2" t="s">
        <v>8</v>
      </c>
      <c r="D577" s="2" t="s">
        <v>43</v>
      </c>
      <c r="E577" s="2" t="s">
        <v>10</v>
      </c>
      <c r="F577" s="2">
        <v>0</v>
      </c>
      <c r="G577" s="3">
        <v>12</v>
      </c>
      <c r="I577" t="str">
        <f t="shared" si="8"/>
        <v/>
      </c>
      <c r="J577" s="2" t="str">
        <f>_xlfn.CONCAT(C577,"-",D577,"-",G577)</f>
        <v>ITA-zan pin SPA-12</v>
      </c>
      <c r="N577" s="2"/>
      <c r="Q577" s="2"/>
      <c r="R577" s="3"/>
    </row>
    <row r="578" spans="1:18" ht="12.75" hidden="1" customHeight="1" x14ac:dyDescent="0.3">
      <c r="A578" s="2">
        <v>1149</v>
      </c>
      <c r="B578" s="2" t="s">
        <v>566</v>
      </c>
      <c r="C578" s="2" t="s">
        <v>8</v>
      </c>
      <c r="D578" s="2" t="s">
        <v>32</v>
      </c>
      <c r="E578" s="2" t="s">
        <v>10</v>
      </c>
      <c r="F578" s="2">
        <v>0</v>
      </c>
      <c r="G578" s="3">
        <v>12</v>
      </c>
      <c r="I578" t="str">
        <f t="shared" ref="I578:I641" si="9">IF(G578*F578=0,"",G578*F578)</f>
        <v/>
      </c>
      <c r="J578" s="2" t="str">
        <f>_xlfn.CONCAT(C578,"-",D578,"-",G578)</f>
        <v>ITA-zan VETRI-12</v>
      </c>
      <c r="N578" s="2"/>
      <c r="Q578" s="2"/>
      <c r="R578" s="3"/>
    </row>
    <row r="579" spans="1:18" ht="12.75" hidden="1" customHeight="1" x14ac:dyDescent="0.3">
      <c r="A579" s="2">
        <v>1165</v>
      </c>
      <c r="B579" s="2" t="s">
        <v>573</v>
      </c>
      <c r="C579" s="2" t="s">
        <v>8</v>
      </c>
      <c r="D579" s="2" t="s">
        <v>32</v>
      </c>
      <c r="E579" s="2" t="s">
        <v>10</v>
      </c>
      <c r="F579" s="2">
        <v>0</v>
      </c>
      <c r="G579" s="3">
        <v>12</v>
      </c>
      <c r="I579" t="str">
        <f t="shared" si="9"/>
        <v/>
      </c>
      <c r="J579" s="2" t="str">
        <f>_xlfn.CONCAT(C579,"-",D579,"-",G579)</f>
        <v>ITA-zan VETRI-12</v>
      </c>
      <c r="N579" s="2"/>
      <c r="Q579" s="2"/>
      <c r="R579" s="3"/>
    </row>
    <row r="580" spans="1:18" ht="12.75" hidden="1" customHeight="1" x14ac:dyDescent="0.3">
      <c r="A580" s="2">
        <v>1250</v>
      </c>
      <c r="B580" s="2" t="s">
        <v>610</v>
      </c>
      <c r="C580" s="2" t="s">
        <v>8</v>
      </c>
      <c r="D580" s="2" t="s">
        <v>50</v>
      </c>
      <c r="E580" t="s">
        <v>1384</v>
      </c>
      <c r="F580" s="2">
        <v>20</v>
      </c>
      <c r="G580" s="3">
        <v>12</v>
      </c>
      <c r="I580">
        <f t="shared" si="9"/>
        <v>240</v>
      </c>
      <c r="J580" s="2" t="str">
        <f>_xlfn.CONCAT(C580,"-",D580,"-",G580)</f>
        <v>ITA-zan S.R.L.-12</v>
      </c>
      <c r="N580" s="2"/>
      <c r="Q580" s="2"/>
      <c r="R580" s="3"/>
    </row>
    <row r="581" spans="1:18" ht="12.75" hidden="1" customHeight="1" x14ac:dyDescent="0.3">
      <c r="A581" s="2">
        <v>1258</v>
      </c>
      <c r="B581" s="2" t="s">
        <v>614</v>
      </c>
      <c r="C581" s="2" t="s">
        <v>8</v>
      </c>
      <c r="D581" s="2" t="s">
        <v>43</v>
      </c>
      <c r="E581" s="2" t="s">
        <v>10</v>
      </c>
      <c r="F581" s="2">
        <v>0</v>
      </c>
      <c r="G581" s="3">
        <v>12</v>
      </c>
      <c r="I581" t="str">
        <f t="shared" si="9"/>
        <v/>
      </c>
      <c r="J581" s="2" t="str">
        <f>_xlfn.CONCAT(C581,"-",D581,"-",G581)</f>
        <v>ITA-zan pin SPA-12</v>
      </c>
      <c r="N581" s="2"/>
      <c r="Q581" s="2"/>
      <c r="R581" s="3"/>
    </row>
    <row r="582" spans="1:18" ht="12.75" hidden="1" customHeight="1" x14ac:dyDescent="0.3">
      <c r="A582" s="2">
        <v>1263</v>
      </c>
      <c r="B582" s="2" t="s">
        <v>617</v>
      </c>
      <c r="C582" s="2" t="s">
        <v>8</v>
      </c>
      <c r="D582" s="2" t="s">
        <v>50</v>
      </c>
      <c r="E582" t="s">
        <v>1384</v>
      </c>
      <c r="F582" s="2">
        <v>20</v>
      </c>
      <c r="G582" s="3">
        <v>12</v>
      </c>
      <c r="I582">
        <f t="shared" si="9"/>
        <v>240</v>
      </c>
      <c r="J582" s="2" t="str">
        <f>_xlfn.CONCAT(C582,"-",D582,"-",G582)</f>
        <v>ITA-zan S.R.L.-12</v>
      </c>
      <c r="N582" s="2"/>
      <c r="Q582" s="2"/>
      <c r="R582" s="3"/>
    </row>
    <row r="583" spans="1:18" ht="12.75" hidden="1" customHeight="1" x14ac:dyDescent="0.3">
      <c r="A583" s="2">
        <v>1283</v>
      </c>
      <c r="B583" s="2" t="s">
        <v>627</v>
      </c>
      <c r="C583" s="2" t="s">
        <v>8</v>
      </c>
      <c r="D583" s="2" t="s">
        <v>32</v>
      </c>
      <c r="E583" s="2" t="s">
        <v>10</v>
      </c>
      <c r="F583" s="2">
        <v>0</v>
      </c>
      <c r="G583" s="3">
        <v>12</v>
      </c>
      <c r="I583" t="str">
        <f t="shared" si="9"/>
        <v/>
      </c>
      <c r="J583" s="2" t="str">
        <f>_xlfn.CONCAT(C583,"-",D583,"-",G583)</f>
        <v>ITA-zan VETRI-12</v>
      </c>
      <c r="N583" s="2"/>
      <c r="Q583" s="2"/>
      <c r="R583" s="3"/>
    </row>
    <row r="584" spans="1:18" ht="12.75" hidden="1" customHeight="1" x14ac:dyDescent="0.3">
      <c r="A584" s="2">
        <v>1357</v>
      </c>
      <c r="B584" s="2" t="s">
        <v>661</v>
      </c>
      <c r="C584" s="2" t="s">
        <v>8</v>
      </c>
      <c r="D584" s="2" t="s">
        <v>71</v>
      </c>
      <c r="E584" s="2" t="s">
        <v>10</v>
      </c>
      <c r="F584" s="2">
        <v>0</v>
      </c>
      <c r="G584" s="3">
        <v>12</v>
      </c>
      <c r="I584" t="str">
        <f t="shared" si="9"/>
        <v/>
      </c>
      <c r="J584" s="2" t="str">
        <f>_xlfn.CONCAT(C584,"-",D584,"-",G584)</f>
        <v>ITA-lollo SRL-12</v>
      </c>
      <c r="N584" s="2"/>
      <c r="Q584" s="2"/>
      <c r="R584" s="3"/>
    </row>
    <row r="585" spans="1:18" ht="12.75" hidden="1" customHeight="1" x14ac:dyDescent="0.3">
      <c r="A585" s="2">
        <v>1374</v>
      </c>
      <c r="B585" s="2" t="s">
        <v>668</v>
      </c>
      <c r="C585" s="2" t="s">
        <v>8</v>
      </c>
      <c r="D585" s="2" t="s">
        <v>43</v>
      </c>
      <c r="E585" s="2" t="s">
        <v>10</v>
      </c>
      <c r="F585" s="2">
        <v>0</v>
      </c>
      <c r="G585" s="3">
        <v>12</v>
      </c>
      <c r="I585" t="str">
        <f t="shared" si="9"/>
        <v/>
      </c>
      <c r="J585" s="2" t="str">
        <f>_xlfn.CONCAT(C585,"-",D585,"-",G585)</f>
        <v>ITA-zan pin SPA-12</v>
      </c>
      <c r="N585" s="2"/>
      <c r="Q585" s="2"/>
      <c r="R585" s="3"/>
    </row>
    <row r="586" spans="1:18" ht="12.75" hidden="1" customHeight="1" x14ac:dyDescent="0.3">
      <c r="A586" s="2">
        <v>1659</v>
      </c>
      <c r="B586" s="2" t="s">
        <v>798</v>
      </c>
      <c r="C586" s="2" t="s">
        <v>8</v>
      </c>
      <c r="D586" s="2" t="s">
        <v>9</v>
      </c>
      <c r="E586" t="s">
        <v>1384</v>
      </c>
      <c r="F586" s="2">
        <v>30</v>
      </c>
      <c r="G586" s="3">
        <v>12</v>
      </c>
      <c r="I586">
        <f t="shared" si="9"/>
        <v>360</v>
      </c>
      <c r="J586" s="2" t="str">
        <f>_xlfn.CONCAT(C586,"-",D586,"-",G586)</f>
        <v>ITA-SG-12</v>
      </c>
      <c r="N586" s="2"/>
      <c r="Q586" s="2"/>
      <c r="R586" s="3"/>
    </row>
    <row r="587" spans="1:18" ht="12.75" hidden="1" customHeight="1" x14ac:dyDescent="0.3">
      <c r="A587" s="2">
        <v>1666</v>
      </c>
      <c r="B587" s="2" t="s">
        <v>800</v>
      </c>
      <c r="C587" s="2" t="s">
        <v>8</v>
      </c>
      <c r="D587" s="2" t="s">
        <v>9</v>
      </c>
      <c r="E587" t="s">
        <v>1384</v>
      </c>
      <c r="F587" s="2">
        <v>30</v>
      </c>
      <c r="G587" s="3">
        <v>12</v>
      </c>
      <c r="I587">
        <f t="shared" si="9"/>
        <v>360</v>
      </c>
      <c r="J587" s="2" t="str">
        <f>_xlfn.CONCAT(C587,"-",D587,"-",G587)</f>
        <v>ITA-SG-12</v>
      </c>
      <c r="N587" s="2"/>
      <c r="Q587" s="2"/>
      <c r="R587" s="3"/>
    </row>
    <row r="588" spans="1:18" ht="12.75" hidden="1" customHeight="1" x14ac:dyDescent="0.3">
      <c r="A588" s="2">
        <v>1682</v>
      </c>
      <c r="B588" s="2" t="s">
        <v>807</v>
      </c>
      <c r="C588" s="2" t="s">
        <v>8</v>
      </c>
      <c r="D588" s="2" t="s">
        <v>9</v>
      </c>
      <c r="E588" s="2" t="s">
        <v>10</v>
      </c>
      <c r="F588" s="2">
        <v>0</v>
      </c>
      <c r="G588" s="3">
        <v>12</v>
      </c>
      <c r="I588" t="str">
        <f t="shared" si="9"/>
        <v/>
      </c>
      <c r="J588" s="2" t="str">
        <f>_xlfn.CONCAT(C588,"-",D588,"-",G588)</f>
        <v>ITA-SG-12</v>
      </c>
      <c r="N588" s="2"/>
      <c r="Q588" s="2"/>
      <c r="R588" s="3"/>
    </row>
    <row r="589" spans="1:18" ht="12.75" hidden="1" customHeight="1" x14ac:dyDescent="0.3">
      <c r="A589" s="2">
        <v>1722</v>
      </c>
      <c r="B589" s="2" t="s">
        <v>828</v>
      </c>
      <c r="C589" s="2" t="s">
        <v>8</v>
      </c>
      <c r="D589" s="2" t="s">
        <v>32</v>
      </c>
      <c r="E589" t="s">
        <v>1384</v>
      </c>
      <c r="F589" s="2">
        <v>30</v>
      </c>
      <c r="G589" s="3">
        <v>12</v>
      </c>
      <c r="I589">
        <f t="shared" si="9"/>
        <v>360</v>
      </c>
      <c r="J589" s="2" t="str">
        <f>_xlfn.CONCAT(C589,"-",D589,"-",G589)</f>
        <v>ITA-zan VETRI-12</v>
      </c>
      <c r="N589" s="2"/>
      <c r="Q589" s="2"/>
      <c r="R589" s="3"/>
    </row>
    <row r="590" spans="1:18" ht="12.75" hidden="1" customHeight="1" x14ac:dyDescent="0.3">
      <c r="A590" s="2">
        <v>1732</v>
      </c>
      <c r="B590" s="2" t="s">
        <v>830</v>
      </c>
      <c r="C590" s="2" t="s">
        <v>8</v>
      </c>
      <c r="D590" s="2" t="s">
        <v>45</v>
      </c>
      <c r="E590" t="s">
        <v>1384</v>
      </c>
      <c r="F590" s="2">
        <v>20</v>
      </c>
      <c r="G590" s="3">
        <v>12</v>
      </c>
      <c r="I590">
        <f t="shared" si="9"/>
        <v>240</v>
      </c>
      <c r="J590" s="2" t="str">
        <f>_xlfn.CONCAT(C590,"-",D590,"-",G590)</f>
        <v>ITA-SICURpin SUD S.r.l-12</v>
      </c>
      <c r="N590" s="2"/>
      <c r="Q590" s="2"/>
      <c r="R590" s="3"/>
    </row>
    <row r="591" spans="1:18" ht="12.75" hidden="1" customHeight="1" x14ac:dyDescent="0.3">
      <c r="A591" s="2">
        <v>1797</v>
      </c>
      <c r="B591" s="2" t="s">
        <v>862</v>
      </c>
      <c r="C591" s="2" t="s">
        <v>8</v>
      </c>
      <c r="D591" s="2" t="s">
        <v>32</v>
      </c>
      <c r="E591" s="2" t="s">
        <v>10</v>
      </c>
      <c r="F591" s="2">
        <v>0</v>
      </c>
      <c r="G591" s="3">
        <v>12</v>
      </c>
      <c r="I591" t="str">
        <f t="shared" si="9"/>
        <v/>
      </c>
      <c r="J591" s="2" t="str">
        <f>_xlfn.CONCAT(C591,"-",D591,"-",G591)</f>
        <v>ITA-zan VETRI-12</v>
      </c>
      <c r="N591" s="2"/>
      <c r="Q591" s="2"/>
      <c r="R591" s="3"/>
    </row>
    <row r="592" spans="1:18" ht="12.75" hidden="1" customHeight="1" x14ac:dyDescent="0.3">
      <c r="A592" s="2">
        <v>1851</v>
      </c>
      <c r="B592" s="2" t="s">
        <v>885</v>
      </c>
      <c r="C592" s="2" t="s">
        <v>8</v>
      </c>
      <c r="D592" s="2" t="s">
        <v>43</v>
      </c>
      <c r="E592" s="2" t="s">
        <v>10</v>
      </c>
      <c r="F592" s="2">
        <v>0</v>
      </c>
      <c r="G592" s="3">
        <v>12</v>
      </c>
      <c r="I592" t="str">
        <f t="shared" si="9"/>
        <v/>
      </c>
      <c r="J592" s="2" t="str">
        <f>_xlfn.CONCAT(C592,"-",D592,"-",G592)</f>
        <v>ITA-zan pin SPA-12</v>
      </c>
      <c r="N592" s="2"/>
      <c r="Q592" s="2"/>
      <c r="R592" s="3"/>
    </row>
    <row r="593" spans="1:18" ht="12.75" hidden="1" customHeight="1" x14ac:dyDescent="0.3">
      <c r="A593" s="2">
        <v>1889</v>
      </c>
      <c r="B593" s="2" t="s">
        <v>903</v>
      </c>
      <c r="C593" s="2" t="s">
        <v>8</v>
      </c>
      <c r="D593" s="2" t="s">
        <v>61</v>
      </c>
      <c r="E593" t="s">
        <v>1384</v>
      </c>
      <c r="F593" s="2">
        <v>20</v>
      </c>
      <c r="G593" s="3">
        <v>12</v>
      </c>
      <c r="I593">
        <f t="shared" si="9"/>
        <v>240</v>
      </c>
      <c r="J593" s="2" t="str">
        <f>_xlfn.CONCAT(C593,"-",D593,"-",G593)</f>
        <v>ITA-zan PAM-12</v>
      </c>
      <c r="N593" s="2"/>
      <c r="Q593" s="2"/>
      <c r="R593" s="3"/>
    </row>
    <row r="594" spans="1:18" ht="12.75" hidden="1" customHeight="1" x14ac:dyDescent="0.3">
      <c r="A594" s="2">
        <v>1890</v>
      </c>
      <c r="B594" s="2" t="s">
        <v>904</v>
      </c>
      <c r="C594" s="2" t="s">
        <v>8</v>
      </c>
      <c r="D594" s="2" t="s">
        <v>43</v>
      </c>
      <c r="E594" s="2" t="s">
        <v>10</v>
      </c>
      <c r="F594" s="2">
        <v>0</v>
      </c>
      <c r="G594" s="3">
        <v>12</v>
      </c>
      <c r="I594" t="str">
        <f t="shared" si="9"/>
        <v/>
      </c>
      <c r="J594" s="2" t="str">
        <f>_xlfn.CONCAT(C594,"-",D594,"-",G594)</f>
        <v>ITA-zan pin SPA-12</v>
      </c>
      <c r="N594" s="2"/>
      <c r="Q594" s="2"/>
      <c r="R594" s="3"/>
    </row>
    <row r="595" spans="1:18" ht="12.75" hidden="1" customHeight="1" x14ac:dyDescent="0.3">
      <c r="A595" s="2">
        <v>2016</v>
      </c>
      <c r="B595" s="2" t="s">
        <v>963</v>
      </c>
      <c r="C595" s="2" t="s">
        <v>8</v>
      </c>
      <c r="D595" s="2" t="s">
        <v>43</v>
      </c>
      <c r="E595" t="s">
        <v>1384</v>
      </c>
      <c r="F595" s="2">
        <v>20</v>
      </c>
      <c r="G595" s="3">
        <v>12</v>
      </c>
      <c r="I595">
        <f t="shared" si="9"/>
        <v>240</v>
      </c>
      <c r="J595" s="2" t="str">
        <f>_xlfn.CONCAT(C595,"-",D595,"-",G595)</f>
        <v>ITA-zan pin SPA-12</v>
      </c>
      <c r="N595" s="2"/>
      <c r="Q595" s="2"/>
      <c r="R595" s="3"/>
    </row>
    <row r="596" spans="1:18" ht="12.75" hidden="1" customHeight="1" x14ac:dyDescent="0.3">
      <c r="A596" s="2">
        <v>2124</v>
      </c>
      <c r="B596" s="2" t="s">
        <v>1012</v>
      </c>
      <c r="C596" s="2" t="s">
        <v>8</v>
      </c>
      <c r="D596" s="2" t="s">
        <v>61</v>
      </c>
      <c r="E596" s="2" t="s">
        <v>10</v>
      </c>
      <c r="F596" s="2">
        <v>0</v>
      </c>
      <c r="G596" s="3">
        <v>12</v>
      </c>
      <c r="I596" t="str">
        <f t="shared" si="9"/>
        <v/>
      </c>
      <c r="J596" s="2" t="str">
        <f>_xlfn.CONCAT(C596,"-",D596,"-",G596)</f>
        <v>ITA-zan PAM-12</v>
      </c>
      <c r="N596" s="2"/>
      <c r="Q596" s="2"/>
      <c r="R596" s="3"/>
    </row>
    <row r="597" spans="1:18" ht="12.75" hidden="1" customHeight="1" x14ac:dyDescent="0.3">
      <c r="A597" s="2">
        <v>2367</v>
      </c>
      <c r="B597" s="2" t="s">
        <v>1125</v>
      </c>
      <c r="C597" s="2" t="s">
        <v>8</v>
      </c>
      <c r="D597" s="2" t="s">
        <v>43</v>
      </c>
      <c r="E597" s="2" t="s">
        <v>10</v>
      </c>
      <c r="F597" s="2">
        <v>0</v>
      </c>
      <c r="G597" s="3">
        <v>12</v>
      </c>
      <c r="I597" t="str">
        <f t="shared" si="9"/>
        <v/>
      </c>
      <c r="J597" s="2" t="str">
        <f>_xlfn.CONCAT(C597,"-",D597,"-",G597)</f>
        <v>ITA-zan pin SPA-12</v>
      </c>
      <c r="N597" s="2"/>
      <c r="Q597" s="2"/>
      <c r="R597" s="3"/>
    </row>
    <row r="598" spans="1:18" ht="12.75" hidden="1" customHeight="1" x14ac:dyDescent="0.3">
      <c r="A598" s="2">
        <v>2416</v>
      </c>
      <c r="B598" s="2" t="s">
        <v>1149</v>
      </c>
      <c r="C598" s="2" t="s">
        <v>8</v>
      </c>
      <c r="D598" s="2" t="s">
        <v>43</v>
      </c>
      <c r="E598" t="s">
        <v>1384</v>
      </c>
      <c r="F598" s="2">
        <v>10</v>
      </c>
      <c r="G598" s="3">
        <v>12</v>
      </c>
      <c r="I598">
        <f t="shared" si="9"/>
        <v>120</v>
      </c>
      <c r="J598" s="2" t="str">
        <f>_xlfn.CONCAT(C598,"-",D598,"-",G598)</f>
        <v>ITA-zan pin SPA-12</v>
      </c>
      <c r="N598" s="2"/>
      <c r="Q598" s="2"/>
      <c r="R598" s="3"/>
    </row>
    <row r="599" spans="1:18" ht="12.75" hidden="1" customHeight="1" x14ac:dyDescent="0.3">
      <c r="A599" s="2">
        <v>2437</v>
      </c>
      <c r="B599" s="2" t="s">
        <v>1158</v>
      </c>
      <c r="C599" s="2" t="s">
        <v>8</v>
      </c>
      <c r="D599" s="2" t="s">
        <v>93</v>
      </c>
      <c r="E599" t="s">
        <v>1384</v>
      </c>
      <c r="F599" s="2">
        <v>30</v>
      </c>
      <c r="G599" s="3">
        <v>12</v>
      </c>
      <c r="I599">
        <f t="shared" si="9"/>
        <v>360</v>
      </c>
      <c r="J599" s="2" t="str">
        <f>_xlfn.CONCAT(C599,"-",D599,"-",G599)</f>
        <v>ITA-zan SPA-12</v>
      </c>
      <c r="N599" s="2"/>
      <c r="Q599" s="2"/>
      <c r="R599" s="3"/>
    </row>
    <row r="600" spans="1:18" ht="12.75" hidden="1" customHeight="1" x14ac:dyDescent="0.3">
      <c r="A600" s="2">
        <v>2476</v>
      </c>
      <c r="B600" s="2" t="s">
        <v>1176</v>
      </c>
      <c r="C600" s="2" t="s">
        <v>8</v>
      </c>
      <c r="D600" s="2" t="s">
        <v>9</v>
      </c>
      <c r="E600" t="s">
        <v>1384</v>
      </c>
      <c r="F600" s="2">
        <v>10</v>
      </c>
      <c r="G600" s="3">
        <v>12</v>
      </c>
      <c r="I600">
        <f t="shared" si="9"/>
        <v>120</v>
      </c>
      <c r="J600" s="2" t="str">
        <f>_xlfn.CONCAT(C600,"-",D600,"-",G600)</f>
        <v>ITA-SG-12</v>
      </c>
      <c r="N600" s="2"/>
      <c r="Q600" s="2"/>
      <c r="R600" s="3"/>
    </row>
    <row r="601" spans="1:18" ht="12.75" hidden="1" customHeight="1" x14ac:dyDescent="0.3">
      <c r="A601" s="2">
        <v>2509</v>
      </c>
      <c r="B601" s="2" t="s">
        <v>1191</v>
      </c>
      <c r="C601" s="2" t="s">
        <v>8</v>
      </c>
      <c r="D601" s="2" t="s">
        <v>90</v>
      </c>
      <c r="E601" t="s">
        <v>1384</v>
      </c>
      <c r="F601" s="2">
        <v>10</v>
      </c>
      <c r="G601" s="3">
        <v>12</v>
      </c>
      <c r="I601">
        <f t="shared" si="9"/>
        <v>120</v>
      </c>
      <c r="J601" s="2" t="str">
        <f>_xlfn.CONCAT(C601,"-",D601,"-",G601)</f>
        <v>ITA-SG palla S.R.L.-12</v>
      </c>
      <c r="N601" s="2"/>
      <c r="Q601" s="2"/>
      <c r="R601" s="3"/>
    </row>
    <row r="602" spans="1:18" ht="12.75" hidden="1" customHeight="1" x14ac:dyDescent="0.3">
      <c r="A602" s="2">
        <v>2545</v>
      </c>
      <c r="B602" s="2" t="s">
        <v>1205</v>
      </c>
      <c r="C602" s="2" t="s">
        <v>8</v>
      </c>
      <c r="D602" s="2" t="s">
        <v>43</v>
      </c>
      <c r="E602" t="s">
        <v>1384</v>
      </c>
      <c r="F602" s="2">
        <v>10</v>
      </c>
      <c r="G602" s="3">
        <v>12</v>
      </c>
      <c r="I602">
        <f t="shared" si="9"/>
        <v>120</v>
      </c>
      <c r="J602" s="2" t="str">
        <f>_xlfn.CONCAT(C602,"-",D602,"-",G602)</f>
        <v>ITA-zan pin SPA-12</v>
      </c>
      <c r="N602" s="2"/>
      <c r="Q602" s="2"/>
      <c r="R602" s="3"/>
    </row>
    <row r="603" spans="1:18" ht="12.75" hidden="1" customHeight="1" x14ac:dyDescent="0.3">
      <c r="A603" s="2">
        <v>2561</v>
      </c>
      <c r="B603" s="2" t="s">
        <v>1211</v>
      </c>
      <c r="C603" s="2" t="s">
        <v>8</v>
      </c>
      <c r="D603" s="2" t="s">
        <v>43</v>
      </c>
      <c r="E603" t="s">
        <v>1384</v>
      </c>
      <c r="F603" s="2">
        <v>10</v>
      </c>
      <c r="G603" s="3">
        <v>12</v>
      </c>
      <c r="I603">
        <f t="shared" si="9"/>
        <v>120</v>
      </c>
      <c r="J603" s="2" t="str">
        <f>_xlfn.CONCAT(C603,"-",D603,"-",G603)</f>
        <v>ITA-zan pin SPA-12</v>
      </c>
      <c r="N603" s="2"/>
      <c r="Q603" s="2"/>
      <c r="R603" s="3"/>
    </row>
    <row r="604" spans="1:18" ht="12.75" hidden="1" customHeight="1" x14ac:dyDescent="0.3">
      <c r="A604" s="2">
        <v>2625</v>
      </c>
      <c r="B604" s="2" t="s">
        <v>1238</v>
      </c>
      <c r="C604" s="2" t="s">
        <v>8</v>
      </c>
      <c r="D604" s="2" t="s">
        <v>50</v>
      </c>
      <c r="E604" s="2" t="s">
        <v>10</v>
      </c>
      <c r="F604" s="2">
        <v>0</v>
      </c>
      <c r="G604" s="3">
        <v>12</v>
      </c>
      <c r="I604" t="str">
        <f t="shared" si="9"/>
        <v/>
      </c>
      <c r="J604" s="2" t="str">
        <f>_xlfn.CONCAT(C604,"-",D604,"-",G604)</f>
        <v>ITA-zan S.R.L.-12</v>
      </c>
      <c r="N604" s="2"/>
      <c r="Q604" s="2"/>
      <c r="R604" s="3"/>
    </row>
    <row r="605" spans="1:18" ht="12.75" hidden="1" customHeight="1" x14ac:dyDescent="0.3">
      <c r="A605" s="2">
        <v>2757</v>
      </c>
      <c r="B605" s="2" t="s">
        <v>1299</v>
      </c>
      <c r="C605" s="2" t="s">
        <v>8</v>
      </c>
      <c r="D605" s="2" t="s">
        <v>71</v>
      </c>
      <c r="E605" s="2" t="s">
        <v>10</v>
      </c>
      <c r="F605" s="2">
        <v>0</v>
      </c>
      <c r="G605" s="3">
        <v>12</v>
      </c>
      <c r="I605" t="str">
        <f t="shared" si="9"/>
        <v/>
      </c>
      <c r="J605" s="2" t="str">
        <f>_xlfn.CONCAT(C605,"-",D605,"-",G605)</f>
        <v>ITA-lollo SRL-12</v>
      </c>
      <c r="N605" s="2"/>
      <c r="Q605" s="2"/>
      <c r="R605" s="3"/>
    </row>
    <row r="606" spans="1:18" ht="12.75" hidden="1" customHeight="1" x14ac:dyDescent="0.3">
      <c r="A606" s="2">
        <v>2789</v>
      </c>
      <c r="B606" s="2" t="s">
        <v>1314</v>
      </c>
      <c r="C606" s="2" t="s">
        <v>8</v>
      </c>
      <c r="D606" s="2" t="s">
        <v>61</v>
      </c>
      <c r="E606" t="s">
        <v>1384</v>
      </c>
      <c r="F606" s="2">
        <v>10</v>
      </c>
      <c r="G606" s="3">
        <v>12</v>
      </c>
      <c r="I606">
        <f t="shared" si="9"/>
        <v>120</v>
      </c>
      <c r="J606" s="2" t="str">
        <f>_xlfn.CONCAT(C606,"-",D606,"-",G606)</f>
        <v>ITA-zan PAM-12</v>
      </c>
      <c r="N606" s="2"/>
      <c r="Q606" s="2"/>
      <c r="R606" s="3"/>
    </row>
    <row r="607" spans="1:18" ht="12.75" hidden="1" customHeight="1" x14ac:dyDescent="0.3">
      <c r="A607" s="2">
        <v>2790</v>
      </c>
      <c r="B607" s="2" t="s">
        <v>1314</v>
      </c>
      <c r="C607" s="2" t="s">
        <v>8</v>
      </c>
      <c r="D607" s="2" t="s">
        <v>61</v>
      </c>
      <c r="E607" s="2" t="s">
        <v>10</v>
      </c>
      <c r="F607" s="2">
        <v>0</v>
      </c>
      <c r="G607" s="3">
        <v>12</v>
      </c>
      <c r="I607" t="str">
        <f t="shared" si="9"/>
        <v/>
      </c>
      <c r="J607" s="2" t="str">
        <f>_xlfn.CONCAT(C607,"-",D607,"-",G607)</f>
        <v>ITA-zan PAM-12</v>
      </c>
      <c r="N607" s="2"/>
      <c r="Q607" s="2"/>
      <c r="R607" s="3"/>
    </row>
    <row r="608" spans="1:18" ht="12.75" hidden="1" customHeight="1" x14ac:dyDescent="0.3">
      <c r="A608" s="2">
        <v>2794</v>
      </c>
      <c r="B608" s="2" t="s">
        <v>1316</v>
      </c>
      <c r="C608" s="2" t="s">
        <v>8</v>
      </c>
      <c r="D608" s="2" t="s">
        <v>101</v>
      </c>
      <c r="E608" t="s">
        <v>1384</v>
      </c>
      <c r="F608" s="2">
        <v>30</v>
      </c>
      <c r="G608" s="3">
        <v>12</v>
      </c>
      <c r="I608">
        <f t="shared" si="9"/>
        <v>360</v>
      </c>
      <c r="J608" s="2" t="str">
        <f>_xlfn.CONCAT(C608,"-",D608,"-",G608)</f>
        <v>ITA-SG DISTRIBUZIONE SRL-12</v>
      </c>
      <c r="N608" s="2"/>
      <c r="Q608" s="2"/>
      <c r="R608" s="3"/>
    </row>
    <row r="609" spans="1:18" ht="12.75" hidden="1" customHeight="1" x14ac:dyDescent="0.3">
      <c r="A609" s="2">
        <v>2800</v>
      </c>
      <c r="B609" s="2" t="s">
        <v>1317</v>
      </c>
      <c r="C609" s="2" t="s">
        <v>8</v>
      </c>
      <c r="D609" s="2" t="s">
        <v>32</v>
      </c>
      <c r="E609" s="2" t="s">
        <v>10</v>
      </c>
      <c r="F609" s="2">
        <v>0</v>
      </c>
      <c r="G609" s="3">
        <v>12</v>
      </c>
      <c r="I609" t="str">
        <f t="shared" si="9"/>
        <v/>
      </c>
      <c r="J609" s="2" t="str">
        <f>_xlfn.CONCAT(C609,"-",D609,"-",G609)</f>
        <v>ITA-zan VETRI-12</v>
      </c>
      <c r="N609" s="2"/>
      <c r="Q609" s="2"/>
      <c r="R609" s="3"/>
    </row>
    <row r="610" spans="1:18" ht="12.75" hidden="1" customHeight="1" x14ac:dyDescent="0.3">
      <c r="A610" s="2">
        <v>2818</v>
      </c>
      <c r="B610" s="2" t="s">
        <v>1327</v>
      </c>
      <c r="C610" s="2" t="s">
        <v>8</v>
      </c>
      <c r="D610" s="2" t="s">
        <v>9</v>
      </c>
      <c r="E610" s="2" t="s">
        <v>10</v>
      </c>
      <c r="F610" s="2">
        <v>0</v>
      </c>
      <c r="G610" s="3">
        <v>12</v>
      </c>
      <c r="I610" t="str">
        <f t="shared" si="9"/>
        <v/>
      </c>
      <c r="J610" s="2" t="str">
        <f>_xlfn.CONCAT(C610,"-",D610,"-",G610)</f>
        <v>ITA-SG-12</v>
      </c>
      <c r="N610" s="2"/>
      <c r="Q610" s="2"/>
      <c r="R610" s="3"/>
    </row>
    <row r="611" spans="1:18" ht="12.75" hidden="1" customHeight="1" x14ac:dyDescent="0.3">
      <c r="A611" s="2">
        <v>2838</v>
      </c>
      <c r="B611" s="2" t="s">
        <v>1336</v>
      </c>
      <c r="C611" s="2" t="s">
        <v>8</v>
      </c>
      <c r="D611" s="2" t="s">
        <v>50</v>
      </c>
      <c r="E611" s="2" t="s">
        <v>10</v>
      </c>
      <c r="F611" s="2">
        <v>0</v>
      </c>
      <c r="G611" s="3">
        <v>12</v>
      </c>
      <c r="I611" t="str">
        <f t="shared" si="9"/>
        <v/>
      </c>
      <c r="J611" s="2" t="str">
        <f>_xlfn.CONCAT(C611,"-",D611,"-",G611)</f>
        <v>ITA-zan S.R.L.-12</v>
      </c>
      <c r="N611" s="2"/>
      <c r="Q611" s="2"/>
      <c r="R611" s="3"/>
    </row>
    <row r="612" spans="1:18" ht="12.75" hidden="1" customHeight="1" x14ac:dyDescent="0.3">
      <c r="A612" s="2">
        <v>2849</v>
      </c>
      <c r="B612" s="2" t="s">
        <v>1341</v>
      </c>
      <c r="C612" s="2" t="s">
        <v>8</v>
      </c>
      <c r="D612" s="2" t="s">
        <v>32</v>
      </c>
      <c r="E612" s="2" t="s">
        <v>10</v>
      </c>
      <c r="F612" s="2">
        <v>0</v>
      </c>
      <c r="G612" s="3">
        <v>12</v>
      </c>
      <c r="I612" t="str">
        <f t="shared" si="9"/>
        <v/>
      </c>
      <c r="J612" s="2" t="str">
        <f>_xlfn.CONCAT(C612,"-",D612,"-",G612)</f>
        <v>ITA-zan VETRI-12</v>
      </c>
      <c r="N612" s="2"/>
      <c r="Q612" s="2"/>
      <c r="R612" s="3"/>
    </row>
    <row r="613" spans="1:18" ht="12.75" hidden="1" customHeight="1" x14ac:dyDescent="0.3">
      <c r="A613" s="2">
        <v>2896</v>
      </c>
      <c r="B613" s="2" t="s">
        <v>1365</v>
      </c>
      <c r="C613" s="2" t="s">
        <v>8</v>
      </c>
      <c r="D613" s="2" t="s">
        <v>61</v>
      </c>
      <c r="E613" t="s">
        <v>1384</v>
      </c>
      <c r="F613" s="2">
        <v>30</v>
      </c>
      <c r="G613" s="3">
        <v>12</v>
      </c>
      <c r="I613">
        <f t="shared" si="9"/>
        <v>360</v>
      </c>
      <c r="J613" s="2" t="str">
        <f>_xlfn.CONCAT(C613,"-",D613,"-",G613)</f>
        <v>ITA-zan PAM-12</v>
      </c>
      <c r="N613" s="2"/>
      <c r="Q613" s="2"/>
      <c r="R613" s="3"/>
    </row>
    <row r="614" spans="1:18" ht="12.75" hidden="1" customHeight="1" x14ac:dyDescent="0.3">
      <c r="A614" s="2">
        <v>2900</v>
      </c>
      <c r="B614" s="2" t="s">
        <v>1367</v>
      </c>
      <c r="C614" s="2" t="s">
        <v>8</v>
      </c>
      <c r="D614" s="2" t="s">
        <v>93</v>
      </c>
      <c r="E614" s="2" t="s">
        <v>10</v>
      </c>
      <c r="F614" s="2">
        <v>0</v>
      </c>
      <c r="G614" s="3">
        <v>12</v>
      </c>
      <c r="I614" t="str">
        <f t="shared" si="9"/>
        <v/>
      </c>
      <c r="J614" s="2" t="str">
        <f>_xlfn.CONCAT(C614,"-",D614,"-",G614)</f>
        <v>ITA-zan SPA-12</v>
      </c>
      <c r="N614" s="2"/>
      <c r="Q614" s="2"/>
      <c r="R614" s="3"/>
    </row>
    <row r="615" spans="1:18" ht="12.75" hidden="1" customHeight="1" x14ac:dyDescent="0.3">
      <c r="A615" s="2">
        <v>2926</v>
      </c>
      <c r="B615" s="2" t="s">
        <v>1379</v>
      </c>
      <c r="C615" s="2" t="s">
        <v>8</v>
      </c>
      <c r="D615" s="2" t="s">
        <v>9</v>
      </c>
      <c r="E615" t="s">
        <v>1384</v>
      </c>
      <c r="F615" s="2">
        <v>30</v>
      </c>
      <c r="G615" s="3">
        <v>12</v>
      </c>
      <c r="I615">
        <f t="shared" si="9"/>
        <v>360</v>
      </c>
      <c r="J615" s="2" t="str">
        <f>_xlfn.CONCAT(C615,"-",D615,"-",G615)</f>
        <v>ITA-SG-12</v>
      </c>
      <c r="N615" s="2"/>
      <c r="Q615" s="2"/>
      <c r="R615" s="3"/>
    </row>
    <row r="616" spans="1:18" ht="12.75" hidden="1" customHeight="1" x14ac:dyDescent="0.3">
      <c r="A616" s="2">
        <v>114</v>
      </c>
      <c r="B616" s="2" t="s">
        <v>64</v>
      </c>
      <c r="C616" s="2" t="s">
        <v>8</v>
      </c>
      <c r="D616" s="2" t="s">
        <v>9</v>
      </c>
      <c r="E616" t="s">
        <v>1384</v>
      </c>
      <c r="F616" s="2">
        <v>20</v>
      </c>
      <c r="G616" s="3">
        <v>13</v>
      </c>
      <c r="I616">
        <f t="shared" si="9"/>
        <v>260</v>
      </c>
      <c r="J616" s="2" t="str">
        <f>_xlfn.CONCAT(C616,"-",D616,"-",G616)</f>
        <v>ITA-SG-13</v>
      </c>
      <c r="N616" s="2"/>
      <c r="Q616" s="2"/>
      <c r="R616" s="3"/>
    </row>
    <row r="617" spans="1:18" ht="12.75" hidden="1" customHeight="1" x14ac:dyDescent="0.3">
      <c r="A617" s="2">
        <v>188</v>
      </c>
      <c r="B617" s="2" t="s">
        <v>106</v>
      </c>
      <c r="C617" s="2" t="s">
        <v>8</v>
      </c>
      <c r="D617" s="2" t="s">
        <v>43</v>
      </c>
      <c r="E617" t="s">
        <v>1384</v>
      </c>
      <c r="F617" s="2">
        <v>20</v>
      </c>
      <c r="G617" s="3">
        <v>13</v>
      </c>
      <c r="I617">
        <f t="shared" si="9"/>
        <v>260</v>
      </c>
      <c r="J617" s="2" t="str">
        <f>_xlfn.CONCAT(C617,"-",D617,"-",G617)</f>
        <v>ITA-zan pin SPA-13</v>
      </c>
      <c r="N617" s="2"/>
      <c r="Q617" s="2"/>
      <c r="R617" s="3"/>
    </row>
    <row r="618" spans="1:18" ht="12.75" hidden="1" customHeight="1" x14ac:dyDescent="0.3">
      <c r="A618" s="2">
        <v>194</v>
      </c>
      <c r="B618" s="2" t="s">
        <v>108</v>
      </c>
      <c r="C618" s="2" t="s">
        <v>8</v>
      </c>
      <c r="D618" s="2" t="s">
        <v>93</v>
      </c>
      <c r="E618" t="s">
        <v>1384</v>
      </c>
      <c r="F618" s="2">
        <v>10</v>
      </c>
      <c r="G618" s="3">
        <v>13</v>
      </c>
      <c r="I618">
        <f t="shared" si="9"/>
        <v>130</v>
      </c>
      <c r="J618" s="2" t="str">
        <f>_xlfn.CONCAT(C618,"-",D618,"-",G618)</f>
        <v>ITA-zan SPA-13</v>
      </c>
      <c r="N618" s="2"/>
      <c r="Q618" s="2"/>
      <c r="R618" s="3"/>
    </row>
    <row r="619" spans="1:18" ht="12.75" hidden="1" customHeight="1" x14ac:dyDescent="0.3">
      <c r="A619" s="2">
        <v>316</v>
      </c>
      <c r="B619" s="2" t="s">
        <v>174</v>
      </c>
      <c r="C619" s="2" t="s">
        <v>8</v>
      </c>
      <c r="D619" s="2" t="s">
        <v>9</v>
      </c>
      <c r="E619" s="2" t="s">
        <v>10</v>
      </c>
      <c r="F619" s="2">
        <v>0</v>
      </c>
      <c r="G619" s="3">
        <v>13</v>
      </c>
      <c r="I619" t="str">
        <f t="shared" si="9"/>
        <v/>
      </c>
      <c r="J619" s="2" t="str">
        <f>_xlfn.CONCAT(C619,"-",D619,"-",G619)</f>
        <v>ITA-SG-13</v>
      </c>
      <c r="N619" s="2"/>
      <c r="Q619" s="2"/>
      <c r="R619" s="3"/>
    </row>
    <row r="620" spans="1:18" ht="12.75" hidden="1" customHeight="1" x14ac:dyDescent="0.3">
      <c r="A620" s="2">
        <v>339</v>
      </c>
      <c r="B620" s="2" t="s">
        <v>185</v>
      </c>
      <c r="C620" s="2" t="s">
        <v>8</v>
      </c>
      <c r="D620" s="2" t="s">
        <v>9</v>
      </c>
      <c r="E620" t="s">
        <v>1384</v>
      </c>
      <c r="F620" s="2">
        <v>10</v>
      </c>
      <c r="G620" s="3">
        <v>13</v>
      </c>
      <c r="I620">
        <f t="shared" si="9"/>
        <v>130</v>
      </c>
      <c r="J620" s="2" t="str">
        <f>_xlfn.CONCAT(C620,"-",D620,"-",G620)</f>
        <v>ITA-SG-13</v>
      </c>
      <c r="N620" s="2"/>
      <c r="Q620" s="2"/>
      <c r="R620" s="3"/>
    </row>
    <row r="621" spans="1:18" ht="12.75" hidden="1" customHeight="1" x14ac:dyDescent="0.3">
      <c r="A621" s="2">
        <v>366</v>
      </c>
      <c r="B621" s="2" t="s">
        <v>200</v>
      </c>
      <c r="C621" s="2" t="s">
        <v>8</v>
      </c>
      <c r="D621" s="2" t="s">
        <v>93</v>
      </c>
      <c r="E621" t="s">
        <v>1384</v>
      </c>
      <c r="F621" s="2">
        <v>20</v>
      </c>
      <c r="G621" s="3">
        <v>13</v>
      </c>
      <c r="I621">
        <f t="shared" si="9"/>
        <v>260</v>
      </c>
      <c r="J621" s="2" t="str">
        <f>_xlfn.CONCAT(C621,"-",D621,"-",G621)</f>
        <v>ITA-zan SPA-13</v>
      </c>
      <c r="N621" s="2"/>
      <c r="Q621" s="2"/>
      <c r="R621" s="3"/>
    </row>
    <row r="622" spans="1:18" ht="12.75" hidden="1" customHeight="1" x14ac:dyDescent="0.3">
      <c r="A622" s="2">
        <v>398</v>
      </c>
      <c r="B622" s="2" t="s">
        <v>213</v>
      </c>
      <c r="C622" s="2" t="s">
        <v>8</v>
      </c>
      <c r="D622" s="2" t="s">
        <v>32</v>
      </c>
      <c r="E622" t="s">
        <v>1384</v>
      </c>
      <c r="F622" s="2">
        <v>20</v>
      </c>
      <c r="G622" s="3">
        <v>13</v>
      </c>
      <c r="I622">
        <f t="shared" si="9"/>
        <v>260</v>
      </c>
      <c r="J622" s="2" t="str">
        <f>_xlfn.CONCAT(C622,"-",D622,"-",G622)</f>
        <v>ITA-zan VETRI-13</v>
      </c>
      <c r="N622" s="2"/>
      <c r="Q622" s="2"/>
      <c r="R622" s="3"/>
    </row>
    <row r="623" spans="1:18" ht="12.75" hidden="1" customHeight="1" x14ac:dyDescent="0.3">
      <c r="A623" s="2">
        <v>406</v>
      </c>
      <c r="B623" s="2" t="s">
        <v>216</v>
      </c>
      <c r="C623" s="2" t="s">
        <v>8</v>
      </c>
      <c r="D623" s="2" t="s">
        <v>9</v>
      </c>
      <c r="E623" s="2" t="s">
        <v>10</v>
      </c>
      <c r="F623" s="2">
        <v>0</v>
      </c>
      <c r="G623" s="3">
        <v>13</v>
      </c>
      <c r="I623" t="str">
        <f t="shared" si="9"/>
        <v/>
      </c>
      <c r="J623" s="2" t="str">
        <f>_xlfn.CONCAT(C623,"-",D623,"-",G623)</f>
        <v>ITA-SG-13</v>
      </c>
      <c r="N623" s="2"/>
      <c r="Q623" s="2"/>
      <c r="R623" s="3"/>
    </row>
    <row r="624" spans="1:18" ht="12.75" hidden="1" customHeight="1" x14ac:dyDescent="0.3">
      <c r="A624" s="2">
        <v>451</v>
      </c>
      <c r="B624" s="2" t="s">
        <v>239</v>
      </c>
      <c r="C624" s="2" t="s">
        <v>8</v>
      </c>
      <c r="D624" s="2" t="s">
        <v>71</v>
      </c>
      <c r="E624" s="2" t="s">
        <v>10</v>
      </c>
      <c r="F624" s="2">
        <v>0</v>
      </c>
      <c r="G624" s="3">
        <v>13</v>
      </c>
      <c r="I624" t="str">
        <f t="shared" si="9"/>
        <v/>
      </c>
      <c r="J624" s="2" t="str">
        <f>_xlfn.CONCAT(C624,"-",D624,"-",G624)</f>
        <v>ITA-lollo SRL-13</v>
      </c>
      <c r="N624" s="2"/>
      <c r="Q624" s="2"/>
      <c r="R624" s="3"/>
    </row>
    <row r="625" spans="1:18" ht="12.75" hidden="1" customHeight="1" x14ac:dyDescent="0.3">
      <c r="A625" s="2">
        <v>462</v>
      </c>
      <c r="B625" s="2" t="s">
        <v>243</v>
      </c>
      <c r="C625" s="2" t="s">
        <v>8</v>
      </c>
      <c r="D625" s="2" t="s">
        <v>43</v>
      </c>
      <c r="E625" t="s">
        <v>1384</v>
      </c>
      <c r="F625" s="2">
        <v>30</v>
      </c>
      <c r="G625" s="3">
        <v>13</v>
      </c>
      <c r="I625">
        <f t="shared" si="9"/>
        <v>390</v>
      </c>
      <c r="J625" s="2" t="str">
        <f>_xlfn.CONCAT(C625,"-",D625,"-",G625)</f>
        <v>ITA-zan pin SPA-13</v>
      </c>
      <c r="N625" s="2"/>
      <c r="Q625" s="2"/>
      <c r="R625" s="3"/>
    </row>
    <row r="626" spans="1:18" ht="12.75" hidden="1" customHeight="1" x14ac:dyDescent="0.3">
      <c r="A626" s="2">
        <v>481</v>
      </c>
      <c r="B626" s="2" t="s">
        <v>252</v>
      </c>
      <c r="C626" s="2" t="s">
        <v>8</v>
      </c>
      <c r="D626" s="2" t="s">
        <v>32</v>
      </c>
      <c r="E626" s="2" t="s">
        <v>10</v>
      </c>
      <c r="F626" s="2">
        <v>0</v>
      </c>
      <c r="G626" s="3">
        <v>13</v>
      </c>
      <c r="I626" t="str">
        <f t="shared" si="9"/>
        <v/>
      </c>
      <c r="J626" s="2" t="str">
        <f>_xlfn.CONCAT(C626,"-",D626,"-",G626)</f>
        <v>ITA-zan VETRI-13</v>
      </c>
      <c r="N626" s="2"/>
      <c r="Q626" s="2"/>
      <c r="R626" s="3"/>
    </row>
    <row r="627" spans="1:18" ht="12.75" hidden="1" customHeight="1" x14ac:dyDescent="0.3">
      <c r="A627" s="2">
        <v>532</v>
      </c>
      <c r="B627" s="2" t="s">
        <v>275</v>
      </c>
      <c r="C627" s="2" t="s">
        <v>8</v>
      </c>
      <c r="D627" s="2" t="s">
        <v>32</v>
      </c>
      <c r="E627" t="s">
        <v>1384</v>
      </c>
      <c r="F627" s="2">
        <v>20</v>
      </c>
      <c r="G627" s="3">
        <v>13</v>
      </c>
      <c r="I627">
        <f t="shared" si="9"/>
        <v>260</v>
      </c>
      <c r="J627" s="2" t="str">
        <f>_xlfn.CONCAT(C627,"-",D627,"-",G627)</f>
        <v>ITA-zan VETRI-13</v>
      </c>
      <c r="N627" s="2"/>
      <c r="Q627" s="2"/>
      <c r="R627" s="3"/>
    </row>
    <row r="628" spans="1:18" ht="12.75" hidden="1" customHeight="1" x14ac:dyDescent="0.3">
      <c r="A628" s="2">
        <v>533</v>
      </c>
      <c r="B628" s="2" t="s">
        <v>275</v>
      </c>
      <c r="C628" s="2" t="s">
        <v>8</v>
      </c>
      <c r="D628" s="2" t="s">
        <v>32</v>
      </c>
      <c r="E628" t="s">
        <v>1384</v>
      </c>
      <c r="F628" s="2">
        <v>30</v>
      </c>
      <c r="G628" s="3">
        <v>13</v>
      </c>
      <c r="I628">
        <f t="shared" si="9"/>
        <v>390</v>
      </c>
      <c r="J628" s="2" t="str">
        <f>_xlfn.CONCAT(C628,"-",D628,"-",G628)</f>
        <v>ITA-zan VETRI-13</v>
      </c>
      <c r="N628" s="2"/>
      <c r="Q628" s="2"/>
      <c r="R628" s="3"/>
    </row>
    <row r="629" spans="1:18" ht="12.75" hidden="1" customHeight="1" x14ac:dyDescent="0.3">
      <c r="A629" s="2">
        <v>576</v>
      </c>
      <c r="B629" s="2" t="s">
        <v>295</v>
      </c>
      <c r="C629" s="2" t="s">
        <v>8</v>
      </c>
      <c r="D629" s="2" t="s">
        <v>50</v>
      </c>
      <c r="E629" t="s">
        <v>1384</v>
      </c>
      <c r="F629" s="2">
        <v>10</v>
      </c>
      <c r="G629" s="3">
        <v>13</v>
      </c>
      <c r="I629">
        <f t="shared" si="9"/>
        <v>130</v>
      </c>
      <c r="J629" s="2" t="str">
        <f>_xlfn.CONCAT(C629,"-",D629,"-",G629)</f>
        <v>ITA-zan S.R.L.-13</v>
      </c>
      <c r="N629" s="2"/>
      <c r="Q629" s="2"/>
      <c r="R629" s="3"/>
    </row>
    <row r="630" spans="1:18" ht="12.75" hidden="1" customHeight="1" x14ac:dyDescent="0.3">
      <c r="A630" s="2">
        <v>594</v>
      </c>
      <c r="B630" s="2" t="s">
        <v>305</v>
      </c>
      <c r="C630" s="2" t="s">
        <v>8</v>
      </c>
      <c r="D630" s="2" t="s">
        <v>9</v>
      </c>
      <c r="E630" t="s">
        <v>1384</v>
      </c>
      <c r="F630" s="2">
        <v>30</v>
      </c>
      <c r="G630" s="3">
        <v>13</v>
      </c>
      <c r="I630">
        <f t="shared" si="9"/>
        <v>390</v>
      </c>
      <c r="J630" s="2" t="str">
        <f>_xlfn.CONCAT(C630,"-",D630,"-",G630)</f>
        <v>ITA-SG-13</v>
      </c>
      <c r="N630" s="2"/>
      <c r="Q630" s="2"/>
      <c r="R630" s="3"/>
    </row>
    <row r="631" spans="1:18" ht="12.75" hidden="1" customHeight="1" x14ac:dyDescent="0.3">
      <c r="A631" s="2">
        <v>640</v>
      </c>
      <c r="B631" s="2" t="s">
        <v>324</v>
      </c>
      <c r="C631" s="2" t="s">
        <v>8</v>
      </c>
      <c r="D631" s="2" t="s">
        <v>45</v>
      </c>
      <c r="E631" t="s">
        <v>1384</v>
      </c>
      <c r="F631" s="2">
        <v>20</v>
      </c>
      <c r="G631" s="3">
        <v>13</v>
      </c>
      <c r="I631">
        <f t="shared" si="9"/>
        <v>260</v>
      </c>
      <c r="J631" s="2" t="str">
        <f>_xlfn.CONCAT(C631,"-",D631,"-",G631)</f>
        <v>ITA-SICURpin SUD S.r.l-13</v>
      </c>
      <c r="N631" s="2"/>
      <c r="Q631" s="2"/>
      <c r="R631" s="3"/>
    </row>
    <row r="632" spans="1:18" ht="12.75" hidden="1" customHeight="1" x14ac:dyDescent="0.3">
      <c r="A632" s="2">
        <v>661</v>
      </c>
      <c r="B632" s="2" t="s">
        <v>333</v>
      </c>
      <c r="C632" s="2" t="s">
        <v>8</v>
      </c>
      <c r="D632" s="2" t="s">
        <v>93</v>
      </c>
      <c r="E632" t="s">
        <v>1384</v>
      </c>
      <c r="F632" s="2">
        <v>30</v>
      </c>
      <c r="G632" s="3">
        <v>13</v>
      </c>
      <c r="I632">
        <f t="shared" si="9"/>
        <v>390</v>
      </c>
      <c r="J632" s="2" t="str">
        <f>_xlfn.CONCAT(C632,"-",D632,"-",G632)</f>
        <v>ITA-zan SPA-13</v>
      </c>
      <c r="N632" s="2"/>
      <c r="Q632" s="2"/>
      <c r="R632" s="3"/>
    </row>
    <row r="633" spans="1:18" ht="12.75" hidden="1" customHeight="1" x14ac:dyDescent="0.3">
      <c r="A633" s="2">
        <v>674</v>
      </c>
      <c r="B633" s="2" t="s">
        <v>340</v>
      </c>
      <c r="C633" s="2" t="s">
        <v>8</v>
      </c>
      <c r="D633" s="2" t="s">
        <v>43</v>
      </c>
      <c r="E633" s="2" t="s">
        <v>10</v>
      </c>
      <c r="F633" s="2">
        <v>0</v>
      </c>
      <c r="G633" s="3">
        <v>13</v>
      </c>
      <c r="I633" t="str">
        <f t="shared" si="9"/>
        <v/>
      </c>
      <c r="J633" s="2" t="str">
        <f>_xlfn.CONCAT(C633,"-",D633,"-",G633)</f>
        <v>ITA-zan pin SPA-13</v>
      </c>
      <c r="N633" s="2"/>
      <c r="Q633" s="2"/>
      <c r="R633" s="3"/>
    </row>
    <row r="634" spans="1:18" ht="12.75" hidden="1" customHeight="1" x14ac:dyDescent="0.3">
      <c r="A634" s="2">
        <v>746</v>
      </c>
      <c r="B634" s="2" t="s">
        <v>374</v>
      </c>
      <c r="C634" s="2" t="s">
        <v>8</v>
      </c>
      <c r="D634" s="2" t="s">
        <v>9</v>
      </c>
      <c r="E634" t="s">
        <v>1384</v>
      </c>
      <c r="F634" s="2">
        <v>20</v>
      </c>
      <c r="G634" s="3">
        <v>13</v>
      </c>
      <c r="I634">
        <f t="shared" si="9"/>
        <v>260</v>
      </c>
      <c r="J634" s="2" t="str">
        <f>_xlfn.CONCAT(C634,"-",D634,"-",G634)</f>
        <v>ITA-SG-13</v>
      </c>
      <c r="N634" s="2"/>
      <c r="Q634" s="2"/>
      <c r="R634" s="3"/>
    </row>
    <row r="635" spans="1:18" ht="12.75" hidden="1" customHeight="1" x14ac:dyDescent="0.3">
      <c r="A635" s="2">
        <v>770</v>
      </c>
      <c r="B635" s="2" t="s">
        <v>387</v>
      </c>
      <c r="C635" s="2" t="s">
        <v>8</v>
      </c>
      <c r="D635" s="2" t="s">
        <v>9</v>
      </c>
      <c r="E635" s="2" t="s">
        <v>10</v>
      </c>
      <c r="F635" s="2">
        <v>0</v>
      </c>
      <c r="G635" s="3">
        <v>13</v>
      </c>
      <c r="I635" t="str">
        <f t="shared" si="9"/>
        <v/>
      </c>
      <c r="J635" s="2" t="str">
        <f>_xlfn.CONCAT(C635,"-",D635,"-",G635)</f>
        <v>ITA-SG-13</v>
      </c>
      <c r="N635" s="2"/>
      <c r="Q635" s="2"/>
      <c r="R635" s="3"/>
    </row>
    <row r="636" spans="1:18" ht="12.75" hidden="1" customHeight="1" x14ac:dyDescent="0.3">
      <c r="A636" s="2">
        <v>847</v>
      </c>
      <c r="B636" s="2" t="s">
        <v>421</v>
      </c>
      <c r="C636" s="2" t="s">
        <v>8</v>
      </c>
      <c r="D636" s="2" t="s">
        <v>32</v>
      </c>
      <c r="E636" t="s">
        <v>1384</v>
      </c>
      <c r="F636" s="2">
        <v>30</v>
      </c>
      <c r="G636" s="3">
        <v>13</v>
      </c>
      <c r="I636">
        <f t="shared" si="9"/>
        <v>390</v>
      </c>
      <c r="J636" s="2" t="str">
        <f>_xlfn.CONCAT(C636,"-",D636,"-",G636)</f>
        <v>ITA-zan VETRI-13</v>
      </c>
      <c r="N636" s="2"/>
      <c r="Q636" s="2"/>
      <c r="R636" s="3"/>
    </row>
    <row r="637" spans="1:18" ht="12.75" hidden="1" customHeight="1" x14ac:dyDescent="0.3">
      <c r="A637" s="2">
        <v>1033</v>
      </c>
      <c r="B637" s="2" t="s">
        <v>510</v>
      </c>
      <c r="C637" s="2" t="s">
        <v>8</v>
      </c>
      <c r="D637" s="2" t="s">
        <v>50</v>
      </c>
      <c r="E637" t="s">
        <v>1384</v>
      </c>
      <c r="F637" s="2">
        <v>20</v>
      </c>
      <c r="G637" s="3">
        <v>13</v>
      </c>
      <c r="I637">
        <f t="shared" si="9"/>
        <v>260</v>
      </c>
      <c r="J637" s="2" t="str">
        <f>_xlfn.CONCAT(C637,"-",D637,"-",G637)</f>
        <v>ITA-zan S.R.L.-13</v>
      </c>
      <c r="N637" s="2"/>
      <c r="Q637" s="2"/>
      <c r="R637" s="3"/>
    </row>
    <row r="638" spans="1:18" ht="12.75" hidden="1" customHeight="1" x14ac:dyDescent="0.3">
      <c r="A638" s="2">
        <v>1050</v>
      </c>
      <c r="B638" s="2" t="s">
        <v>518</v>
      </c>
      <c r="C638" s="2" t="s">
        <v>8</v>
      </c>
      <c r="D638" s="2" t="s">
        <v>9</v>
      </c>
      <c r="E638" s="2" t="s">
        <v>10</v>
      </c>
      <c r="F638" s="2">
        <v>0</v>
      </c>
      <c r="G638" s="3">
        <v>13</v>
      </c>
      <c r="I638" t="str">
        <f t="shared" si="9"/>
        <v/>
      </c>
      <c r="J638" s="2" t="str">
        <f>_xlfn.CONCAT(C638,"-",D638,"-",G638)</f>
        <v>ITA-SG-13</v>
      </c>
      <c r="N638" s="2"/>
      <c r="Q638" s="2"/>
      <c r="R638" s="3"/>
    </row>
    <row r="639" spans="1:18" ht="12.75" hidden="1" customHeight="1" x14ac:dyDescent="0.3">
      <c r="A639" s="2">
        <v>1057</v>
      </c>
      <c r="B639" s="2" t="s">
        <v>522</v>
      </c>
      <c r="C639" s="2" t="s">
        <v>8</v>
      </c>
      <c r="D639" s="2" t="s">
        <v>50</v>
      </c>
      <c r="E639" s="2" t="s">
        <v>10</v>
      </c>
      <c r="F639" s="2">
        <v>0</v>
      </c>
      <c r="G639" s="3">
        <v>13</v>
      </c>
      <c r="I639" t="str">
        <f t="shared" si="9"/>
        <v/>
      </c>
      <c r="J639" s="2" t="str">
        <f>_xlfn.CONCAT(C639,"-",D639,"-",G639)</f>
        <v>ITA-zan S.R.L.-13</v>
      </c>
      <c r="N639" s="2"/>
      <c r="Q639" s="2"/>
      <c r="R639" s="3"/>
    </row>
    <row r="640" spans="1:18" ht="12.75" hidden="1" customHeight="1" x14ac:dyDescent="0.3">
      <c r="A640" s="2">
        <v>1063</v>
      </c>
      <c r="B640" s="2" t="s">
        <v>525</v>
      </c>
      <c r="C640" s="2" t="s">
        <v>8</v>
      </c>
      <c r="D640" s="2" t="s">
        <v>32</v>
      </c>
      <c r="E640" t="s">
        <v>1384</v>
      </c>
      <c r="F640" s="2">
        <v>30</v>
      </c>
      <c r="G640" s="3">
        <v>13</v>
      </c>
      <c r="I640">
        <f t="shared" si="9"/>
        <v>390</v>
      </c>
      <c r="J640" s="2" t="str">
        <f>_xlfn.CONCAT(C640,"-",D640,"-",G640)</f>
        <v>ITA-zan VETRI-13</v>
      </c>
      <c r="N640" s="2"/>
      <c r="Q640" s="2"/>
      <c r="R640" s="3"/>
    </row>
    <row r="641" spans="1:18" ht="12.75" hidden="1" customHeight="1" x14ac:dyDescent="0.3">
      <c r="A641" s="2">
        <v>1086</v>
      </c>
      <c r="B641" s="2" t="s">
        <v>535</v>
      </c>
      <c r="C641" s="2" t="s">
        <v>8</v>
      </c>
      <c r="D641" s="2" t="s">
        <v>9</v>
      </c>
      <c r="E641" s="2" t="s">
        <v>10</v>
      </c>
      <c r="F641" s="2">
        <v>0</v>
      </c>
      <c r="G641" s="3">
        <v>13</v>
      </c>
      <c r="I641" t="str">
        <f t="shared" si="9"/>
        <v/>
      </c>
      <c r="J641" s="2" t="str">
        <f>_xlfn.CONCAT(C641,"-",D641,"-",G641)</f>
        <v>ITA-SG-13</v>
      </c>
      <c r="N641" s="2"/>
      <c r="Q641" s="2"/>
      <c r="R641" s="3"/>
    </row>
    <row r="642" spans="1:18" ht="12.75" hidden="1" customHeight="1" x14ac:dyDescent="0.3">
      <c r="A642" s="2">
        <v>1097</v>
      </c>
      <c r="B642" s="2" t="s">
        <v>541</v>
      </c>
      <c r="C642" s="2" t="s">
        <v>8</v>
      </c>
      <c r="D642" s="2" t="s">
        <v>50</v>
      </c>
      <c r="E642" s="2" t="s">
        <v>10</v>
      </c>
      <c r="F642" s="2">
        <v>0</v>
      </c>
      <c r="G642" s="3">
        <v>13</v>
      </c>
      <c r="I642" t="str">
        <f t="shared" ref="I642:I705" si="10">IF(G642*F642=0,"",G642*F642)</f>
        <v/>
      </c>
      <c r="J642" s="2" t="str">
        <f>_xlfn.CONCAT(C642,"-",D642,"-",G642)</f>
        <v>ITA-zan S.R.L.-13</v>
      </c>
      <c r="N642" s="2"/>
      <c r="Q642" s="2"/>
      <c r="R642" s="3"/>
    </row>
    <row r="643" spans="1:18" ht="12.75" hidden="1" customHeight="1" x14ac:dyDescent="0.3">
      <c r="A643" s="2">
        <v>1181</v>
      </c>
      <c r="B643" s="2" t="s">
        <v>580</v>
      </c>
      <c r="C643" s="2" t="s">
        <v>8</v>
      </c>
      <c r="D643" s="2" t="s">
        <v>93</v>
      </c>
      <c r="E643" t="s">
        <v>1384</v>
      </c>
      <c r="F643" s="2">
        <v>20</v>
      </c>
      <c r="G643" s="3">
        <v>13</v>
      </c>
      <c r="I643">
        <f t="shared" si="10"/>
        <v>260</v>
      </c>
      <c r="J643" s="2" t="str">
        <f>_xlfn.CONCAT(C643,"-",D643,"-",G643)</f>
        <v>ITA-zan SPA-13</v>
      </c>
      <c r="N643" s="2"/>
      <c r="Q643" s="2"/>
      <c r="R643" s="3"/>
    </row>
    <row r="644" spans="1:18" ht="12.75" hidden="1" customHeight="1" x14ac:dyDescent="0.3">
      <c r="A644" s="2">
        <v>1243</v>
      </c>
      <c r="B644" s="2" t="s">
        <v>606</v>
      </c>
      <c r="C644" s="2" t="s">
        <v>8</v>
      </c>
      <c r="D644" s="2" t="s">
        <v>61</v>
      </c>
      <c r="E644" t="s">
        <v>1384</v>
      </c>
      <c r="F644" s="2">
        <v>20</v>
      </c>
      <c r="G644" s="3">
        <v>13</v>
      </c>
      <c r="I644">
        <f t="shared" si="10"/>
        <v>260</v>
      </c>
      <c r="J644" s="2" t="str">
        <f>_xlfn.CONCAT(C644,"-",D644,"-",G644)</f>
        <v>ITA-zan PAM-13</v>
      </c>
      <c r="N644" s="2"/>
      <c r="Q644" s="2"/>
      <c r="R644" s="3"/>
    </row>
    <row r="645" spans="1:18" ht="12.75" hidden="1" customHeight="1" x14ac:dyDescent="0.3">
      <c r="A645" s="2">
        <v>1319</v>
      </c>
      <c r="B645" s="2" t="s">
        <v>643</v>
      </c>
      <c r="C645" s="2" t="s">
        <v>8</v>
      </c>
      <c r="D645" s="2" t="s">
        <v>71</v>
      </c>
      <c r="E645" s="2" t="s">
        <v>10</v>
      </c>
      <c r="F645" s="2">
        <v>0</v>
      </c>
      <c r="G645" s="3">
        <v>13</v>
      </c>
      <c r="I645" t="str">
        <f t="shared" si="10"/>
        <v/>
      </c>
      <c r="J645" s="2" t="str">
        <f>_xlfn.CONCAT(C645,"-",D645,"-",G645)</f>
        <v>ITA-lollo SRL-13</v>
      </c>
      <c r="N645" s="2"/>
      <c r="Q645" s="2"/>
      <c r="R645" s="3"/>
    </row>
    <row r="646" spans="1:18" ht="12.75" hidden="1" customHeight="1" x14ac:dyDescent="0.3">
      <c r="A646" s="2">
        <v>1365</v>
      </c>
      <c r="B646" s="2" t="s">
        <v>664</v>
      </c>
      <c r="C646" s="2" t="s">
        <v>8</v>
      </c>
      <c r="D646" s="2" t="s">
        <v>9</v>
      </c>
      <c r="E646" s="2" t="s">
        <v>10</v>
      </c>
      <c r="F646" s="2">
        <v>0</v>
      </c>
      <c r="G646" s="3">
        <v>13</v>
      </c>
      <c r="I646" t="str">
        <f t="shared" si="10"/>
        <v/>
      </c>
      <c r="J646" s="2" t="str">
        <f>_xlfn.CONCAT(C646,"-",D646,"-",G646)</f>
        <v>ITA-SG-13</v>
      </c>
      <c r="N646" s="2"/>
      <c r="Q646" s="2"/>
      <c r="R646" s="3"/>
    </row>
    <row r="647" spans="1:18" ht="12.75" hidden="1" customHeight="1" x14ac:dyDescent="0.3">
      <c r="A647" s="2">
        <v>1470</v>
      </c>
      <c r="B647" s="2" t="s">
        <v>707</v>
      </c>
      <c r="C647" s="2" t="s">
        <v>8</v>
      </c>
      <c r="D647" s="2" t="s">
        <v>32</v>
      </c>
      <c r="E647" s="2" t="s">
        <v>10</v>
      </c>
      <c r="F647" s="2">
        <v>0</v>
      </c>
      <c r="G647" s="3">
        <v>13</v>
      </c>
      <c r="I647" t="str">
        <f t="shared" si="10"/>
        <v/>
      </c>
      <c r="J647" s="2" t="str">
        <f>_xlfn.CONCAT(C647,"-",D647,"-",G647)</f>
        <v>ITA-zan VETRI-13</v>
      </c>
      <c r="N647" s="2"/>
      <c r="Q647" s="2"/>
      <c r="R647" s="3"/>
    </row>
    <row r="648" spans="1:18" ht="12.75" hidden="1" customHeight="1" x14ac:dyDescent="0.3">
      <c r="A648" s="2">
        <v>1530</v>
      </c>
      <c r="B648" s="2" t="s">
        <v>734</v>
      </c>
      <c r="C648" s="2" t="s">
        <v>8</v>
      </c>
      <c r="D648" s="2" t="s">
        <v>50</v>
      </c>
      <c r="E648" t="s">
        <v>1384</v>
      </c>
      <c r="F648" s="2">
        <v>30</v>
      </c>
      <c r="G648" s="3">
        <v>13</v>
      </c>
      <c r="I648">
        <f t="shared" si="10"/>
        <v>390</v>
      </c>
      <c r="J648" s="2" t="str">
        <f>_xlfn.CONCAT(C648,"-",D648,"-",G648)</f>
        <v>ITA-zan S.R.L.-13</v>
      </c>
      <c r="N648" s="2"/>
      <c r="Q648" s="2"/>
      <c r="R648" s="3"/>
    </row>
    <row r="649" spans="1:18" ht="12.75" hidden="1" customHeight="1" x14ac:dyDescent="0.3">
      <c r="A649" s="2">
        <v>1563</v>
      </c>
      <c r="B649" s="2" t="s">
        <v>749</v>
      </c>
      <c r="C649" s="2" t="s">
        <v>8</v>
      </c>
      <c r="D649" s="2" t="s">
        <v>93</v>
      </c>
      <c r="E649" t="s">
        <v>1384</v>
      </c>
      <c r="F649" s="2">
        <v>30</v>
      </c>
      <c r="G649" s="3">
        <v>13</v>
      </c>
      <c r="I649">
        <f t="shared" si="10"/>
        <v>390</v>
      </c>
      <c r="J649" s="2" t="str">
        <f>_xlfn.CONCAT(C649,"-",D649,"-",G649)</f>
        <v>ITA-zan SPA-13</v>
      </c>
      <c r="N649" s="2"/>
      <c r="Q649" s="2"/>
      <c r="R649" s="3"/>
    </row>
    <row r="650" spans="1:18" ht="12.75" hidden="1" customHeight="1" x14ac:dyDescent="0.3">
      <c r="A650" s="2">
        <v>1609</v>
      </c>
      <c r="B650" s="2" t="s">
        <v>771</v>
      </c>
      <c r="C650" s="2" t="s">
        <v>8</v>
      </c>
      <c r="D650" s="2" t="s">
        <v>9</v>
      </c>
      <c r="E650" t="s">
        <v>1384</v>
      </c>
      <c r="F650" s="2">
        <v>30</v>
      </c>
      <c r="G650" s="3">
        <v>13</v>
      </c>
      <c r="I650">
        <f t="shared" si="10"/>
        <v>390</v>
      </c>
      <c r="J650" s="2" t="str">
        <f>_xlfn.CONCAT(C650,"-",D650,"-",G650)</f>
        <v>ITA-SG-13</v>
      </c>
      <c r="N650" s="2"/>
      <c r="Q650" s="2"/>
      <c r="R650" s="3"/>
    </row>
    <row r="651" spans="1:18" ht="12.75" hidden="1" customHeight="1" x14ac:dyDescent="0.3">
      <c r="A651" s="2">
        <v>1629</v>
      </c>
      <c r="B651" s="2" t="s">
        <v>781</v>
      </c>
      <c r="C651" s="2" t="s">
        <v>8</v>
      </c>
      <c r="D651" s="2" t="s">
        <v>9</v>
      </c>
      <c r="E651" t="s">
        <v>1384</v>
      </c>
      <c r="F651" s="2">
        <v>30</v>
      </c>
      <c r="G651" s="3">
        <v>13</v>
      </c>
      <c r="I651">
        <f t="shared" si="10"/>
        <v>390</v>
      </c>
      <c r="J651" s="2" t="str">
        <f>_xlfn.CONCAT(C651,"-",D651,"-",G651)</f>
        <v>ITA-SG-13</v>
      </c>
      <c r="N651" s="2"/>
      <c r="Q651" s="2"/>
      <c r="R651" s="3"/>
    </row>
    <row r="652" spans="1:18" ht="12.75" hidden="1" customHeight="1" x14ac:dyDescent="0.3">
      <c r="A652" s="2">
        <v>1636</v>
      </c>
      <c r="B652" s="2" t="s">
        <v>785</v>
      </c>
      <c r="C652" s="2" t="s">
        <v>8</v>
      </c>
      <c r="D652" s="2" t="s">
        <v>32</v>
      </c>
      <c r="E652" s="2" t="s">
        <v>10</v>
      </c>
      <c r="F652" s="2">
        <v>0</v>
      </c>
      <c r="G652" s="3">
        <v>13</v>
      </c>
      <c r="I652" t="str">
        <f t="shared" si="10"/>
        <v/>
      </c>
      <c r="J652" s="2" t="str">
        <f>_xlfn.CONCAT(C652,"-",D652,"-",G652)</f>
        <v>ITA-zan VETRI-13</v>
      </c>
      <c r="N652" s="2"/>
      <c r="Q652" s="2"/>
      <c r="R652" s="3"/>
    </row>
    <row r="653" spans="1:18" ht="12.75" hidden="1" customHeight="1" x14ac:dyDescent="0.3">
      <c r="A653" s="2">
        <v>1668</v>
      </c>
      <c r="B653" s="2" t="s">
        <v>802</v>
      </c>
      <c r="C653" s="2" t="s">
        <v>8</v>
      </c>
      <c r="D653" s="2" t="s">
        <v>9</v>
      </c>
      <c r="E653" t="s">
        <v>1384</v>
      </c>
      <c r="F653" s="2">
        <v>30</v>
      </c>
      <c r="G653" s="3">
        <v>13</v>
      </c>
      <c r="I653">
        <f t="shared" si="10"/>
        <v>390</v>
      </c>
      <c r="J653" s="2" t="str">
        <f>_xlfn.CONCAT(C653,"-",D653,"-",G653)</f>
        <v>ITA-SG-13</v>
      </c>
      <c r="N653" s="2"/>
      <c r="Q653" s="2"/>
      <c r="R653" s="3"/>
    </row>
    <row r="654" spans="1:18" ht="12.75" hidden="1" customHeight="1" x14ac:dyDescent="0.3">
      <c r="A654" s="2">
        <v>1669</v>
      </c>
      <c r="B654" s="2" t="s">
        <v>802</v>
      </c>
      <c r="C654" s="2" t="s">
        <v>8</v>
      </c>
      <c r="D654" s="2" t="s">
        <v>9</v>
      </c>
      <c r="E654" s="2" t="s">
        <v>10</v>
      </c>
      <c r="F654" s="2">
        <v>0</v>
      </c>
      <c r="G654" s="3">
        <v>13</v>
      </c>
      <c r="I654" t="str">
        <f t="shared" si="10"/>
        <v/>
      </c>
      <c r="J654" s="2" t="str">
        <f>_xlfn.CONCAT(C654,"-",D654,"-",G654)</f>
        <v>ITA-SG-13</v>
      </c>
      <c r="N654" s="2"/>
      <c r="Q654" s="2"/>
      <c r="R654" s="3"/>
    </row>
    <row r="655" spans="1:18" ht="12.75" hidden="1" customHeight="1" x14ac:dyDescent="0.3">
      <c r="A655" s="2">
        <v>1681</v>
      </c>
      <c r="B655" s="2" t="s">
        <v>806</v>
      </c>
      <c r="C655" s="2" t="s">
        <v>8</v>
      </c>
      <c r="D655" s="2" t="s">
        <v>43</v>
      </c>
      <c r="E655" s="2" t="s">
        <v>10</v>
      </c>
      <c r="F655" s="2">
        <v>0</v>
      </c>
      <c r="G655" s="3">
        <v>13</v>
      </c>
      <c r="I655" t="str">
        <f t="shared" si="10"/>
        <v/>
      </c>
      <c r="J655" s="2" t="str">
        <f>_xlfn.CONCAT(C655,"-",D655,"-",G655)</f>
        <v>ITA-zan pin SPA-13</v>
      </c>
      <c r="N655" s="2"/>
      <c r="Q655" s="2"/>
      <c r="R655" s="3"/>
    </row>
    <row r="656" spans="1:18" ht="12.75" hidden="1" customHeight="1" x14ac:dyDescent="0.3">
      <c r="A656" s="2">
        <v>1687</v>
      </c>
      <c r="B656" s="2" t="s">
        <v>809</v>
      </c>
      <c r="C656" s="2" t="s">
        <v>8</v>
      </c>
      <c r="D656" s="2" t="s">
        <v>32</v>
      </c>
      <c r="E656" s="2" t="s">
        <v>10</v>
      </c>
      <c r="F656" s="2">
        <v>0</v>
      </c>
      <c r="G656" s="3">
        <v>13</v>
      </c>
      <c r="I656" t="str">
        <f t="shared" si="10"/>
        <v/>
      </c>
      <c r="J656" s="2" t="str">
        <f>_xlfn.CONCAT(C656,"-",D656,"-",G656)</f>
        <v>ITA-zan VETRI-13</v>
      </c>
      <c r="N656" s="2"/>
      <c r="Q656" s="2"/>
      <c r="R656" s="3"/>
    </row>
    <row r="657" spans="1:18" ht="12.75" hidden="1" customHeight="1" x14ac:dyDescent="0.3">
      <c r="A657" s="2">
        <v>1700</v>
      </c>
      <c r="B657" s="2" t="s">
        <v>816</v>
      </c>
      <c r="C657" s="2" t="s">
        <v>8</v>
      </c>
      <c r="D657" s="2" t="s">
        <v>32</v>
      </c>
      <c r="E657" t="s">
        <v>1384</v>
      </c>
      <c r="F657" s="2">
        <v>30</v>
      </c>
      <c r="G657" s="3">
        <v>13</v>
      </c>
      <c r="I657">
        <f t="shared" si="10"/>
        <v>390</v>
      </c>
      <c r="J657" s="2" t="str">
        <f>_xlfn.CONCAT(C657,"-",D657,"-",G657)</f>
        <v>ITA-zan VETRI-13</v>
      </c>
      <c r="N657" s="2"/>
      <c r="Q657" s="2"/>
      <c r="R657" s="3"/>
    </row>
    <row r="658" spans="1:18" ht="12.75" hidden="1" customHeight="1" x14ac:dyDescent="0.3">
      <c r="A658" s="2">
        <v>1714</v>
      </c>
      <c r="B658" s="2" t="s">
        <v>823</v>
      </c>
      <c r="C658" s="2" t="s">
        <v>8</v>
      </c>
      <c r="D658" s="2" t="s">
        <v>9</v>
      </c>
      <c r="E658" s="2" t="s">
        <v>10</v>
      </c>
      <c r="F658" s="2">
        <v>0</v>
      </c>
      <c r="G658" s="3">
        <v>13</v>
      </c>
      <c r="I658" t="str">
        <f t="shared" si="10"/>
        <v/>
      </c>
      <c r="J658" s="2" t="str">
        <f>_xlfn.CONCAT(C658,"-",D658,"-",G658)</f>
        <v>ITA-SG-13</v>
      </c>
      <c r="N658" s="2"/>
      <c r="Q658" s="2"/>
      <c r="R658" s="3"/>
    </row>
    <row r="659" spans="1:18" ht="12.75" hidden="1" customHeight="1" x14ac:dyDescent="0.3">
      <c r="A659" s="2">
        <v>1715</v>
      </c>
      <c r="B659" s="2" t="s">
        <v>824</v>
      </c>
      <c r="C659" s="2" t="s">
        <v>8</v>
      </c>
      <c r="D659" s="2" t="s">
        <v>9</v>
      </c>
      <c r="E659" s="2" t="s">
        <v>10</v>
      </c>
      <c r="F659" s="2">
        <v>0</v>
      </c>
      <c r="G659" s="3">
        <v>13</v>
      </c>
      <c r="I659" t="str">
        <f t="shared" si="10"/>
        <v/>
      </c>
      <c r="J659" s="2" t="str">
        <f>_xlfn.CONCAT(C659,"-",D659,"-",G659)</f>
        <v>ITA-SG-13</v>
      </c>
      <c r="N659" s="2"/>
      <c r="Q659" s="2"/>
      <c r="R659" s="3"/>
    </row>
    <row r="660" spans="1:18" ht="12.75" hidden="1" customHeight="1" x14ac:dyDescent="0.3">
      <c r="A660" s="2">
        <v>1787</v>
      </c>
      <c r="B660" s="2" t="s">
        <v>857</v>
      </c>
      <c r="C660" s="2" t="s">
        <v>8</v>
      </c>
      <c r="D660" s="2" t="s">
        <v>43</v>
      </c>
      <c r="E660" s="2" t="s">
        <v>10</v>
      </c>
      <c r="F660" s="2">
        <v>0</v>
      </c>
      <c r="G660" s="3">
        <v>13</v>
      </c>
      <c r="I660" t="str">
        <f t="shared" si="10"/>
        <v/>
      </c>
      <c r="J660" s="2" t="str">
        <f>_xlfn.CONCAT(C660,"-",D660,"-",G660)</f>
        <v>ITA-zan pin SPA-13</v>
      </c>
      <c r="N660" s="2"/>
      <c r="Q660" s="2"/>
      <c r="R660" s="3"/>
    </row>
    <row r="661" spans="1:18" ht="12.75" hidden="1" customHeight="1" x14ac:dyDescent="0.3">
      <c r="A661" s="2">
        <v>1794</v>
      </c>
      <c r="B661" s="2" t="s">
        <v>861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13</v>
      </c>
      <c r="I661" t="str">
        <f t="shared" si="10"/>
        <v/>
      </c>
      <c r="J661" s="2" t="str">
        <f>_xlfn.CONCAT(C661,"-",D661,"-",G661)</f>
        <v>ITA-SG-13</v>
      </c>
      <c r="N661" s="2"/>
      <c r="Q661" s="2"/>
      <c r="R661" s="3"/>
    </row>
    <row r="662" spans="1:18" ht="12.75" hidden="1" customHeight="1" x14ac:dyDescent="0.3">
      <c r="A662" s="2">
        <v>1813</v>
      </c>
      <c r="B662" s="2" t="s">
        <v>868</v>
      </c>
      <c r="C662" s="2" t="s">
        <v>8</v>
      </c>
      <c r="D662" s="2" t="s">
        <v>176</v>
      </c>
      <c r="E662" s="2" t="s">
        <v>10</v>
      </c>
      <c r="F662" s="2">
        <v>0</v>
      </c>
      <c r="G662" s="3">
        <v>13</v>
      </c>
      <c r="I662" t="str">
        <f t="shared" si="10"/>
        <v/>
      </c>
      <c r="J662" s="2" t="str">
        <f>_xlfn.CONCAT(C662,"-",D662,"-",G662)</f>
        <v>ITA-mull-13</v>
      </c>
      <c r="N662" s="2"/>
      <c r="Q662" s="2"/>
      <c r="R662" s="3"/>
    </row>
    <row r="663" spans="1:18" ht="12.75" hidden="1" customHeight="1" x14ac:dyDescent="0.3">
      <c r="A663" s="2">
        <v>1833</v>
      </c>
      <c r="B663" s="2" t="s">
        <v>878</v>
      </c>
      <c r="C663" s="2" t="s">
        <v>8</v>
      </c>
      <c r="D663" s="2" t="s">
        <v>43</v>
      </c>
      <c r="E663" t="s">
        <v>1384</v>
      </c>
      <c r="F663" s="2">
        <v>20</v>
      </c>
      <c r="G663" s="3">
        <v>13</v>
      </c>
      <c r="I663">
        <f t="shared" si="10"/>
        <v>260</v>
      </c>
      <c r="J663" s="2" t="str">
        <f>_xlfn.CONCAT(C663,"-",D663,"-",G663)</f>
        <v>ITA-zan pin SPA-13</v>
      </c>
      <c r="N663" s="2"/>
      <c r="Q663" s="2"/>
      <c r="R663" s="3"/>
    </row>
    <row r="664" spans="1:18" ht="12.75" hidden="1" customHeight="1" x14ac:dyDescent="0.3">
      <c r="A664" s="2">
        <v>1861</v>
      </c>
      <c r="B664" s="2" t="s">
        <v>889</v>
      </c>
      <c r="C664" s="2" t="s">
        <v>8</v>
      </c>
      <c r="D664" s="2" t="s">
        <v>9</v>
      </c>
      <c r="E664" t="s">
        <v>1384</v>
      </c>
      <c r="F664" s="2">
        <v>20</v>
      </c>
      <c r="G664" s="3">
        <v>13</v>
      </c>
      <c r="I664">
        <f t="shared" si="10"/>
        <v>260</v>
      </c>
      <c r="J664" s="2" t="str">
        <f>_xlfn.CONCAT(C664,"-",D664,"-",G664)</f>
        <v>ITA-SG-13</v>
      </c>
      <c r="N664" s="2"/>
      <c r="Q664" s="2"/>
      <c r="R664" s="3"/>
    </row>
    <row r="665" spans="1:18" ht="12.75" hidden="1" customHeight="1" x14ac:dyDescent="0.3">
      <c r="A665" s="2">
        <v>1892</v>
      </c>
      <c r="B665" s="2" t="s">
        <v>904</v>
      </c>
      <c r="C665" s="2" t="s">
        <v>8</v>
      </c>
      <c r="D665" s="2" t="s">
        <v>43</v>
      </c>
      <c r="E665" t="s">
        <v>1384</v>
      </c>
      <c r="F665" s="2">
        <v>20</v>
      </c>
      <c r="G665" s="3">
        <v>13</v>
      </c>
      <c r="I665">
        <f t="shared" si="10"/>
        <v>260</v>
      </c>
      <c r="J665" s="2" t="str">
        <f>_xlfn.CONCAT(C665,"-",D665,"-",G665)</f>
        <v>ITA-zan pin SPA-13</v>
      </c>
      <c r="N665" s="2"/>
      <c r="Q665" s="2"/>
      <c r="R665" s="3"/>
    </row>
    <row r="666" spans="1:18" ht="12.75" hidden="1" customHeight="1" x14ac:dyDescent="0.3">
      <c r="A666" s="2">
        <v>1905</v>
      </c>
      <c r="B666" s="2" t="s">
        <v>911</v>
      </c>
      <c r="C666" s="2" t="s">
        <v>8</v>
      </c>
      <c r="D666" s="2" t="s">
        <v>32</v>
      </c>
      <c r="E666" t="s">
        <v>1384</v>
      </c>
      <c r="F666" s="2">
        <v>20</v>
      </c>
      <c r="G666" s="3">
        <v>13</v>
      </c>
      <c r="I666">
        <f t="shared" si="10"/>
        <v>260</v>
      </c>
      <c r="J666" s="2" t="str">
        <f>_xlfn.CONCAT(C666,"-",D666,"-",G666)</f>
        <v>ITA-zan VETRI-13</v>
      </c>
      <c r="N666" s="2"/>
      <c r="Q666" s="2"/>
      <c r="R666" s="3"/>
    </row>
    <row r="667" spans="1:18" ht="12.75" hidden="1" customHeight="1" x14ac:dyDescent="0.3">
      <c r="A667" s="2">
        <v>1961</v>
      </c>
      <c r="B667" s="2" t="s">
        <v>939</v>
      </c>
      <c r="C667" s="2" t="s">
        <v>8</v>
      </c>
      <c r="D667" s="2" t="s">
        <v>43</v>
      </c>
      <c r="E667" s="2" t="s">
        <v>10</v>
      </c>
      <c r="F667" s="2">
        <v>0</v>
      </c>
      <c r="G667" s="3">
        <v>13</v>
      </c>
      <c r="I667" t="str">
        <f t="shared" si="10"/>
        <v/>
      </c>
      <c r="J667" s="2" t="str">
        <f>_xlfn.CONCAT(C667,"-",D667,"-",G667)</f>
        <v>ITA-zan pin SPA-13</v>
      </c>
      <c r="N667" s="2"/>
      <c r="Q667" s="2"/>
      <c r="R667" s="3"/>
    </row>
    <row r="668" spans="1:18" ht="12.75" hidden="1" customHeight="1" x14ac:dyDescent="0.3">
      <c r="A668" s="2">
        <v>1991</v>
      </c>
      <c r="B668" s="2" t="s">
        <v>952</v>
      </c>
      <c r="C668" s="2" t="s">
        <v>8</v>
      </c>
      <c r="D668" s="2" t="s">
        <v>9</v>
      </c>
      <c r="E668" t="s">
        <v>1384</v>
      </c>
      <c r="F668" s="2">
        <v>20</v>
      </c>
      <c r="G668" s="3">
        <v>13</v>
      </c>
      <c r="I668">
        <f t="shared" si="10"/>
        <v>260</v>
      </c>
      <c r="J668" s="2" t="str">
        <f>_xlfn.CONCAT(C668,"-",D668,"-",G668)</f>
        <v>ITA-SG-13</v>
      </c>
      <c r="N668" s="2"/>
      <c r="Q668" s="2"/>
      <c r="R668" s="3"/>
    </row>
    <row r="669" spans="1:18" ht="12.75" hidden="1" customHeight="1" x14ac:dyDescent="0.3">
      <c r="A669" s="2">
        <v>1992</v>
      </c>
      <c r="B669" s="2" t="s">
        <v>952</v>
      </c>
      <c r="C669" s="2" t="s">
        <v>8</v>
      </c>
      <c r="D669" s="2" t="s">
        <v>9</v>
      </c>
      <c r="E669" t="s">
        <v>1384</v>
      </c>
      <c r="F669" s="2">
        <v>10</v>
      </c>
      <c r="G669" s="3">
        <v>13</v>
      </c>
      <c r="I669">
        <f t="shared" si="10"/>
        <v>130</v>
      </c>
      <c r="J669" s="2" t="str">
        <f>_xlfn.CONCAT(C669,"-",D669,"-",G669)</f>
        <v>ITA-SG-13</v>
      </c>
      <c r="N669" s="2"/>
      <c r="Q669" s="2"/>
      <c r="R669" s="3"/>
    </row>
    <row r="670" spans="1:18" ht="12.75" hidden="1" customHeight="1" x14ac:dyDescent="0.3">
      <c r="A670" s="2">
        <v>2028</v>
      </c>
      <c r="B670" s="2" t="s">
        <v>968</v>
      </c>
      <c r="C670" s="2" t="s">
        <v>8</v>
      </c>
      <c r="D670" s="2" t="s">
        <v>50</v>
      </c>
      <c r="E670" t="s">
        <v>1384</v>
      </c>
      <c r="F670" s="2">
        <v>20</v>
      </c>
      <c r="G670" s="3">
        <v>13</v>
      </c>
      <c r="I670">
        <f t="shared" si="10"/>
        <v>260</v>
      </c>
      <c r="J670" s="2" t="str">
        <f>_xlfn.CONCAT(C670,"-",D670,"-",G670)</f>
        <v>ITA-zan S.R.L.-13</v>
      </c>
      <c r="N670" s="2"/>
      <c r="Q670" s="2"/>
      <c r="R670" s="3"/>
    </row>
    <row r="671" spans="1:18" ht="12.75" hidden="1" customHeight="1" x14ac:dyDescent="0.3">
      <c r="A671" s="2">
        <v>2037</v>
      </c>
      <c r="B671" s="2" t="s">
        <v>972</v>
      </c>
      <c r="C671" s="2" t="s">
        <v>8</v>
      </c>
      <c r="D671" s="2" t="s">
        <v>43</v>
      </c>
      <c r="E671" t="s">
        <v>1384</v>
      </c>
      <c r="F671" s="2">
        <v>10</v>
      </c>
      <c r="G671" s="3">
        <v>13</v>
      </c>
      <c r="I671">
        <f t="shared" si="10"/>
        <v>130</v>
      </c>
      <c r="J671" s="2" t="str">
        <f>_xlfn.CONCAT(C671,"-",D671,"-",G671)</f>
        <v>ITA-zan pin SPA-13</v>
      </c>
      <c r="N671" s="2"/>
      <c r="Q671" s="2"/>
      <c r="R671" s="3"/>
    </row>
    <row r="672" spans="1:18" ht="12.75" hidden="1" customHeight="1" x14ac:dyDescent="0.3">
      <c r="A672" s="2">
        <v>2052</v>
      </c>
      <c r="B672" s="2" t="s">
        <v>979</v>
      </c>
      <c r="C672" s="2" t="s">
        <v>8</v>
      </c>
      <c r="D672" s="2" t="s">
        <v>43</v>
      </c>
      <c r="E672" t="s">
        <v>1384</v>
      </c>
      <c r="F672" s="2">
        <v>20</v>
      </c>
      <c r="G672" s="3">
        <v>13</v>
      </c>
      <c r="I672">
        <f t="shared" si="10"/>
        <v>260</v>
      </c>
      <c r="J672" s="2" t="str">
        <f>_xlfn.CONCAT(C672,"-",D672,"-",G672)</f>
        <v>ITA-zan pin SPA-13</v>
      </c>
      <c r="N672" s="2"/>
      <c r="Q672" s="2"/>
      <c r="R672" s="3"/>
    </row>
    <row r="673" spans="1:18" ht="12.75" hidden="1" customHeight="1" x14ac:dyDescent="0.3">
      <c r="A673" s="2">
        <v>2094</v>
      </c>
      <c r="B673" s="2" t="s">
        <v>996</v>
      </c>
      <c r="C673" s="2" t="s">
        <v>8</v>
      </c>
      <c r="D673" s="2" t="s">
        <v>9</v>
      </c>
      <c r="E673" s="2" t="s">
        <v>10</v>
      </c>
      <c r="F673" s="2">
        <v>0</v>
      </c>
      <c r="G673" s="3">
        <v>13</v>
      </c>
      <c r="I673" t="str">
        <f t="shared" si="10"/>
        <v/>
      </c>
      <c r="J673" s="2" t="str">
        <f>_xlfn.CONCAT(C673,"-",D673,"-",G673)</f>
        <v>ITA-SG-13</v>
      </c>
      <c r="N673" s="2"/>
      <c r="Q673" s="2"/>
      <c r="R673" s="3"/>
    </row>
    <row r="674" spans="1:18" ht="12.75" hidden="1" customHeight="1" x14ac:dyDescent="0.3">
      <c r="A674" s="2">
        <v>2131</v>
      </c>
      <c r="B674" s="2" t="s">
        <v>1016</v>
      </c>
      <c r="C674" s="2" t="s">
        <v>8</v>
      </c>
      <c r="D674" s="2" t="s">
        <v>9</v>
      </c>
      <c r="E674" s="2" t="s">
        <v>10</v>
      </c>
      <c r="F674" s="2">
        <v>0</v>
      </c>
      <c r="G674" s="3">
        <v>13</v>
      </c>
      <c r="I674" t="str">
        <f t="shared" si="10"/>
        <v/>
      </c>
      <c r="J674" s="2" t="str">
        <f>_xlfn.CONCAT(C674,"-",D674,"-",G674)</f>
        <v>ITA-SG-13</v>
      </c>
      <c r="N674" s="2"/>
      <c r="Q674" s="2"/>
      <c r="R674" s="3"/>
    </row>
    <row r="675" spans="1:18" ht="12.75" hidden="1" customHeight="1" x14ac:dyDescent="0.3">
      <c r="A675" s="2">
        <v>2184</v>
      </c>
      <c r="B675" s="2" t="s">
        <v>1042</v>
      </c>
      <c r="C675" s="2" t="s">
        <v>8</v>
      </c>
      <c r="D675" s="2" t="s">
        <v>32</v>
      </c>
      <c r="E675" t="s">
        <v>1384</v>
      </c>
      <c r="F675" s="2">
        <v>30</v>
      </c>
      <c r="G675" s="3">
        <v>13</v>
      </c>
      <c r="I675">
        <f t="shared" si="10"/>
        <v>390</v>
      </c>
      <c r="J675" s="2" t="str">
        <f>_xlfn.CONCAT(C675,"-",D675,"-",G675)</f>
        <v>ITA-zan VETRI-13</v>
      </c>
      <c r="N675" s="2"/>
      <c r="Q675" s="2"/>
      <c r="R675" s="3"/>
    </row>
    <row r="676" spans="1:18" ht="12.75" hidden="1" customHeight="1" x14ac:dyDescent="0.3">
      <c r="A676" s="2">
        <v>2202</v>
      </c>
      <c r="B676" s="2" t="s">
        <v>1053</v>
      </c>
      <c r="C676" s="2" t="s">
        <v>8</v>
      </c>
      <c r="D676" s="2" t="s">
        <v>9</v>
      </c>
      <c r="E676" s="2" t="s">
        <v>10</v>
      </c>
      <c r="F676" s="2">
        <v>0</v>
      </c>
      <c r="G676" s="3">
        <v>13</v>
      </c>
      <c r="I676" t="str">
        <f t="shared" si="10"/>
        <v/>
      </c>
      <c r="J676" s="2" t="str">
        <f>_xlfn.CONCAT(C676,"-",D676,"-",G676)</f>
        <v>ITA-SG-13</v>
      </c>
      <c r="N676" s="2"/>
      <c r="Q676" s="2"/>
      <c r="R676" s="3"/>
    </row>
    <row r="677" spans="1:18" ht="12.75" hidden="1" customHeight="1" x14ac:dyDescent="0.3">
      <c r="A677" s="2">
        <v>2240</v>
      </c>
      <c r="B677" s="2" t="s">
        <v>1069</v>
      </c>
      <c r="C677" s="2" t="s">
        <v>8</v>
      </c>
      <c r="D677" s="2" t="s">
        <v>71</v>
      </c>
      <c r="E677" s="2" t="s">
        <v>10</v>
      </c>
      <c r="F677" s="2">
        <v>0</v>
      </c>
      <c r="G677" s="3">
        <v>13</v>
      </c>
      <c r="I677" t="str">
        <f t="shared" si="10"/>
        <v/>
      </c>
      <c r="J677" s="2" t="str">
        <f>_xlfn.CONCAT(C677,"-",D677,"-",G677)</f>
        <v>ITA-lollo SRL-13</v>
      </c>
      <c r="N677" s="2"/>
      <c r="Q677" s="2"/>
      <c r="R677" s="3"/>
    </row>
    <row r="678" spans="1:18" ht="12.75" hidden="1" customHeight="1" x14ac:dyDescent="0.3">
      <c r="A678" s="2">
        <v>2292</v>
      </c>
      <c r="B678" s="2" t="s">
        <v>1090</v>
      </c>
      <c r="C678" s="2" t="s">
        <v>8</v>
      </c>
      <c r="D678" s="2" t="s">
        <v>43</v>
      </c>
      <c r="E678" s="2" t="s">
        <v>10</v>
      </c>
      <c r="F678" s="2">
        <v>0</v>
      </c>
      <c r="G678" s="3">
        <v>13</v>
      </c>
      <c r="I678" t="str">
        <f t="shared" si="10"/>
        <v/>
      </c>
      <c r="J678" s="2" t="str">
        <f>_xlfn.CONCAT(C678,"-",D678,"-",G678)</f>
        <v>ITA-zan pin SPA-13</v>
      </c>
      <c r="N678" s="2"/>
      <c r="Q678" s="2"/>
      <c r="R678" s="3"/>
    </row>
    <row r="679" spans="1:18" ht="12.75" hidden="1" customHeight="1" x14ac:dyDescent="0.3">
      <c r="A679" s="2">
        <v>2308</v>
      </c>
      <c r="B679" s="2" t="s">
        <v>1096</v>
      </c>
      <c r="C679" s="2" t="s">
        <v>8</v>
      </c>
      <c r="D679" s="2" t="s">
        <v>50</v>
      </c>
      <c r="E679" t="s">
        <v>1384</v>
      </c>
      <c r="F679" s="2">
        <v>30</v>
      </c>
      <c r="G679" s="3">
        <v>13</v>
      </c>
      <c r="I679">
        <f t="shared" si="10"/>
        <v>390</v>
      </c>
      <c r="J679" s="2" t="str">
        <f>_xlfn.CONCAT(C679,"-",D679,"-",G679)</f>
        <v>ITA-zan S.R.L.-13</v>
      </c>
      <c r="N679" s="2"/>
      <c r="Q679" s="2"/>
      <c r="R679" s="3"/>
    </row>
    <row r="680" spans="1:18" ht="12.75" hidden="1" customHeight="1" x14ac:dyDescent="0.3">
      <c r="A680" s="2">
        <v>2331</v>
      </c>
      <c r="B680" s="2" t="s">
        <v>1109</v>
      </c>
      <c r="C680" s="2" t="s">
        <v>8</v>
      </c>
      <c r="D680" s="2" t="s">
        <v>9</v>
      </c>
      <c r="E680" t="s">
        <v>1384</v>
      </c>
      <c r="F680" s="2">
        <v>20</v>
      </c>
      <c r="G680" s="3">
        <v>13</v>
      </c>
      <c r="I680">
        <f t="shared" si="10"/>
        <v>260</v>
      </c>
      <c r="J680" s="2" t="str">
        <f>_xlfn.CONCAT(C680,"-",D680,"-",G680)</f>
        <v>ITA-SG-13</v>
      </c>
      <c r="N680" s="2"/>
      <c r="Q680" s="2"/>
      <c r="R680" s="3"/>
    </row>
    <row r="681" spans="1:18" ht="12.75" hidden="1" customHeight="1" x14ac:dyDescent="0.3">
      <c r="A681" s="2">
        <v>2355</v>
      </c>
      <c r="B681" s="2" t="s">
        <v>1119</v>
      </c>
      <c r="C681" s="2" t="s">
        <v>8</v>
      </c>
      <c r="D681" s="2" t="s">
        <v>9</v>
      </c>
      <c r="E681" t="s">
        <v>1384</v>
      </c>
      <c r="F681" s="2">
        <v>10</v>
      </c>
      <c r="G681" s="3">
        <v>13</v>
      </c>
      <c r="I681">
        <f t="shared" si="10"/>
        <v>130</v>
      </c>
      <c r="J681" s="2" t="str">
        <f>_xlfn.CONCAT(C681,"-",D681,"-",G681)</f>
        <v>ITA-SG-13</v>
      </c>
      <c r="N681" s="2"/>
      <c r="Q681" s="2"/>
      <c r="R681" s="3"/>
    </row>
    <row r="682" spans="1:18" ht="12.75" hidden="1" customHeight="1" x14ac:dyDescent="0.3">
      <c r="A682" s="2">
        <v>2455</v>
      </c>
      <c r="B682" s="2" t="s">
        <v>1165</v>
      </c>
      <c r="C682" s="2" t="s">
        <v>8</v>
      </c>
      <c r="D682" s="2" t="s">
        <v>50</v>
      </c>
      <c r="E682" t="s">
        <v>1384</v>
      </c>
      <c r="F682" s="2">
        <v>10</v>
      </c>
      <c r="G682" s="3">
        <v>13</v>
      </c>
      <c r="I682">
        <f t="shared" si="10"/>
        <v>130</v>
      </c>
      <c r="J682" s="2" t="str">
        <f>_xlfn.CONCAT(C682,"-",D682,"-",G682)</f>
        <v>ITA-zan S.R.L.-13</v>
      </c>
      <c r="N682" s="2"/>
      <c r="Q682" s="2"/>
      <c r="R682" s="3"/>
    </row>
    <row r="683" spans="1:18" ht="12.75" hidden="1" customHeight="1" x14ac:dyDescent="0.3">
      <c r="A683" s="2">
        <v>2469</v>
      </c>
      <c r="B683" s="2" t="s">
        <v>1173</v>
      </c>
      <c r="C683" s="2" t="s">
        <v>8</v>
      </c>
      <c r="D683" s="2" t="s">
        <v>43</v>
      </c>
      <c r="E683" s="2" t="s">
        <v>10</v>
      </c>
      <c r="F683" s="2">
        <v>0</v>
      </c>
      <c r="G683" s="3">
        <v>13</v>
      </c>
      <c r="I683" t="str">
        <f t="shared" si="10"/>
        <v/>
      </c>
      <c r="J683" s="2" t="str">
        <f>_xlfn.CONCAT(C683,"-",D683,"-",G683)</f>
        <v>ITA-zan pin SPA-13</v>
      </c>
      <c r="N683" s="2"/>
      <c r="Q683" s="2"/>
      <c r="R683" s="3"/>
    </row>
    <row r="684" spans="1:18" ht="12.75" hidden="1" customHeight="1" x14ac:dyDescent="0.3">
      <c r="A684" s="2">
        <v>2470</v>
      </c>
      <c r="B684" s="2" t="s">
        <v>1174</v>
      </c>
      <c r="C684" s="2" t="s">
        <v>8</v>
      </c>
      <c r="D684" s="2" t="s">
        <v>43</v>
      </c>
      <c r="E684" t="s">
        <v>1384</v>
      </c>
      <c r="F684" s="2">
        <v>10</v>
      </c>
      <c r="G684" s="3">
        <v>13</v>
      </c>
      <c r="I684">
        <f t="shared" si="10"/>
        <v>130</v>
      </c>
      <c r="J684" s="2" t="str">
        <f>_xlfn.CONCAT(C684,"-",D684,"-",G684)</f>
        <v>ITA-zan pin SPA-13</v>
      </c>
      <c r="N684" s="2"/>
      <c r="Q684" s="2"/>
      <c r="R684" s="3"/>
    </row>
    <row r="685" spans="1:18" ht="12.75" hidden="1" customHeight="1" x14ac:dyDescent="0.3">
      <c r="A685" s="2">
        <v>2472</v>
      </c>
      <c r="B685" s="2" t="s">
        <v>1174</v>
      </c>
      <c r="C685" s="2" t="s">
        <v>8</v>
      </c>
      <c r="D685" s="2" t="s">
        <v>43</v>
      </c>
      <c r="E685" t="s">
        <v>1384</v>
      </c>
      <c r="F685" s="2">
        <v>30</v>
      </c>
      <c r="G685" s="3">
        <v>13</v>
      </c>
      <c r="I685">
        <f t="shared" si="10"/>
        <v>390</v>
      </c>
      <c r="J685" s="2" t="str">
        <f>_xlfn.CONCAT(C685,"-",D685,"-",G685)</f>
        <v>ITA-zan pin SPA-13</v>
      </c>
      <c r="N685" s="2"/>
      <c r="Q685" s="2"/>
      <c r="R685" s="3"/>
    </row>
    <row r="686" spans="1:18" ht="12.75" hidden="1" customHeight="1" x14ac:dyDescent="0.3">
      <c r="A686" s="2">
        <v>2575</v>
      </c>
      <c r="B686" s="2" t="s">
        <v>1218</v>
      </c>
      <c r="C686" s="2" t="s">
        <v>8</v>
      </c>
      <c r="D686" s="2" t="s">
        <v>9</v>
      </c>
      <c r="E686" t="s">
        <v>1384</v>
      </c>
      <c r="F686" s="2">
        <v>10</v>
      </c>
      <c r="G686" s="3">
        <v>13</v>
      </c>
      <c r="I686">
        <f t="shared" si="10"/>
        <v>130</v>
      </c>
      <c r="J686" s="2" t="str">
        <f>_xlfn.CONCAT(C686,"-",D686,"-",G686)</f>
        <v>ITA-SG-13</v>
      </c>
      <c r="N686" s="2"/>
      <c r="Q686" s="2"/>
      <c r="R686" s="3"/>
    </row>
    <row r="687" spans="1:18" ht="12.75" hidden="1" customHeight="1" x14ac:dyDescent="0.3">
      <c r="A687" s="2">
        <v>2593</v>
      </c>
      <c r="B687" s="2" t="s">
        <v>1226</v>
      </c>
      <c r="C687" s="2" t="s">
        <v>8</v>
      </c>
      <c r="D687" s="2" t="s">
        <v>32</v>
      </c>
      <c r="E687" t="s">
        <v>1384</v>
      </c>
      <c r="F687" s="2">
        <v>10</v>
      </c>
      <c r="G687" s="3">
        <v>13</v>
      </c>
      <c r="I687">
        <f t="shared" si="10"/>
        <v>130</v>
      </c>
      <c r="J687" s="2" t="str">
        <f>_xlfn.CONCAT(C687,"-",D687,"-",G687)</f>
        <v>ITA-zan VETRI-13</v>
      </c>
      <c r="N687" s="2"/>
      <c r="Q687" s="2"/>
      <c r="R687" s="3"/>
    </row>
    <row r="688" spans="1:18" ht="12.75" hidden="1" customHeight="1" x14ac:dyDescent="0.3">
      <c r="A688" s="2">
        <v>2604</v>
      </c>
      <c r="B688" s="2" t="s">
        <v>1231</v>
      </c>
      <c r="C688" s="2" t="s">
        <v>8</v>
      </c>
      <c r="D688" s="2" t="s">
        <v>9</v>
      </c>
      <c r="E688" s="2" t="s">
        <v>10</v>
      </c>
      <c r="F688" s="2">
        <v>0</v>
      </c>
      <c r="G688" s="3">
        <v>13</v>
      </c>
      <c r="I688" t="str">
        <f t="shared" si="10"/>
        <v/>
      </c>
      <c r="J688" s="2" t="str">
        <f>_xlfn.CONCAT(C688,"-",D688,"-",G688)</f>
        <v>ITA-SG-13</v>
      </c>
      <c r="N688" s="2"/>
      <c r="Q688" s="2"/>
      <c r="R688" s="3"/>
    </row>
    <row r="689" spans="1:18" ht="12.75" hidden="1" customHeight="1" x14ac:dyDescent="0.3">
      <c r="A689" s="2">
        <v>2619</v>
      </c>
      <c r="B689" s="2" t="s">
        <v>1236</v>
      </c>
      <c r="C689" s="2" t="s">
        <v>8</v>
      </c>
      <c r="D689" s="2" t="s">
        <v>43</v>
      </c>
      <c r="E689" t="s">
        <v>1384</v>
      </c>
      <c r="F689" s="2">
        <v>10</v>
      </c>
      <c r="G689" s="3">
        <v>13</v>
      </c>
      <c r="I689">
        <f t="shared" si="10"/>
        <v>130</v>
      </c>
      <c r="J689" s="2" t="str">
        <f>_xlfn.CONCAT(C689,"-",D689,"-",G689)</f>
        <v>ITA-zan pin SPA-13</v>
      </c>
      <c r="N689" s="2"/>
      <c r="Q689" s="2"/>
      <c r="R689" s="3"/>
    </row>
    <row r="690" spans="1:18" ht="12.75" hidden="1" customHeight="1" x14ac:dyDescent="0.3">
      <c r="A690" s="2">
        <v>2629</v>
      </c>
      <c r="B690" s="2" t="s">
        <v>1240</v>
      </c>
      <c r="C690" s="2" t="s">
        <v>8</v>
      </c>
      <c r="D690" s="2" t="s">
        <v>176</v>
      </c>
      <c r="E690" t="s">
        <v>1384</v>
      </c>
      <c r="F690" s="2">
        <v>30</v>
      </c>
      <c r="G690" s="3">
        <v>13</v>
      </c>
      <c r="I690">
        <f t="shared" si="10"/>
        <v>390</v>
      </c>
      <c r="J690" s="2" t="str">
        <f>_xlfn.CONCAT(C690,"-",D690,"-",G690)</f>
        <v>ITA-mull-13</v>
      </c>
      <c r="N690" s="2"/>
      <c r="Q690" s="2"/>
      <c r="R690" s="3"/>
    </row>
    <row r="691" spans="1:18" ht="12.75" hidden="1" customHeight="1" x14ac:dyDescent="0.3">
      <c r="A691" s="2">
        <v>2631</v>
      </c>
      <c r="B691" s="2" t="s">
        <v>1240</v>
      </c>
      <c r="C691" s="2" t="s">
        <v>8</v>
      </c>
      <c r="D691" s="2" t="s">
        <v>176</v>
      </c>
      <c r="E691" s="2" t="s">
        <v>10</v>
      </c>
      <c r="F691" s="2">
        <v>0</v>
      </c>
      <c r="G691" s="3">
        <v>13</v>
      </c>
      <c r="I691" t="str">
        <f t="shared" si="10"/>
        <v/>
      </c>
      <c r="J691" s="2" t="str">
        <f>_xlfn.CONCAT(C691,"-",D691,"-",G691)</f>
        <v>ITA-mull-13</v>
      </c>
      <c r="N691" s="2"/>
      <c r="Q691" s="2"/>
      <c r="R691" s="3"/>
    </row>
    <row r="692" spans="1:18" ht="12.75" hidden="1" customHeight="1" x14ac:dyDescent="0.3">
      <c r="A692" s="2">
        <v>2634</v>
      </c>
      <c r="B692" s="2" t="s">
        <v>1242</v>
      </c>
      <c r="C692" s="2" t="s">
        <v>8</v>
      </c>
      <c r="D692" s="2" t="s">
        <v>9</v>
      </c>
      <c r="E692" t="s">
        <v>1384</v>
      </c>
      <c r="F692" s="2">
        <v>10</v>
      </c>
      <c r="G692" s="3">
        <v>13</v>
      </c>
      <c r="I692">
        <f t="shared" si="10"/>
        <v>130</v>
      </c>
      <c r="J692" s="2" t="str">
        <f>_xlfn.CONCAT(C692,"-",D692,"-",G692)</f>
        <v>ITA-SG-13</v>
      </c>
      <c r="N692" s="2"/>
      <c r="Q692" s="2"/>
      <c r="R692" s="3"/>
    </row>
    <row r="693" spans="1:18" ht="12.75" hidden="1" customHeight="1" x14ac:dyDescent="0.3">
      <c r="A693" s="2">
        <v>2667</v>
      </c>
      <c r="B693" s="2" t="s">
        <v>1258</v>
      </c>
      <c r="C693" s="2" t="s">
        <v>8</v>
      </c>
      <c r="D693" s="2" t="s">
        <v>9</v>
      </c>
      <c r="E693" t="s">
        <v>1384</v>
      </c>
      <c r="F693" s="2">
        <v>10</v>
      </c>
      <c r="G693" s="3">
        <v>13</v>
      </c>
      <c r="I693">
        <f t="shared" si="10"/>
        <v>130</v>
      </c>
      <c r="J693" s="2" t="str">
        <f>_xlfn.CONCAT(C693,"-",D693,"-",G693)</f>
        <v>ITA-SG-13</v>
      </c>
      <c r="N693" s="2"/>
      <c r="Q693" s="2"/>
      <c r="R693" s="3"/>
    </row>
    <row r="694" spans="1:18" ht="12.75" hidden="1" customHeight="1" x14ac:dyDescent="0.3">
      <c r="A694" s="2">
        <v>2710</v>
      </c>
      <c r="B694" s="2" t="s">
        <v>1276</v>
      </c>
      <c r="C694" s="2" t="s">
        <v>8</v>
      </c>
      <c r="D694" s="2" t="s">
        <v>9</v>
      </c>
      <c r="E694" t="s">
        <v>1384</v>
      </c>
      <c r="F694" s="2">
        <v>10</v>
      </c>
      <c r="G694" s="3">
        <v>13</v>
      </c>
      <c r="I694">
        <f t="shared" si="10"/>
        <v>130</v>
      </c>
      <c r="J694" s="2" t="str">
        <f>_xlfn.CONCAT(C694,"-",D694,"-",G694)</f>
        <v>ITA-SG-13</v>
      </c>
      <c r="N694" s="2"/>
      <c r="Q694" s="2"/>
      <c r="R694" s="3"/>
    </row>
    <row r="695" spans="1:18" ht="12.75" hidden="1" customHeight="1" x14ac:dyDescent="0.3">
      <c r="A695" s="2">
        <v>2719</v>
      </c>
      <c r="B695" s="2" t="s">
        <v>1280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13</v>
      </c>
      <c r="I695" t="str">
        <f t="shared" si="10"/>
        <v/>
      </c>
      <c r="J695" s="2" t="str">
        <f>_xlfn.CONCAT(C695,"-",D695,"-",G695)</f>
        <v>ITA-SG-13</v>
      </c>
      <c r="N695" s="2"/>
      <c r="Q695" s="2"/>
      <c r="R695" s="3"/>
    </row>
    <row r="696" spans="1:18" ht="12.75" hidden="1" customHeight="1" x14ac:dyDescent="0.3">
      <c r="A696" s="2">
        <v>2742</v>
      </c>
      <c r="B696" s="2" t="s">
        <v>1293</v>
      </c>
      <c r="C696" s="2" t="s">
        <v>8</v>
      </c>
      <c r="D696" s="2" t="s">
        <v>9</v>
      </c>
      <c r="E696" s="2" t="s">
        <v>10</v>
      </c>
      <c r="F696" s="2">
        <v>0</v>
      </c>
      <c r="G696" s="3">
        <v>13</v>
      </c>
      <c r="I696" t="str">
        <f t="shared" si="10"/>
        <v/>
      </c>
      <c r="J696" s="2" t="str">
        <f>_xlfn.CONCAT(C696,"-",D696,"-",G696)</f>
        <v>ITA-SG-13</v>
      </c>
      <c r="N696" s="2"/>
      <c r="Q696" s="2"/>
      <c r="R696" s="3"/>
    </row>
    <row r="697" spans="1:18" ht="12.75" hidden="1" customHeight="1" x14ac:dyDescent="0.3">
      <c r="A697" s="2">
        <v>2766</v>
      </c>
      <c r="B697" s="2" t="s">
        <v>1302</v>
      </c>
      <c r="C697" s="2" t="s">
        <v>8</v>
      </c>
      <c r="D697" s="2" t="s">
        <v>50</v>
      </c>
      <c r="E697" t="s">
        <v>1384</v>
      </c>
      <c r="F697" s="2">
        <v>30</v>
      </c>
      <c r="G697" s="3">
        <v>13</v>
      </c>
      <c r="I697">
        <f t="shared" si="10"/>
        <v>390</v>
      </c>
      <c r="J697" s="2" t="str">
        <f>_xlfn.CONCAT(C697,"-",D697,"-",G697)</f>
        <v>ITA-zan S.R.L.-13</v>
      </c>
      <c r="N697" s="2"/>
      <c r="Q697" s="2"/>
      <c r="R697" s="3"/>
    </row>
    <row r="698" spans="1:18" ht="12.75" hidden="1" customHeight="1" x14ac:dyDescent="0.3">
      <c r="A698" s="2">
        <v>2775</v>
      </c>
      <c r="B698" s="2" t="s">
        <v>1306</v>
      </c>
      <c r="C698" s="2" t="s">
        <v>8</v>
      </c>
      <c r="D698" s="2" t="s">
        <v>32</v>
      </c>
      <c r="E698" t="s">
        <v>1384</v>
      </c>
      <c r="F698" s="2">
        <v>30</v>
      </c>
      <c r="G698" s="3">
        <v>13</v>
      </c>
      <c r="I698">
        <f t="shared" si="10"/>
        <v>390</v>
      </c>
      <c r="J698" s="2" t="str">
        <f>_xlfn.CONCAT(C698,"-",D698,"-",G698)</f>
        <v>ITA-zan VETRI-13</v>
      </c>
      <c r="N698" s="2"/>
      <c r="Q698" s="2"/>
      <c r="R698" s="3"/>
    </row>
    <row r="699" spans="1:18" ht="12.75" hidden="1" customHeight="1" x14ac:dyDescent="0.3">
      <c r="A699" s="2">
        <v>2788</v>
      </c>
      <c r="B699" s="2" t="s">
        <v>1313</v>
      </c>
      <c r="C699" s="2" t="s">
        <v>8</v>
      </c>
      <c r="D699" s="2" t="s">
        <v>43</v>
      </c>
      <c r="E699" s="2" t="s">
        <v>10</v>
      </c>
      <c r="F699" s="2">
        <v>0</v>
      </c>
      <c r="G699" s="3">
        <v>13</v>
      </c>
      <c r="I699" t="str">
        <f t="shared" si="10"/>
        <v/>
      </c>
      <c r="J699" s="2" t="str">
        <f>_xlfn.CONCAT(C699,"-",D699,"-",G699)</f>
        <v>ITA-zan pin SPA-13</v>
      </c>
      <c r="N699" s="2"/>
      <c r="Q699" s="2"/>
      <c r="R699" s="3"/>
    </row>
    <row r="700" spans="1:18" ht="12.75" hidden="1" customHeight="1" x14ac:dyDescent="0.3">
      <c r="A700" s="2">
        <v>2809</v>
      </c>
      <c r="B700" s="2" t="s">
        <v>1321</v>
      </c>
      <c r="C700" s="2" t="s">
        <v>8</v>
      </c>
      <c r="D700" s="2" t="s">
        <v>93</v>
      </c>
      <c r="E700" t="s">
        <v>1384</v>
      </c>
      <c r="F700" s="2">
        <v>10</v>
      </c>
      <c r="G700" s="3">
        <v>13</v>
      </c>
      <c r="I700">
        <f t="shared" si="10"/>
        <v>130</v>
      </c>
      <c r="J700" s="2" t="str">
        <f>_xlfn.CONCAT(C700,"-",D700,"-",G700)</f>
        <v>ITA-zan SPA-13</v>
      </c>
      <c r="N700" s="2"/>
      <c r="Q700" s="2"/>
      <c r="R700" s="3"/>
    </row>
    <row r="701" spans="1:18" ht="12.75" hidden="1" customHeight="1" x14ac:dyDescent="0.3">
      <c r="A701" s="2">
        <v>2828</v>
      </c>
      <c r="B701" s="2" t="s">
        <v>1332</v>
      </c>
      <c r="C701" s="2" t="s">
        <v>8</v>
      </c>
      <c r="D701" s="2" t="s">
        <v>61</v>
      </c>
      <c r="E701" t="s">
        <v>1384</v>
      </c>
      <c r="F701" s="2">
        <v>30</v>
      </c>
      <c r="G701" s="3">
        <v>13</v>
      </c>
      <c r="I701">
        <f t="shared" si="10"/>
        <v>390</v>
      </c>
      <c r="J701" s="2" t="str">
        <f>_xlfn.CONCAT(C701,"-",D701,"-",G701)</f>
        <v>ITA-zan PAM-13</v>
      </c>
      <c r="N701" s="2"/>
      <c r="Q701" s="2"/>
      <c r="R701" s="3"/>
    </row>
    <row r="702" spans="1:18" ht="12.75" hidden="1" customHeight="1" x14ac:dyDescent="0.3">
      <c r="A702" s="2">
        <v>2890</v>
      </c>
      <c r="B702" s="2" t="s">
        <v>1363</v>
      </c>
      <c r="C702" s="2" t="s">
        <v>8</v>
      </c>
      <c r="D702" s="2" t="s">
        <v>9</v>
      </c>
      <c r="E702" t="s">
        <v>1384</v>
      </c>
      <c r="F702" s="2">
        <v>10</v>
      </c>
      <c r="G702" s="3">
        <v>13</v>
      </c>
      <c r="I702">
        <f t="shared" si="10"/>
        <v>130</v>
      </c>
      <c r="J702" s="2" t="str">
        <f>_xlfn.CONCAT(C702,"-",D702,"-",G702)</f>
        <v>ITA-SG-13</v>
      </c>
      <c r="N702" s="2"/>
      <c r="Q702" s="2"/>
      <c r="R702" s="3"/>
    </row>
    <row r="703" spans="1:18" ht="12.75" hidden="1" customHeight="1" x14ac:dyDescent="0.3">
      <c r="A703" s="2">
        <v>2921</v>
      </c>
      <c r="B703" s="2" t="s">
        <v>1377</v>
      </c>
      <c r="C703" s="2" t="s">
        <v>8</v>
      </c>
      <c r="D703" s="2" t="s">
        <v>32</v>
      </c>
      <c r="E703" t="s">
        <v>1384</v>
      </c>
      <c r="F703" s="2">
        <v>30</v>
      </c>
      <c r="G703" s="3">
        <v>13</v>
      </c>
      <c r="I703">
        <f t="shared" si="10"/>
        <v>390</v>
      </c>
      <c r="J703" s="2" t="str">
        <f>_xlfn.CONCAT(C703,"-",D703,"-",G703)</f>
        <v>ITA-zan VETRI-13</v>
      </c>
      <c r="N703" s="2"/>
      <c r="Q703" s="2"/>
      <c r="R703" s="3"/>
    </row>
    <row r="704" spans="1:18" ht="12.75" hidden="1" customHeight="1" x14ac:dyDescent="0.3">
      <c r="A704" s="2">
        <v>2923</v>
      </c>
      <c r="B704" s="2" t="s">
        <v>1378</v>
      </c>
      <c r="C704" s="2" t="s">
        <v>8</v>
      </c>
      <c r="D704" s="2" t="s">
        <v>9</v>
      </c>
      <c r="E704" s="2" t="s">
        <v>10</v>
      </c>
      <c r="F704" s="2">
        <v>0</v>
      </c>
      <c r="G704" s="3">
        <v>13</v>
      </c>
      <c r="I704" t="str">
        <f t="shared" si="10"/>
        <v/>
      </c>
      <c r="J704" s="2" t="str">
        <f>_xlfn.CONCAT(C704,"-",D704,"-",G704)</f>
        <v>ITA-SG-13</v>
      </c>
      <c r="N704" s="2"/>
      <c r="Q704" s="2"/>
      <c r="R704" s="3"/>
    </row>
    <row r="705" spans="1:18" ht="12.75" hidden="1" customHeight="1" x14ac:dyDescent="0.3">
      <c r="A705" s="2">
        <v>84</v>
      </c>
      <c r="B705" s="2" t="s">
        <v>49</v>
      </c>
      <c r="C705" s="2" t="s">
        <v>8</v>
      </c>
      <c r="D705" s="2" t="s">
        <v>50</v>
      </c>
      <c r="E705" s="2" t="s">
        <v>10</v>
      </c>
      <c r="F705" s="2">
        <v>0</v>
      </c>
      <c r="G705" s="3">
        <v>14</v>
      </c>
      <c r="I705" t="str">
        <f t="shared" si="10"/>
        <v/>
      </c>
      <c r="J705" s="2" t="str">
        <f>_xlfn.CONCAT(C705,"-",D705,"-",G705)</f>
        <v>ITA-zan S.R.L.-14</v>
      </c>
      <c r="N705" s="2"/>
      <c r="Q705" s="2"/>
      <c r="R705" s="3"/>
    </row>
    <row r="706" spans="1:18" ht="12.75" hidden="1" customHeight="1" x14ac:dyDescent="0.3">
      <c r="A706" s="2">
        <v>182</v>
      </c>
      <c r="B706" s="2" t="s">
        <v>104</v>
      </c>
      <c r="C706" s="2" t="s">
        <v>8</v>
      </c>
      <c r="D706" s="2" t="s">
        <v>32</v>
      </c>
      <c r="E706" s="2" t="s">
        <v>10</v>
      </c>
      <c r="F706" s="2">
        <v>0</v>
      </c>
      <c r="G706" s="3">
        <v>14</v>
      </c>
      <c r="I706" t="str">
        <f t="shared" ref="I706:I769" si="11">IF(G706*F706=0,"",G706*F706)</f>
        <v/>
      </c>
      <c r="J706" s="2" t="str">
        <f>_xlfn.CONCAT(C706,"-",D706,"-",G706)</f>
        <v>ITA-zan VETRI-14</v>
      </c>
      <c r="N706" s="2"/>
      <c r="Q706" s="2"/>
      <c r="R706" s="3"/>
    </row>
    <row r="707" spans="1:18" ht="12.75" hidden="1" customHeight="1" x14ac:dyDescent="0.3">
      <c r="A707" s="2">
        <v>196</v>
      </c>
      <c r="B707" s="2" t="s">
        <v>109</v>
      </c>
      <c r="C707" s="2" t="s">
        <v>8</v>
      </c>
      <c r="D707" s="2" t="s">
        <v>9</v>
      </c>
      <c r="E707" t="s">
        <v>1384</v>
      </c>
      <c r="F707" s="2">
        <v>10</v>
      </c>
      <c r="G707" s="3">
        <v>14</v>
      </c>
      <c r="I707">
        <f t="shared" si="11"/>
        <v>140</v>
      </c>
      <c r="J707" s="2" t="str">
        <f>_xlfn.CONCAT(C707,"-",D707,"-",G707)</f>
        <v>ITA-SG-14</v>
      </c>
      <c r="N707" s="2"/>
      <c r="Q707" s="2"/>
      <c r="R707" s="3"/>
    </row>
    <row r="708" spans="1:18" ht="12.75" hidden="1" customHeight="1" x14ac:dyDescent="0.3">
      <c r="A708" s="2">
        <v>212</v>
      </c>
      <c r="B708" s="2" t="s">
        <v>118</v>
      </c>
      <c r="C708" s="2" t="s">
        <v>8</v>
      </c>
      <c r="D708" s="2" t="s">
        <v>43</v>
      </c>
      <c r="E708" s="2" t="s">
        <v>10</v>
      </c>
      <c r="F708" s="2">
        <v>0</v>
      </c>
      <c r="G708" s="3">
        <v>14</v>
      </c>
      <c r="I708" t="str">
        <f t="shared" si="11"/>
        <v/>
      </c>
      <c r="J708" s="2" t="str">
        <f>_xlfn.CONCAT(C708,"-",D708,"-",G708)</f>
        <v>ITA-zan pin SPA-14</v>
      </c>
      <c r="N708" s="2"/>
      <c r="Q708" s="2"/>
      <c r="R708" s="3"/>
    </row>
    <row r="709" spans="1:18" ht="12.75" hidden="1" customHeight="1" x14ac:dyDescent="0.3">
      <c r="A709" s="2">
        <v>272</v>
      </c>
      <c r="B709" s="2" t="s">
        <v>149</v>
      </c>
      <c r="C709" s="2" t="s">
        <v>8</v>
      </c>
      <c r="D709" s="2" t="s">
        <v>50</v>
      </c>
      <c r="E709" t="s">
        <v>1384</v>
      </c>
      <c r="F709" s="2">
        <v>10</v>
      </c>
      <c r="G709" s="3">
        <v>14</v>
      </c>
      <c r="I709">
        <f t="shared" si="11"/>
        <v>140</v>
      </c>
      <c r="J709" s="2" t="str">
        <f>_xlfn.CONCAT(C709,"-",D709,"-",G709)</f>
        <v>ITA-zan S.R.L.-14</v>
      </c>
      <c r="N709" s="2"/>
      <c r="Q709" s="2"/>
      <c r="R709" s="3"/>
    </row>
    <row r="710" spans="1:18" ht="12.75" hidden="1" customHeight="1" x14ac:dyDescent="0.3">
      <c r="A710" s="2">
        <v>290</v>
      </c>
      <c r="B710" s="2" t="s">
        <v>162</v>
      </c>
      <c r="C710" s="2" t="s">
        <v>8</v>
      </c>
      <c r="D710" s="2" t="s">
        <v>9</v>
      </c>
      <c r="E710" t="s">
        <v>1384</v>
      </c>
      <c r="F710" s="2">
        <v>10</v>
      </c>
      <c r="G710" s="3">
        <v>14</v>
      </c>
      <c r="I710">
        <f t="shared" si="11"/>
        <v>140</v>
      </c>
      <c r="J710" s="2" t="str">
        <f>_xlfn.CONCAT(C710,"-",D710,"-",G710)</f>
        <v>ITA-SG-14</v>
      </c>
      <c r="N710" s="2"/>
      <c r="Q710" s="2"/>
      <c r="R710" s="3"/>
    </row>
    <row r="711" spans="1:18" ht="12.75" hidden="1" customHeight="1" x14ac:dyDescent="0.3">
      <c r="A711" s="2">
        <v>301</v>
      </c>
      <c r="B711" s="2" t="s">
        <v>167</v>
      </c>
      <c r="C711" s="2" t="s">
        <v>8</v>
      </c>
      <c r="D711" s="2" t="s">
        <v>32</v>
      </c>
      <c r="E711" t="s">
        <v>1384</v>
      </c>
      <c r="F711" s="2">
        <v>20</v>
      </c>
      <c r="G711" s="3">
        <v>14</v>
      </c>
      <c r="I711">
        <f t="shared" si="11"/>
        <v>280</v>
      </c>
      <c r="J711" s="2" t="str">
        <f>_xlfn.CONCAT(C711,"-",D711,"-",G711)</f>
        <v>ITA-zan VETRI-14</v>
      </c>
      <c r="N711" s="2"/>
      <c r="Q711" s="2"/>
      <c r="R711" s="3"/>
    </row>
    <row r="712" spans="1:18" ht="12.75" hidden="1" customHeight="1" x14ac:dyDescent="0.3">
      <c r="A712" s="2">
        <v>394</v>
      </c>
      <c r="B712" s="2" t="s">
        <v>212</v>
      </c>
      <c r="C712" s="2" t="s">
        <v>8</v>
      </c>
      <c r="D712" s="2" t="s">
        <v>32</v>
      </c>
      <c r="E712" s="2" t="s">
        <v>10</v>
      </c>
      <c r="F712" s="2">
        <v>0</v>
      </c>
      <c r="G712" s="3">
        <v>14</v>
      </c>
      <c r="I712" t="str">
        <f t="shared" si="11"/>
        <v/>
      </c>
      <c r="J712" s="2" t="str">
        <f>_xlfn.CONCAT(C712,"-",D712,"-",G712)</f>
        <v>ITA-zan VETRI-14</v>
      </c>
      <c r="N712" s="2"/>
      <c r="Q712" s="2"/>
      <c r="R712" s="3"/>
    </row>
    <row r="713" spans="1:18" ht="12.75" hidden="1" customHeight="1" x14ac:dyDescent="0.3">
      <c r="A713" s="2">
        <v>402</v>
      </c>
      <c r="B713" s="2" t="s">
        <v>215</v>
      </c>
      <c r="C713" s="2" t="s">
        <v>8</v>
      </c>
      <c r="D713" s="2" t="s">
        <v>93</v>
      </c>
      <c r="E713" t="s">
        <v>1384</v>
      </c>
      <c r="F713" s="2">
        <v>20</v>
      </c>
      <c r="G713" s="3">
        <v>14</v>
      </c>
      <c r="I713">
        <f t="shared" si="11"/>
        <v>280</v>
      </c>
      <c r="J713" s="2" t="str">
        <f>_xlfn.CONCAT(C713,"-",D713,"-",G713)</f>
        <v>ITA-zan SPA-14</v>
      </c>
      <c r="N713" s="2"/>
      <c r="Q713" s="2"/>
      <c r="R713" s="3"/>
    </row>
    <row r="714" spans="1:18" ht="12.75" hidden="1" customHeight="1" x14ac:dyDescent="0.3">
      <c r="A714" s="2">
        <v>409</v>
      </c>
      <c r="B714" s="2" t="s">
        <v>218</v>
      </c>
      <c r="C714" s="2" t="s">
        <v>8</v>
      </c>
      <c r="D714" s="2" t="s">
        <v>101</v>
      </c>
      <c r="E714" t="s">
        <v>1384</v>
      </c>
      <c r="F714" s="2">
        <v>20</v>
      </c>
      <c r="G714" s="3">
        <v>14</v>
      </c>
      <c r="I714">
        <f t="shared" si="11"/>
        <v>280</v>
      </c>
      <c r="J714" s="2" t="str">
        <f>_xlfn.CONCAT(C714,"-",D714,"-",G714)</f>
        <v>ITA-SG DISTRIBUZIONE SRL-14</v>
      </c>
      <c r="N714" s="2"/>
      <c r="Q714" s="2"/>
      <c r="R714" s="3"/>
    </row>
    <row r="715" spans="1:18" ht="12.75" hidden="1" customHeight="1" x14ac:dyDescent="0.3">
      <c r="A715" s="2">
        <v>410</v>
      </c>
      <c r="B715" s="2" t="s">
        <v>219</v>
      </c>
      <c r="C715" s="2" t="s">
        <v>8</v>
      </c>
      <c r="D715" s="2" t="s">
        <v>32</v>
      </c>
      <c r="E715" t="s">
        <v>1384</v>
      </c>
      <c r="F715" s="2">
        <v>10</v>
      </c>
      <c r="G715" s="3">
        <v>14</v>
      </c>
      <c r="I715">
        <f t="shared" si="11"/>
        <v>140</v>
      </c>
      <c r="J715" s="2" t="str">
        <f>_xlfn.CONCAT(C715,"-",D715,"-",G715)</f>
        <v>ITA-zan VETRI-14</v>
      </c>
      <c r="N715" s="2"/>
      <c r="Q715" s="2"/>
      <c r="R715" s="3"/>
    </row>
    <row r="716" spans="1:18" ht="12.75" hidden="1" customHeight="1" x14ac:dyDescent="0.3">
      <c r="A716" s="2">
        <v>442</v>
      </c>
      <c r="B716" s="2" t="s">
        <v>235</v>
      </c>
      <c r="C716" s="2" t="s">
        <v>8</v>
      </c>
      <c r="D716" s="2" t="s">
        <v>43</v>
      </c>
      <c r="E716" s="2" t="s">
        <v>10</v>
      </c>
      <c r="F716" s="2">
        <v>0</v>
      </c>
      <c r="G716" s="3">
        <v>14</v>
      </c>
      <c r="I716" t="str">
        <f t="shared" si="11"/>
        <v/>
      </c>
      <c r="J716" s="2" t="str">
        <f>_xlfn.CONCAT(C716,"-",D716,"-",G716)</f>
        <v>ITA-zan pin SPA-14</v>
      </c>
      <c r="N716" s="2"/>
      <c r="Q716" s="2"/>
      <c r="R716" s="3"/>
    </row>
    <row r="717" spans="1:18" ht="12.75" hidden="1" customHeight="1" x14ac:dyDescent="0.3">
      <c r="A717" s="2">
        <v>499</v>
      </c>
      <c r="B717" s="2" t="s">
        <v>259</v>
      </c>
      <c r="C717" s="2" t="s">
        <v>8</v>
      </c>
      <c r="D717" s="2" t="s">
        <v>32</v>
      </c>
      <c r="E717" t="s">
        <v>1384</v>
      </c>
      <c r="F717" s="2">
        <v>30</v>
      </c>
      <c r="G717" s="3">
        <v>14</v>
      </c>
      <c r="I717">
        <f t="shared" si="11"/>
        <v>420</v>
      </c>
      <c r="J717" s="2" t="str">
        <f>_xlfn.CONCAT(C717,"-",D717,"-",G717)</f>
        <v>ITA-zan VETRI-14</v>
      </c>
      <c r="N717" s="2"/>
      <c r="Q717" s="2"/>
      <c r="R717" s="3"/>
    </row>
    <row r="718" spans="1:18" ht="12.75" hidden="1" customHeight="1" x14ac:dyDescent="0.3">
      <c r="A718" s="2">
        <v>503</v>
      </c>
      <c r="B718" s="2" t="s">
        <v>260</v>
      </c>
      <c r="C718" s="2" t="s">
        <v>8</v>
      </c>
      <c r="D718" s="2" t="s">
        <v>93</v>
      </c>
      <c r="E718" t="s">
        <v>1384</v>
      </c>
      <c r="F718" s="2">
        <v>30</v>
      </c>
      <c r="G718" s="3">
        <v>14</v>
      </c>
      <c r="I718">
        <f t="shared" si="11"/>
        <v>420</v>
      </c>
      <c r="J718" s="2" t="str">
        <f>_xlfn.CONCAT(C718,"-",D718,"-",G718)</f>
        <v>ITA-zan SPA-14</v>
      </c>
      <c r="N718" s="2"/>
      <c r="Q718" s="2"/>
      <c r="R718" s="3"/>
    </row>
    <row r="719" spans="1:18" ht="12.75" hidden="1" customHeight="1" x14ac:dyDescent="0.3">
      <c r="A719" s="2">
        <v>512</v>
      </c>
      <c r="B719" s="2" t="s">
        <v>264</v>
      </c>
      <c r="C719" s="2" t="s">
        <v>8</v>
      </c>
      <c r="D719" s="2" t="s">
        <v>93</v>
      </c>
      <c r="E719" t="s">
        <v>1384</v>
      </c>
      <c r="F719" s="2">
        <v>10</v>
      </c>
      <c r="G719" s="3">
        <v>14</v>
      </c>
      <c r="I719">
        <f t="shared" si="11"/>
        <v>140</v>
      </c>
      <c r="J719" s="2" t="str">
        <f>_xlfn.CONCAT(C719,"-",D719,"-",G719)</f>
        <v>ITA-zan SPA-14</v>
      </c>
      <c r="N719" s="2"/>
      <c r="Q719" s="2"/>
      <c r="R719" s="3"/>
    </row>
    <row r="720" spans="1:18" ht="12.75" hidden="1" customHeight="1" x14ac:dyDescent="0.3">
      <c r="A720" s="2">
        <v>520</v>
      </c>
      <c r="B720" s="2" t="s">
        <v>267</v>
      </c>
      <c r="C720" s="2" t="s">
        <v>8</v>
      </c>
      <c r="D720" s="2" t="s">
        <v>32</v>
      </c>
      <c r="E720" t="s">
        <v>1384</v>
      </c>
      <c r="F720" s="2">
        <v>30</v>
      </c>
      <c r="G720" s="3">
        <v>14</v>
      </c>
      <c r="I720">
        <f t="shared" si="11"/>
        <v>420</v>
      </c>
      <c r="J720" s="2" t="str">
        <f>_xlfn.CONCAT(C720,"-",D720,"-",G720)</f>
        <v>ITA-zan VETRI-14</v>
      </c>
      <c r="N720" s="2"/>
      <c r="Q720" s="2"/>
      <c r="R720" s="3"/>
    </row>
    <row r="721" spans="1:18" ht="12.75" hidden="1" customHeight="1" x14ac:dyDescent="0.3">
      <c r="A721" s="2">
        <v>566</v>
      </c>
      <c r="B721" s="2" t="s">
        <v>292</v>
      </c>
      <c r="C721" s="2" t="s">
        <v>8</v>
      </c>
      <c r="D721" s="2" t="s">
        <v>9</v>
      </c>
      <c r="E721" t="s">
        <v>1384</v>
      </c>
      <c r="F721" s="2">
        <v>30</v>
      </c>
      <c r="G721" s="3">
        <v>14</v>
      </c>
      <c r="I721">
        <f t="shared" si="11"/>
        <v>420</v>
      </c>
      <c r="J721" s="2" t="str">
        <f>_xlfn.CONCAT(C721,"-",D721,"-",G721)</f>
        <v>ITA-SG-14</v>
      </c>
      <c r="N721" s="2"/>
      <c r="Q721" s="2"/>
      <c r="R721" s="3"/>
    </row>
    <row r="722" spans="1:18" ht="12.75" hidden="1" customHeight="1" x14ac:dyDescent="0.3">
      <c r="A722" s="2">
        <v>618</v>
      </c>
      <c r="B722" s="2" t="s">
        <v>314</v>
      </c>
      <c r="C722" s="2" t="s">
        <v>8</v>
      </c>
      <c r="D722" s="2" t="s">
        <v>93</v>
      </c>
      <c r="E722" t="s">
        <v>1384</v>
      </c>
      <c r="F722" s="2">
        <v>10</v>
      </c>
      <c r="G722" s="3">
        <v>14</v>
      </c>
      <c r="I722">
        <f t="shared" si="11"/>
        <v>140</v>
      </c>
      <c r="J722" s="2" t="str">
        <f>_xlfn.CONCAT(C722,"-",D722,"-",G722)</f>
        <v>ITA-zan SPA-14</v>
      </c>
      <c r="N722" s="2"/>
      <c r="Q722" s="2"/>
      <c r="R722" s="3"/>
    </row>
    <row r="723" spans="1:18" ht="12.75" hidden="1" customHeight="1" x14ac:dyDescent="0.3">
      <c r="A723" s="2">
        <v>643</v>
      </c>
      <c r="B723" s="2" t="s">
        <v>325</v>
      </c>
      <c r="C723" s="2" t="s">
        <v>8</v>
      </c>
      <c r="D723" s="2" t="s">
        <v>9</v>
      </c>
      <c r="E723" s="2" t="s">
        <v>10</v>
      </c>
      <c r="F723" s="2">
        <v>0</v>
      </c>
      <c r="G723" s="3">
        <v>14</v>
      </c>
      <c r="I723" t="str">
        <f t="shared" si="11"/>
        <v/>
      </c>
      <c r="J723" s="2" t="str">
        <f>_xlfn.CONCAT(C723,"-",D723,"-",G723)</f>
        <v>ITA-SG-14</v>
      </c>
      <c r="N723" s="2"/>
      <c r="Q723" s="2"/>
      <c r="R723" s="3"/>
    </row>
    <row r="724" spans="1:18" ht="12.75" hidden="1" customHeight="1" x14ac:dyDescent="0.3">
      <c r="A724" s="2">
        <v>695</v>
      </c>
      <c r="B724" s="2" t="s">
        <v>352</v>
      </c>
      <c r="C724" s="2" t="s">
        <v>8</v>
      </c>
      <c r="D724" s="2" t="s">
        <v>9</v>
      </c>
      <c r="E724" t="s">
        <v>1384</v>
      </c>
      <c r="F724" s="2">
        <v>20</v>
      </c>
      <c r="G724" s="3">
        <v>14</v>
      </c>
      <c r="I724">
        <f t="shared" si="11"/>
        <v>280</v>
      </c>
      <c r="J724" s="2" t="str">
        <f>_xlfn.CONCAT(C724,"-",D724,"-",G724)</f>
        <v>ITA-SG-14</v>
      </c>
      <c r="N724" s="2"/>
      <c r="Q724" s="2"/>
      <c r="R724" s="3"/>
    </row>
    <row r="725" spans="1:18" ht="12.75" hidden="1" customHeight="1" x14ac:dyDescent="0.3">
      <c r="A725" s="2">
        <v>744</v>
      </c>
      <c r="B725" s="2" t="s">
        <v>374</v>
      </c>
      <c r="C725" s="2" t="s">
        <v>8</v>
      </c>
      <c r="D725" s="2" t="s">
        <v>9</v>
      </c>
      <c r="E725" s="2" t="s">
        <v>10</v>
      </c>
      <c r="F725" s="2">
        <v>0</v>
      </c>
      <c r="G725" s="3">
        <v>14</v>
      </c>
      <c r="I725" t="str">
        <f t="shared" si="11"/>
        <v/>
      </c>
      <c r="J725" s="2" t="str">
        <f>_xlfn.CONCAT(C725,"-",D725,"-",G725)</f>
        <v>ITA-SG-14</v>
      </c>
      <c r="N725" s="2"/>
      <c r="Q725" s="2"/>
      <c r="R725" s="3"/>
    </row>
    <row r="726" spans="1:18" ht="12.75" hidden="1" customHeight="1" x14ac:dyDescent="0.3">
      <c r="A726" s="2">
        <v>800</v>
      </c>
      <c r="B726" s="2" t="s">
        <v>401</v>
      </c>
      <c r="C726" s="2" t="s">
        <v>8</v>
      </c>
      <c r="D726" s="2" t="s">
        <v>9</v>
      </c>
      <c r="E726" s="2" t="s">
        <v>10</v>
      </c>
      <c r="F726" s="2">
        <v>0</v>
      </c>
      <c r="G726" s="3">
        <v>14</v>
      </c>
      <c r="I726" t="str">
        <f t="shared" si="11"/>
        <v/>
      </c>
      <c r="J726" s="2" t="str">
        <f>_xlfn.CONCAT(C726,"-",D726,"-",G726)</f>
        <v>ITA-SG-14</v>
      </c>
      <c r="N726" s="2"/>
      <c r="Q726" s="2"/>
      <c r="R726" s="3"/>
    </row>
    <row r="727" spans="1:18" ht="12.75" hidden="1" customHeight="1" x14ac:dyDescent="0.3">
      <c r="A727" s="2">
        <v>815</v>
      </c>
      <c r="B727" s="2" t="s">
        <v>407</v>
      </c>
      <c r="C727" s="2" t="s">
        <v>8</v>
      </c>
      <c r="D727" s="2" t="s">
        <v>43</v>
      </c>
      <c r="E727" t="s">
        <v>1384</v>
      </c>
      <c r="F727" s="2">
        <v>20</v>
      </c>
      <c r="G727" s="3">
        <v>14</v>
      </c>
      <c r="I727">
        <f t="shared" si="11"/>
        <v>280</v>
      </c>
      <c r="J727" s="2" t="str">
        <f>_xlfn.CONCAT(C727,"-",D727,"-",G727)</f>
        <v>ITA-zan pin SPA-14</v>
      </c>
      <c r="N727" s="2"/>
      <c r="Q727" s="2"/>
      <c r="R727" s="3"/>
    </row>
    <row r="728" spans="1:18" ht="12.75" hidden="1" customHeight="1" x14ac:dyDescent="0.3">
      <c r="A728" s="2">
        <v>852</v>
      </c>
      <c r="B728" s="2" t="s">
        <v>423</v>
      </c>
      <c r="C728" s="2" t="s">
        <v>8</v>
      </c>
      <c r="D728" s="2" t="s">
        <v>32</v>
      </c>
      <c r="E728" s="2" t="s">
        <v>10</v>
      </c>
      <c r="F728" s="2">
        <v>0</v>
      </c>
      <c r="G728" s="3">
        <v>14</v>
      </c>
      <c r="I728" t="str">
        <f t="shared" si="11"/>
        <v/>
      </c>
      <c r="J728" s="2" t="str">
        <f>_xlfn.CONCAT(C728,"-",D728,"-",G728)</f>
        <v>ITA-zan VETRI-14</v>
      </c>
      <c r="N728" s="2"/>
      <c r="Q728" s="2"/>
      <c r="R728" s="3"/>
    </row>
    <row r="729" spans="1:18" ht="12.75" hidden="1" customHeight="1" x14ac:dyDescent="0.3">
      <c r="A729" s="2">
        <v>871</v>
      </c>
      <c r="B729" s="2" t="s">
        <v>432</v>
      </c>
      <c r="C729" s="2" t="s">
        <v>8</v>
      </c>
      <c r="D729" s="2" t="s">
        <v>32</v>
      </c>
      <c r="E729" t="s">
        <v>1384</v>
      </c>
      <c r="F729" s="2">
        <v>20</v>
      </c>
      <c r="G729" s="3">
        <v>14</v>
      </c>
      <c r="I729">
        <f t="shared" si="11"/>
        <v>280</v>
      </c>
      <c r="J729" s="2" t="str">
        <f>_xlfn.CONCAT(C729,"-",D729,"-",G729)</f>
        <v>ITA-zan VETRI-14</v>
      </c>
      <c r="N729" s="2"/>
      <c r="Q729" s="2"/>
      <c r="R729" s="3"/>
    </row>
    <row r="730" spans="1:18" ht="12.75" hidden="1" customHeight="1" x14ac:dyDescent="0.3">
      <c r="A730" s="2">
        <v>884</v>
      </c>
      <c r="B730" s="2" t="s">
        <v>437</v>
      </c>
      <c r="C730" s="2" t="s">
        <v>8</v>
      </c>
      <c r="D730" s="2" t="s">
        <v>71</v>
      </c>
      <c r="E730" t="s">
        <v>1384</v>
      </c>
      <c r="F730" s="2">
        <v>30</v>
      </c>
      <c r="G730" s="3">
        <v>14</v>
      </c>
      <c r="I730">
        <f t="shared" si="11"/>
        <v>420</v>
      </c>
      <c r="J730" s="2" t="str">
        <f>_xlfn.CONCAT(C730,"-",D730,"-",G730)</f>
        <v>ITA-lollo SRL-14</v>
      </c>
      <c r="N730" s="2"/>
      <c r="Q730" s="2"/>
      <c r="R730" s="3"/>
    </row>
    <row r="731" spans="1:18" ht="12.75" hidden="1" customHeight="1" x14ac:dyDescent="0.3">
      <c r="A731" s="2">
        <v>948</v>
      </c>
      <c r="B731" s="2" t="s">
        <v>470</v>
      </c>
      <c r="C731" s="2" t="s">
        <v>8</v>
      </c>
      <c r="D731" s="2" t="s">
        <v>50</v>
      </c>
      <c r="E731" t="s">
        <v>1384</v>
      </c>
      <c r="F731" s="2">
        <v>30</v>
      </c>
      <c r="G731" s="3">
        <v>14</v>
      </c>
      <c r="I731">
        <f t="shared" si="11"/>
        <v>420</v>
      </c>
      <c r="J731" s="2" t="str">
        <f>_xlfn.CONCAT(C731,"-",D731,"-",G731)</f>
        <v>ITA-zan S.R.L.-14</v>
      </c>
      <c r="N731" s="2"/>
      <c r="Q731" s="2"/>
      <c r="R731" s="3"/>
    </row>
    <row r="732" spans="1:18" ht="12.75" hidden="1" customHeight="1" x14ac:dyDescent="0.3">
      <c r="A732" s="2">
        <v>1095</v>
      </c>
      <c r="B732" s="2" t="s">
        <v>540</v>
      </c>
      <c r="C732" s="2" t="s">
        <v>8</v>
      </c>
      <c r="D732" s="2" t="s">
        <v>50</v>
      </c>
      <c r="E732" t="s">
        <v>1384</v>
      </c>
      <c r="F732" s="2">
        <v>30</v>
      </c>
      <c r="G732" s="3">
        <v>14</v>
      </c>
      <c r="I732">
        <f t="shared" si="11"/>
        <v>420</v>
      </c>
      <c r="J732" s="2" t="str">
        <f>_xlfn.CONCAT(C732,"-",D732,"-",G732)</f>
        <v>ITA-zan S.R.L.-14</v>
      </c>
      <c r="N732" s="2"/>
      <c r="Q732" s="2"/>
      <c r="R732" s="3"/>
    </row>
    <row r="733" spans="1:18" ht="12.75" hidden="1" customHeight="1" x14ac:dyDescent="0.3">
      <c r="A733" s="2">
        <v>1100</v>
      </c>
      <c r="B733" s="2" t="s">
        <v>542</v>
      </c>
      <c r="C733" s="2" t="s">
        <v>8</v>
      </c>
      <c r="D733" s="2" t="s">
        <v>9</v>
      </c>
      <c r="E733" t="s">
        <v>1384</v>
      </c>
      <c r="F733" s="2">
        <v>30</v>
      </c>
      <c r="G733" s="3">
        <v>14</v>
      </c>
      <c r="I733">
        <f t="shared" si="11"/>
        <v>420</v>
      </c>
      <c r="J733" s="2" t="str">
        <f>_xlfn.CONCAT(C733,"-",D733,"-",G733)</f>
        <v>ITA-SG-14</v>
      </c>
      <c r="N733" s="2"/>
      <c r="Q733" s="2"/>
      <c r="R733" s="3"/>
    </row>
    <row r="734" spans="1:18" ht="12.75" hidden="1" customHeight="1" x14ac:dyDescent="0.3">
      <c r="A734" s="2">
        <v>1106</v>
      </c>
      <c r="B734" s="2" t="s">
        <v>543</v>
      </c>
      <c r="C734" s="2" t="s">
        <v>8</v>
      </c>
      <c r="D734" s="2" t="s">
        <v>45</v>
      </c>
      <c r="E734" t="s">
        <v>1384</v>
      </c>
      <c r="F734" s="2">
        <v>30</v>
      </c>
      <c r="G734" s="3">
        <v>14</v>
      </c>
      <c r="I734">
        <f t="shared" si="11"/>
        <v>420</v>
      </c>
      <c r="J734" s="2" t="str">
        <f>_xlfn.CONCAT(C734,"-",D734,"-",G734)</f>
        <v>ITA-SICURpin SUD S.r.l-14</v>
      </c>
      <c r="N734" s="2"/>
      <c r="Q734" s="2"/>
      <c r="R734" s="3"/>
    </row>
    <row r="735" spans="1:18" ht="12.75" hidden="1" customHeight="1" x14ac:dyDescent="0.3">
      <c r="A735" s="2">
        <v>1180</v>
      </c>
      <c r="B735" s="2" t="s">
        <v>580</v>
      </c>
      <c r="C735" s="2" t="s">
        <v>8</v>
      </c>
      <c r="D735" s="2" t="s">
        <v>93</v>
      </c>
      <c r="E735" s="2" t="s">
        <v>10</v>
      </c>
      <c r="F735" s="2">
        <v>0</v>
      </c>
      <c r="G735" s="3">
        <v>14</v>
      </c>
      <c r="I735" t="str">
        <f t="shared" si="11"/>
        <v/>
      </c>
      <c r="J735" s="2" t="str">
        <f>_xlfn.CONCAT(C735,"-",D735,"-",G735)</f>
        <v>ITA-zan SPA-14</v>
      </c>
      <c r="N735" s="2"/>
      <c r="Q735" s="2"/>
      <c r="R735" s="3"/>
    </row>
    <row r="736" spans="1:18" ht="12.75" hidden="1" customHeight="1" x14ac:dyDescent="0.3">
      <c r="A736" s="2">
        <v>1205</v>
      </c>
      <c r="B736" s="2" t="s">
        <v>590</v>
      </c>
      <c r="C736" s="2" t="s">
        <v>8</v>
      </c>
      <c r="D736" s="2" t="s">
        <v>50</v>
      </c>
      <c r="E736" t="s">
        <v>1384</v>
      </c>
      <c r="F736" s="2">
        <v>20</v>
      </c>
      <c r="G736" s="3">
        <v>14</v>
      </c>
      <c r="I736">
        <f t="shared" si="11"/>
        <v>280</v>
      </c>
      <c r="J736" s="2" t="str">
        <f>_xlfn.CONCAT(C736,"-",D736,"-",G736)</f>
        <v>ITA-zan S.R.L.-14</v>
      </c>
      <c r="N736" s="2"/>
      <c r="Q736" s="2"/>
      <c r="R736" s="3"/>
    </row>
    <row r="737" spans="1:18" ht="12.75" hidden="1" customHeight="1" x14ac:dyDescent="0.3">
      <c r="A737" s="2">
        <v>1259</v>
      </c>
      <c r="B737" s="2" t="s">
        <v>615</v>
      </c>
      <c r="C737" s="2" t="s">
        <v>8</v>
      </c>
      <c r="D737" s="2" t="s">
        <v>90</v>
      </c>
      <c r="E737" s="2" t="s">
        <v>10</v>
      </c>
      <c r="F737" s="2">
        <v>0</v>
      </c>
      <c r="G737" s="3">
        <v>14</v>
      </c>
      <c r="I737" t="str">
        <f t="shared" si="11"/>
        <v/>
      </c>
      <c r="J737" s="2" t="str">
        <f>_xlfn.CONCAT(C737,"-",D737,"-",G737)</f>
        <v>ITA-SG palla S.R.L.-14</v>
      </c>
      <c r="N737" s="2"/>
      <c r="Q737" s="2"/>
      <c r="R737" s="3"/>
    </row>
    <row r="738" spans="1:18" ht="12.75" hidden="1" customHeight="1" x14ac:dyDescent="0.3">
      <c r="A738" s="2">
        <v>1278</v>
      </c>
      <c r="B738" s="2" t="s">
        <v>623</v>
      </c>
      <c r="C738" s="2" t="s">
        <v>8</v>
      </c>
      <c r="D738" s="2" t="s">
        <v>93</v>
      </c>
      <c r="E738" t="s">
        <v>1384</v>
      </c>
      <c r="F738" s="2">
        <v>30</v>
      </c>
      <c r="G738" s="3">
        <v>14</v>
      </c>
      <c r="I738">
        <f t="shared" si="11"/>
        <v>420</v>
      </c>
      <c r="J738" s="2" t="str">
        <f>_xlfn.CONCAT(C738,"-",D738,"-",G738)</f>
        <v>ITA-zan SPA-14</v>
      </c>
      <c r="N738" s="2"/>
      <c r="Q738" s="2"/>
      <c r="R738" s="3"/>
    </row>
    <row r="739" spans="1:18" ht="12.75" hidden="1" customHeight="1" x14ac:dyDescent="0.3">
      <c r="A739" s="2">
        <v>1280</v>
      </c>
      <c r="B739" s="2" t="s">
        <v>625</v>
      </c>
      <c r="C739" s="2" t="s">
        <v>8</v>
      </c>
      <c r="D739" s="2" t="s">
        <v>32</v>
      </c>
      <c r="E739" t="s">
        <v>1384</v>
      </c>
      <c r="F739" s="2">
        <v>20</v>
      </c>
      <c r="G739" s="3">
        <v>14</v>
      </c>
      <c r="I739">
        <f t="shared" si="11"/>
        <v>280</v>
      </c>
      <c r="J739" s="2" t="str">
        <f>_xlfn.CONCAT(C739,"-",D739,"-",G739)</f>
        <v>ITA-zan VETRI-14</v>
      </c>
      <c r="N739" s="2"/>
      <c r="Q739" s="2"/>
      <c r="R739" s="3"/>
    </row>
    <row r="740" spans="1:18" ht="12.75" hidden="1" customHeight="1" x14ac:dyDescent="0.3">
      <c r="A740" s="2">
        <v>1320</v>
      </c>
      <c r="B740" s="2" t="s">
        <v>644</v>
      </c>
      <c r="C740" s="2" t="s">
        <v>8</v>
      </c>
      <c r="D740" s="2" t="s">
        <v>71</v>
      </c>
      <c r="E740" s="2" t="s">
        <v>10</v>
      </c>
      <c r="F740" s="2">
        <v>0</v>
      </c>
      <c r="G740" s="3">
        <v>14</v>
      </c>
      <c r="I740" t="str">
        <f t="shared" si="11"/>
        <v/>
      </c>
      <c r="J740" s="2" t="str">
        <f>_xlfn.CONCAT(C740,"-",D740,"-",G740)</f>
        <v>ITA-lollo SRL-14</v>
      </c>
      <c r="N740" s="2"/>
      <c r="Q740" s="2"/>
      <c r="R740" s="3"/>
    </row>
    <row r="741" spans="1:18" ht="12.75" hidden="1" customHeight="1" x14ac:dyDescent="0.3">
      <c r="A741" s="2">
        <v>1372</v>
      </c>
      <c r="B741" s="2" t="s">
        <v>667</v>
      </c>
      <c r="C741" s="2" t="s">
        <v>8</v>
      </c>
      <c r="D741" s="2" t="s">
        <v>9</v>
      </c>
      <c r="E741" t="s">
        <v>1384</v>
      </c>
      <c r="F741" s="2">
        <v>30</v>
      </c>
      <c r="G741" s="3">
        <v>14</v>
      </c>
      <c r="I741">
        <f t="shared" si="11"/>
        <v>420</v>
      </c>
      <c r="J741" s="2" t="str">
        <f>_xlfn.CONCAT(C741,"-",D741,"-",G741)</f>
        <v>ITA-SG-14</v>
      </c>
      <c r="N741" s="2"/>
      <c r="Q741" s="2"/>
      <c r="R741" s="3"/>
    </row>
    <row r="742" spans="1:18" ht="12.75" hidden="1" customHeight="1" x14ac:dyDescent="0.3">
      <c r="A742" s="2">
        <v>1524</v>
      </c>
      <c r="B742" s="2" t="s">
        <v>731</v>
      </c>
      <c r="C742" s="2" t="s">
        <v>8</v>
      </c>
      <c r="D742" s="2" t="s">
        <v>43</v>
      </c>
      <c r="E742" t="s">
        <v>1384</v>
      </c>
      <c r="F742" s="2">
        <v>30</v>
      </c>
      <c r="G742" s="3">
        <v>14</v>
      </c>
      <c r="I742">
        <f t="shared" si="11"/>
        <v>420</v>
      </c>
      <c r="J742" s="2" t="str">
        <f>_xlfn.CONCAT(C742,"-",D742,"-",G742)</f>
        <v>ITA-zan pin SPA-14</v>
      </c>
      <c r="N742" s="2"/>
      <c r="Q742" s="2"/>
      <c r="R742" s="3"/>
    </row>
    <row r="743" spans="1:18" ht="12.75" hidden="1" customHeight="1" x14ac:dyDescent="0.3">
      <c r="A743" s="2">
        <v>1528</v>
      </c>
      <c r="B743" s="2" t="s">
        <v>732</v>
      </c>
      <c r="C743" s="2" t="s">
        <v>8</v>
      </c>
      <c r="D743" s="2" t="s">
        <v>61</v>
      </c>
      <c r="E743" t="s">
        <v>1384</v>
      </c>
      <c r="F743" s="2">
        <v>30</v>
      </c>
      <c r="G743" s="3">
        <v>14</v>
      </c>
      <c r="I743">
        <f t="shared" si="11"/>
        <v>420</v>
      </c>
      <c r="J743" s="2" t="str">
        <f>_xlfn.CONCAT(C743,"-",D743,"-",G743)</f>
        <v>ITA-zan PAM-14</v>
      </c>
      <c r="N743" s="2"/>
      <c r="Q743" s="2"/>
      <c r="R743" s="3"/>
    </row>
    <row r="744" spans="1:18" ht="12.75" hidden="1" customHeight="1" x14ac:dyDescent="0.3">
      <c r="A744" s="2">
        <v>1564</v>
      </c>
      <c r="B744" s="2" t="s">
        <v>749</v>
      </c>
      <c r="C744" s="2" t="s">
        <v>8</v>
      </c>
      <c r="D744" s="2" t="s">
        <v>93</v>
      </c>
      <c r="E744" s="2" t="s">
        <v>10</v>
      </c>
      <c r="F744" s="2">
        <v>0</v>
      </c>
      <c r="G744" s="3">
        <v>14</v>
      </c>
      <c r="I744" t="str">
        <f t="shared" si="11"/>
        <v/>
      </c>
      <c r="J744" s="2" t="str">
        <f>_xlfn.CONCAT(C744,"-",D744,"-",G744)</f>
        <v>ITA-zan SPA-14</v>
      </c>
      <c r="N744" s="2"/>
      <c r="Q744" s="2"/>
      <c r="R744" s="3"/>
    </row>
    <row r="745" spans="1:18" ht="12.75" hidden="1" customHeight="1" x14ac:dyDescent="0.3">
      <c r="A745" s="2">
        <v>1588</v>
      </c>
      <c r="B745" s="2" t="s">
        <v>759</v>
      </c>
      <c r="C745" s="2" t="s">
        <v>8</v>
      </c>
      <c r="D745" s="2" t="s">
        <v>32</v>
      </c>
      <c r="E745" s="2" t="s">
        <v>10</v>
      </c>
      <c r="F745" s="2">
        <v>0</v>
      </c>
      <c r="G745" s="3">
        <v>14</v>
      </c>
      <c r="I745" t="str">
        <f t="shared" si="11"/>
        <v/>
      </c>
      <c r="J745" s="2" t="str">
        <f>_xlfn.CONCAT(C745,"-",D745,"-",G745)</f>
        <v>ITA-zan VETRI-14</v>
      </c>
      <c r="N745" s="2"/>
      <c r="Q745" s="2"/>
      <c r="R745" s="3"/>
    </row>
    <row r="746" spans="1:18" ht="12.75" hidden="1" customHeight="1" x14ac:dyDescent="0.3">
      <c r="A746" s="2">
        <v>1625</v>
      </c>
      <c r="B746" s="2" t="s">
        <v>779</v>
      </c>
      <c r="C746" s="2" t="s">
        <v>8</v>
      </c>
      <c r="D746" s="2" t="s">
        <v>61</v>
      </c>
      <c r="E746" t="s">
        <v>1384</v>
      </c>
      <c r="F746" s="2">
        <v>30</v>
      </c>
      <c r="G746" s="3">
        <v>14</v>
      </c>
      <c r="I746">
        <f t="shared" si="11"/>
        <v>420</v>
      </c>
      <c r="J746" s="2" t="str">
        <f>_xlfn.CONCAT(C746,"-",D746,"-",G746)</f>
        <v>ITA-zan PAM-14</v>
      </c>
      <c r="N746" s="2"/>
      <c r="Q746" s="2"/>
      <c r="R746" s="3"/>
    </row>
    <row r="747" spans="1:18" ht="12.75" hidden="1" customHeight="1" x14ac:dyDescent="0.3">
      <c r="A747" s="2">
        <v>1725</v>
      </c>
      <c r="B747" s="2" t="s">
        <v>828</v>
      </c>
      <c r="C747" s="2" t="s">
        <v>8</v>
      </c>
      <c r="D747" s="2" t="s">
        <v>32</v>
      </c>
      <c r="E747" t="s">
        <v>1384</v>
      </c>
      <c r="F747" s="2">
        <v>20</v>
      </c>
      <c r="G747" s="3">
        <v>14</v>
      </c>
      <c r="I747">
        <f t="shared" si="11"/>
        <v>280</v>
      </c>
      <c r="J747" s="2" t="str">
        <f>_xlfn.CONCAT(C747,"-",D747,"-",G747)</f>
        <v>ITA-zan VETRI-14</v>
      </c>
      <c r="N747" s="2"/>
      <c r="Q747" s="2"/>
      <c r="R747" s="3"/>
    </row>
    <row r="748" spans="1:18" ht="12.75" hidden="1" customHeight="1" x14ac:dyDescent="0.3">
      <c r="A748" s="2">
        <v>1793</v>
      </c>
      <c r="B748" s="2" t="s">
        <v>860</v>
      </c>
      <c r="C748" s="2" t="s">
        <v>8</v>
      </c>
      <c r="D748" s="2" t="s">
        <v>43</v>
      </c>
      <c r="E748" s="2" t="s">
        <v>10</v>
      </c>
      <c r="F748" s="2">
        <v>0</v>
      </c>
      <c r="G748" s="3">
        <v>14</v>
      </c>
      <c r="I748" t="str">
        <f t="shared" si="11"/>
        <v/>
      </c>
      <c r="J748" s="2" t="str">
        <f>_xlfn.CONCAT(C748,"-",D748,"-",G748)</f>
        <v>ITA-zan pin SPA-14</v>
      </c>
      <c r="N748" s="2"/>
      <c r="Q748" s="2"/>
      <c r="R748" s="3"/>
    </row>
    <row r="749" spans="1:18" ht="12.75" hidden="1" customHeight="1" x14ac:dyDescent="0.3">
      <c r="A749" s="2">
        <v>1824</v>
      </c>
      <c r="B749" s="2" t="s">
        <v>873</v>
      </c>
      <c r="C749" s="2" t="s">
        <v>8</v>
      </c>
      <c r="D749" s="2" t="s">
        <v>32</v>
      </c>
      <c r="E749" t="s">
        <v>1384</v>
      </c>
      <c r="F749" s="2">
        <v>20</v>
      </c>
      <c r="G749" s="3">
        <v>14</v>
      </c>
      <c r="I749">
        <f t="shared" si="11"/>
        <v>280</v>
      </c>
      <c r="J749" s="2" t="str">
        <f>_xlfn.CONCAT(C749,"-",D749,"-",G749)</f>
        <v>ITA-zan VETRI-14</v>
      </c>
      <c r="N749" s="2"/>
      <c r="Q749" s="2"/>
      <c r="R749" s="3"/>
    </row>
    <row r="750" spans="1:18" ht="12.75" hidden="1" customHeight="1" x14ac:dyDescent="0.3">
      <c r="A750" s="2">
        <v>1854</v>
      </c>
      <c r="B750" s="2" t="s">
        <v>886</v>
      </c>
      <c r="C750" s="2" t="s">
        <v>8</v>
      </c>
      <c r="D750" s="2" t="s">
        <v>9</v>
      </c>
      <c r="E750" t="s">
        <v>1384</v>
      </c>
      <c r="F750" s="2">
        <v>10</v>
      </c>
      <c r="G750" s="3">
        <v>14</v>
      </c>
      <c r="I750">
        <f t="shared" si="11"/>
        <v>140</v>
      </c>
      <c r="J750" s="2" t="str">
        <f>_xlfn.CONCAT(C750,"-",D750,"-",G750)</f>
        <v>ITA-SG-14</v>
      </c>
      <c r="N750" s="2"/>
      <c r="Q750" s="2"/>
      <c r="R750" s="3"/>
    </row>
    <row r="751" spans="1:18" ht="12.75" hidden="1" customHeight="1" x14ac:dyDescent="0.3">
      <c r="A751" s="2">
        <v>1856</v>
      </c>
      <c r="B751" s="2" t="s">
        <v>887</v>
      </c>
      <c r="C751" s="2" t="s">
        <v>8</v>
      </c>
      <c r="D751" s="2" t="s">
        <v>9</v>
      </c>
      <c r="E751" s="2" t="s">
        <v>10</v>
      </c>
      <c r="F751" s="2">
        <v>0</v>
      </c>
      <c r="G751" s="3">
        <v>14</v>
      </c>
      <c r="I751" t="str">
        <f t="shared" si="11"/>
        <v/>
      </c>
      <c r="J751" s="2" t="str">
        <f>_xlfn.CONCAT(C751,"-",D751,"-",G751)</f>
        <v>ITA-SG-14</v>
      </c>
      <c r="N751" s="2"/>
      <c r="Q751" s="2"/>
      <c r="R751" s="3"/>
    </row>
    <row r="752" spans="1:18" ht="12.75" hidden="1" customHeight="1" x14ac:dyDescent="0.3">
      <c r="A752" s="2">
        <v>1860</v>
      </c>
      <c r="B752" s="2" t="s">
        <v>889</v>
      </c>
      <c r="C752" s="2" t="s">
        <v>8</v>
      </c>
      <c r="D752" s="2" t="s">
        <v>9</v>
      </c>
      <c r="E752" t="s">
        <v>1384</v>
      </c>
      <c r="F752" s="2">
        <v>10</v>
      </c>
      <c r="G752" s="3">
        <v>14</v>
      </c>
      <c r="I752">
        <f t="shared" si="11"/>
        <v>140</v>
      </c>
      <c r="J752" s="2" t="str">
        <f>_xlfn.CONCAT(C752,"-",D752,"-",G752)</f>
        <v>ITA-SG-14</v>
      </c>
      <c r="N752" s="2"/>
      <c r="Q752" s="2"/>
      <c r="R752" s="3"/>
    </row>
    <row r="753" spans="1:18" ht="12.75" hidden="1" customHeight="1" x14ac:dyDescent="0.3">
      <c r="A753" s="2">
        <v>1880</v>
      </c>
      <c r="B753" s="2" t="s">
        <v>899</v>
      </c>
      <c r="C753" s="2" t="s">
        <v>8</v>
      </c>
      <c r="D753" s="2" t="s">
        <v>9</v>
      </c>
      <c r="E753" t="s">
        <v>1384</v>
      </c>
      <c r="F753" s="2">
        <v>10</v>
      </c>
      <c r="G753" s="3">
        <v>14</v>
      </c>
      <c r="I753">
        <f t="shared" si="11"/>
        <v>140</v>
      </c>
      <c r="J753" s="2" t="str">
        <f>_xlfn.CONCAT(C753,"-",D753,"-",G753)</f>
        <v>ITA-SG-14</v>
      </c>
      <c r="N753" s="2"/>
      <c r="Q753" s="2"/>
      <c r="R753" s="3"/>
    </row>
    <row r="754" spans="1:18" ht="12.75" hidden="1" customHeight="1" x14ac:dyDescent="0.3">
      <c r="A754" s="2">
        <v>1985</v>
      </c>
      <c r="B754" s="2" t="s">
        <v>950</v>
      </c>
      <c r="C754" s="2" t="s">
        <v>8</v>
      </c>
      <c r="D754" s="2" t="s">
        <v>9</v>
      </c>
      <c r="E754" t="s">
        <v>1384</v>
      </c>
      <c r="F754" s="2">
        <v>20</v>
      </c>
      <c r="G754" s="3">
        <v>14</v>
      </c>
      <c r="I754">
        <f t="shared" si="11"/>
        <v>280</v>
      </c>
      <c r="J754" s="2" t="str">
        <f>_xlfn.CONCAT(C754,"-",D754,"-",G754)</f>
        <v>ITA-SG-14</v>
      </c>
      <c r="N754" s="2"/>
      <c r="Q754" s="2"/>
      <c r="R754" s="3"/>
    </row>
    <row r="755" spans="1:18" ht="12.75" hidden="1" customHeight="1" x14ac:dyDescent="0.3">
      <c r="A755" s="2">
        <v>2039</v>
      </c>
      <c r="B755" s="2" t="s">
        <v>973</v>
      </c>
      <c r="C755" s="2" t="s">
        <v>8</v>
      </c>
      <c r="D755" s="2" t="s">
        <v>32</v>
      </c>
      <c r="E755" s="2" t="s">
        <v>10</v>
      </c>
      <c r="F755" s="2">
        <v>0</v>
      </c>
      <c r="G755" s="3">
        <v>14</v>
      </c>
      <c r="I755" t="str">
        <f t="shared" si="11"/>
        <v/>
      </c>
      <c r="J755" s="2" t="str">
        <f>_xlfn.CONCAT(C755,"-",D755,"-",G755)</f>
        <v>ITA-zan VETRI-14</v>
      </c>
      <c r="N755" s="2"/>
      <c r="Q755" s="2"/>
      <c r="R755" s="3"/>
    </row>
    <row r="756" spans="1:18" ht="12.75" hidden="1" customHeight="1" x14ac:dyDescent="0.3">
      <c r="A756" s="2">
        <v>2069</v>
      </c>
      <c r="B756" s="2" t="s">
        <v>985</v>
      </c>
      <c r="C756" s="2" t="s">
        <v>8</v>
      </c>
      <c r="D756" s="2" t="s">
        <v>93</v>
      </c>
      <c r="E756" t="s">
        <v>1384</v>
      </c>
      <c r="F756" s="2">
        <v>30</v>
      </c>
      <c r="G756" s="3">
        <v>14</v>
      </c>
      <c r="I756">
        <f t="shared" si="11"/>
        <v>420</v>
      </c>
      <c r="J756" s="2" t="str">
        <f>_xlfn.CONCAT(C756,"-",D756,"-",G756)</f>
        <v>ITA-zan SPA-14</v>
      </c>
      <c r="N756" s="2"/>
      <c r="Q756" s="2"/>
      <c r="R756" s="3"/>
    </row>
    <row r="757" spans="1:18" ht="12.75" hidden="1" customHeight="1" x14ac:dyDescent="0.3">
      <c r="A757" s="2">
        <v>2138</v>
      </c>
      <c r="B757" s="2" t="s">
        <v>1020</v>
      </c>
      <c r="C757" s="2" t="s">
        <v>8</v>
      </c>
      <c r="D757" s="2" t="s">
        <v>43</v>
      </c>
      <c r="E757" s="2" t="s">
        <v>10</v>
      </c>
      <c r="F757" s="2">
        <v>0</v>
      </c>
      <c r="G757" s="3">
        <v>14</v>
      </c>
      <c r="I757" t="str">
        <f t="shared" si="11"/>
        <v/>
      </c>
      <c r="J757" s="2" t="str">
        <f>_xlfn.CONCAT(C757,"-",D757,"-",G757)</f>
        <v>ITA-zan pin SPA-14</v>
      </c>
      <c r="N757" s="2"/>
      <c r="Q757" s="2"/>
      <c r="R757" s="3"/>
    </row>
    <row r="758" spans="1:18" ht="12.75" hidden="1" customHeight="1" x14ac:dyDescent="0.3">
      <c r="A758" s="2">
        <v>2185</v>
      </c>
      <c r="B758" s="2" t="s">
        <v>1043</v>
      </c>
      <c r="C758" s="2" t="s">
        <v>8</v>
      </c>
      <c r="D758" s="2" t="s">
        <v>61</v>
      </c>
      <c r="E758" t="s">
        <v>1384</v>
      </c>
      <c r="F758" s="2">
        <v>10</v>
      </c>
      <c r="G758" s="3">
        <v>14</v>
      </c>
      <c r="I758">
        <f t="shared" si="11"/>
        <v>140</v>
      </c>
      <c r="J758" s="2" t="str">
        <f>_xlfn.CONCAT(C758,"-",D758,"-",G758)</f>
        <v>ITA-zan PAM-14</v>
      </c>
      <c r="N758" s="2"/>
      <c r="Q758" s="2"/>
      <c r="R758" s="3"/>
    </row>
    <row r="759" spans="1:18" ht="12.75" hidden="1" customHeight="1" x14ac:dyDescent="0.3">
      <c r="A759" s="2">
        <v>2208</v>
      </c>
      <c r="B759" s="2" t="s">
        <v>1056</v>
      </c>
      <c r="C759" s="2" t="s">
        <v>8</v>
      </c>
      <c r="D759" s="2" t="s">
        <v>9</v>
      </c>
      <c r="E759" t="s">
        <v>1384</v>
      </c>
      <c r="F759" s="2">
        <v>10</v>
      </c>
      <c r="G759" s="3">
        <v>14</v>
      </c>
      <c r="I759">
        <f t="shared" si="11"/>
        <v>140</v>
      </c>
      <c r="J759" s="2" t="str">
        <f>_xlfn.CONCAT(C759,"-",D759,"-",G759)</f>
        <v>ITA-SG-14</v>
      </c>
      <c r="N759" s="2"/>
      <c r="Q759" s="2"/>
      <c r="R759" s="3"/>
    </row>
    <row r="760" spans="1:18" ht="12.75" hidden="1" customHeight="1" x14ac:dyDescent="0.3">
      <c r="A760" s="2">
        <v>2319</v>
      </c>
      <c r="B760" s="2" t="s">
        <v>1103</v>
      </c>
      <c r="C760" s="2" t="s">
        <v>8</v>
      </c>
      <c r="D760" s="2" t="s">
        <v>32</v>
      </c>
      <c r="E760" s="2" t="s">
        <v>10</v>
      </c>
      <c r="F760" s="2">
        <v>0</v>
      </c>
      <c r="G760" s="3">
        <v>14</v>
      </c>
      <c r="I760" t="str">
        <f t="shared" si="11"/>
        <v/>
      </c>
      <c r="J760" s="2" t="str">
        <f>_xlfn.CONCAT(C760,"-",D760,"-",G760)</f>
        <v>ITA-zan VETRI-14</v>
      </c>
      <c r="N760" s="2"/>
      <c r="Q760" s="2"/>
      <c r="R760" s="3"/>
    </row>
    <row r="761" spans="1:18" ht="12.75" hidden="1" customHeight="1" x14ac:dyDescent="0.3">
      <c r="A761" s="2">
        <v>2354</v>
      </c>
      <c r="B761" s="2" t="s">
        <v>1119</v>
      </c>
      <c r="C761" s="2" t="s">
        <v>8</v>
      </c>
      <c r="D761" s="2" t="s">
        <v>9</v>
      </c>
      <c r="E761" s="2" t="s">
        <v>10</v>
      </c>
      <c r="F761" s="2">
        <v>0</v>
      </c>
      <c r="G761" s="3">
        <v>14</v>
      </c>
      <c r="I761" t="str">
        <f t="shared" si="11"/>
        <v/>
      </c>
      <c r="J761" s="2" t="str">
        <f>_xlfn.CONCAT(C761,"-",D761,"-",G761)</f>
        <v>ITA-SG-14</v>
      </c>
      <c r="N761" s="2"/>
      <c r="Q761" s="2"/>
      <c r="R761" s="3"/>
    </row>
    <row r="762" spans="1:18" ht="12.75" hidden="1" customHeight="1" x14ac:dyDescent="0.3">
      <c r="A762" s="2">
        <v>2392</v>
      </c>
      <c r="B762" s="2" t="s">
        <v>1138</v>
      </c>
      <c r="C762" s="2" t="s">
        <v>8</v>
      </c>
      <c r="D762" s="2" t="s">
        <v>9</v>
      </c>
      <c r="E762" s="2" t="s">
        <v>10</v>
      </c>
      <c r="F762" s="2">
        <v>0</v>
      </c>
      <c r="G762" s="3">
        <v>14</v>
      </c>
      <c r="I762" t="str">
        <f t="shared" si="11"/>
        <v/>
      </c>
      <c r="J762" s="2" t="str">
        <f>_xlfn.CONCAT(C762,"-",D762,"-",G762)</f>
        <v>ITA-SG-14</v>
      </c>
      <c r="N762" s="2"/>
      <c r="Q762" s="2"/>
      <c r="R762" s="3"/>
    </row>
    <row r="763" spans="1:18" ht="12.75" hidden="1" customHeight="1" x14ac:dyDescent="0.3">
      <c r="A763" s="2">
        <v>2395</v>
      </c>
      <c r="B763" s="2" t="s">
        <v>1139</v>
      </c>
      <c r="C763" s="2" t="s">
        <v>8</v>
      </c>
      <c r="D763" s="2" t="s">
        <v>93</v>
      </c>
      <c r="E763" t="s">
        <v>1384</v>
      </c>
      <c r="F763" s="2">
        <v>10</v>
      </c>
      <c r="G763" s="3">
        <v>14</v>
      </c>
      <c r="I763">
        <f t="shared" si="11"/>
        <v>140</v>
      </c>
      <c r="J763" s="2" t="str">
        <f>_xlfn.CONCAT(C763,"-",D763,"-",G763)</f>
        <v>ITA-zan SPA-14</v>
      </c>
      <c r="N763" s="2"/>
      <c r="Q763" s="2"/>
      <c r="R763" s="3"/>
    </row>
    <row r="764" spans="1:18" ht="12.75" hidden="1" customHeight="1" x14ac:dyDescent="0.3">
      <c r="A764" s="2">
        <v>2418</v>
      </c>
      <c r="B764" s="2" t="s">
        <v>1150</v>
      </c>
      <c r="C764" s="2" t="s">
        <v>8</v>
      </c>
      <c r="D764" s="2" t="s">
        <v>43</v>
      </c>
      <c r="E764" s="2" t="s">
        <v>10</v>
      </c>
      <c r="F764" s="2">
        <v>0</v>
      </c>
      <c r="G764" s="3">
        <v>14</v>
      </c>
      <c r="I764" t="str">
        <f t="shared" si="11"/>
        <v/>
      </c>
      <c r="J764" s="2" t="str">
        <f>_xlfn.CONCAT(C764,"-",D764,"-",G764)</f>
        <v>ITA-zan pin SPA-14</v>
      </c>
      <c r="N764" s="2"/>
      <c r="Q764" s="2"/>
      <c r="R764" s="3"/>
    </row>
    <row r="765" spans="1:18" ht="12.75" hidden="1" customHeight="1" x14ac:dyDescent="0.3">
      <c r="A765" s="2">
        <v>2463</v>
      </c>
      <c r="B765" s="2" t="s">
        <v>1169</v>
      </c>
      <c r="C765" s="2" t="s">
        <v>8</v>
      </c>
      <c r="D765" s="2" t="s">
        <v>176</v>
      </c>
      <c r="E765" t="s">
        <v>1384</v>
      </c>
      <c r="F765" s="2">
        <v>10</v>
      </c>
      <c r="G765" s="3">
        <v>14</v>
      </c>
      <c r="I765">
        <f t="shared" si="11"/>
        <v>140</v>
      </c>
      <c r="J765" s="2" t="str">
        <f>_xlfn.CONCAT(C765,"-",D765,"-",G765)</f>
        <v>ITA-mull-14</v>
      </c>
      <c r="N765" s="2"/>
      <c r="Q765" s="2"/>
      <c r="R765" s="3"/>
    </row>
    <row r="766" spans="1:18" ht="12.75" hidden="1" customHeight="1" x14ac:dyDescent="0.3">
      <c r="A766" s="2">
        <v>2485</v>
      </c>
      <c r="B766" s="2" t="s">
        <v>1178</v>
      </c>
      <c r="C766" s="2" t="s">
        <v>8</v>
      </c>
      <c r="D766" s="2" t="s">
        <v>9</v>
      </c>
      <c r="E766" t="s">
        <v>1384</v>
      </c>
      <c r="F766" s="2">
        <v>10</v>
      </c>
      <c r="G766" s="3">
        <v>14</v>
      </c>
      <c r="I766">
        <f t="shared" si="11"/>
        <v>140</v>
      </c>
      <c r="J766" s="2" t="str">
        <f>_xlfn.CONCAT(C766,"-",D766,"-",G766)</f>
        <v>ITA-SG-14</v>
      </c>
      <c r="N766" s="2"/>
      <c r="Q766" s="2"/>
      <c r="R766" s="3"/>
    </row>
    <row r="767" spans="1:18" ht="12.75" hidden="1" customHeight="1" x14ac:dyDescent="0.3">
      <c r="A767" s="2">
        <v>2513</v>
      </c>
      <c r="B767" s="2" t="s">
        <v>1192</v>
      </c>
      <c r="C767" s="2" t="s">
        <v>8</v>
      </c>
      <c r="D767" s="2" t="s">
        <v>93</v>
      </c>
      <c r="E767" t="s">
        <v>1384</v>
      </c>
      <c r="F767" s="2">
        <v>30</v>
      </c>
      <c r="G767" s="3">
        <v>14</v>
      </c>
      <c r="I767">
        <f t="shared" si="11"/>
        <v>420</v>
      </c>
      <c r="J767" s="2" t="str">
        <f>_xlfn.CONCAT(C767,"-",D767,"-",G767)</f>
        <v>ITA-zan SPA-14</v>
      </c>
      <c r="N767" s="2"/>
      <c r="Q767" s="2"/>
      <c r="R767" s="3"/>
    </row>
    <row r="768" spans="1:18" ht="12.75" hidden="1" customHeight="1" x14ac:dyDescent="0.3">
      <c r="A768" s="2">
        <v>2543</v>
      </c>
      <c r="B768" s="2" t="s">
        <v>1204</v>
      </c>
      <c r="C768" s="2" t="s">
        <v>8</v>
      </c>
      <c r="D768" s="2" t="s">
        <v>9</v>
      </c>
      <c r="E768" t="s">
        <v>1384</v>
      </c>
      <c r="F768" s="2">
        <v>20</v>
      </c>
      <c r="G768" s="3">
        <v>14</v>
      </c>
      <c r="I768">
        <f t="shared" si="11"/>
        <v>280</v>
      </c>
      <c r="J768" s="2" t="str">
        <f>_xlfn.CONCAT(C768,"-",D768,"-",G768)</f>
        <v>ITA-SG-14</v>
      </c>
      <c r="N768" s="2"/>
      <c r="Q768" s="2"/>
      <c r="R768" s="3"/>
    </row>
    <row r="769" spans="1:18" ht="12.75" hidden="1" customHeight="1" x14ac:dyDescent="0.3">
      <c r="A769" s="2">
        <v>2611</v>
      </c>
      <c r="B769" s="2" t="s">
        <v>1234</v>
      </c>
      <c r="C769" s="2" t="s">
        <v>8</v>
      </c>
      <c r="D769" s="2" t="s">
        <v>9</v>
      </c>
      <c r="E769" t="s">
        <v>1384</v>
      </c>
      <c r="F769" s="2">
        <v>20</v>
      </c>
      <c r="G769" s="3">
        <v>14</v>
      </c>
      <c r="I769">
        <f t="shared" si="11"/>
        <v>280</v>
      </c>
      <c r="J769" s="2" t="str">
        <f>_xlfn.CONCAT(C769,"-",D769,"-",G769)</f>
        <v>ITA-SG-14</v>
      </c>
      <c r="N769" s="2"/>
      <c r="Q769" s="2"/>
      <c r="R769" s="3"/>
    </row>
    <row r="770" spans="1:18" ht="12.75" hidden="1" customHeight="1" x14ac:dyDescent="0.3">
      <c r="A770" s="2">
        <v>2665</v>
      </c>
      <c r="B770" s="2" t="s">
        <v>1256</v>
      </c>
      <c r="C770" s="2" t="s">
        <v>8</v>
      </c>
      <c r="D770" s="2" t="s">
        <v>176</v>
      </c>
      <c r="E770" t="s">
        <v>1384</v>
      </c>
      <c r="F770" s="2">
        <v>10</v>
      </c>
      <c r="G770" s="3">
        <v>14</v>
      </c>
      <c r="I770">
        <f t="shared" ref="I770:I833" si="12">IF(G770*F770=0,"",G770*F770)</f>
        <v>140</v>
      </c>
      <c r="J770" s="2" t="str">
        <f>_xlfn.CONCAT(C770,"-",D770,"-",G770)</f>
        <v>ITA-mull-14</v>
      </c>
      <c r="N770" s="2"/>
      <c r="Q770" s="2"/>
      <c r="R770" s="3"/>
    </row>
    <row r="771" spans="1:18" ht="12.75" hidden="1" customHeight="1" x14ac:dyDescent="0.3">
      <c r="A771" s="2">
        <v>2728</v>
      </c>
      <c r="B771" s="2" t="s">
        <v>1285</v>
      </c>
      <c r="C771" s="2" t="s">
        <v>8</v>
      </c>
      <c r="D771" s="2" t="s">
        <v>93</v>
      </c>
      <c r="E771" t="s">
        <v>1384</v>
      </c>
      <c r="F771" s="2">
        <v>30</v>
      </c>
      <c r="G771" s="3">
        <v>14</v>
      </c>
      <c r="I771">
        <f t="shared" si="12"/>
        <v>420</v>
      </c>
      <c r="J771" s="2" t="str">
        <f>_xlfn.CONCAT(C771,"-",D771,"-",G771)</f>
        <v>ITA-zan SPA-14</v>
      </c>
      <c r="N771" s="2"/>
      <c r="Q771" s="2"/>
      <c r="R771" s="3"/>
    </row>
    <row r="772" spans="1:18" ht="12.75" hidden="1" customHeight="1" x14ac:dyDescent="0.3">
      <c r="A772" s="2">
        <v>2837</v>
      </c>
      <c r="B772" s="2" t="s">
        <v>1336</v>
      </c>
      <c r="C772" s="2" t="s">
        <v>8</v>
      </c>
      <c r="D772" s="2" t="s">
        <v>50</v>
      </c>
      <c r="E772" t="s">
        <v>1384</v>
      </c>
      <c r="F772" s="2">
        <v>30</v>
      </c>
      <c r="G772" s="3">
        <v>14</v>
      </c>
      <c r="I772">
        <f t="shared" si="12"/>
        <v>420</v>
      </c>
      <c r="J772" s="2" t="str">
        <f>_xlfn.CONCAT(C772,"-",D772,"-",G772)</f>
        <v>ITA-zan S.R.L.-14</v>
      </c>
      <c r="N772" s="2"/>
      <c r="Q772" s="2"/>
      <c r="R772" s="3"/>
    </row>
    <row r="773" spans="1:18" ht="12.75" hidden="1" customHeight="1" x14ac:dyDescent="0.3">
      <c r="A773" s="2">
        <v>2858</v>
      </c>
      <c r="B773" s="2" t="s">
        <v>1346</v>
      </c>
      <c r="C773" s="2" t="s">
        <v>8</v>
      </c>
      <c r="D773" s="2" t="s">
        <v>71</v>
      </c>
      <c r="E773" s="2" t="s">
        <v>10</v>
      </c>
      <c r="F773" s="2">
        <v>0</v>
      </c>
      <c r="G773" s="3">
        <v>14</v>
      </c>
      <c r="I773" t="str">
        <f t="shared" si="12"/>
        <v/>
      </c>
      <c r="J773" s="2" t="str">
        <f>_xlfn.CONCAT(C773,"-",D773,"-",G773)</f>
        <v>ITA-lollo SRL-14</v>
      </c>
      <c r="N773" s="2"/>
      <c r="Q773" s="2"/>
      <c r="R773" s="3"/>
    </row>
    <row r="774" spans="1:18" ht="12.75" hidden="1" customHeight="1" x14ac:dyDescent="0.3">
      <c r="A774" s="2">
        <v>2891</v>
      </c>
      <c r="B774" s="2" t="s">
        <v>1363</v>
      </c>
      <c r="C774" s="2" t="s">
        <v>8</v>
      </c>
      <c r="D774" s="2" t="s">
        <v>9</v>
      </c>
      <c r="E774" s="2" t="s">
        <v>10</v>
      </c>
      <c r="F774" s="2">
        <v>0</v>
      </c>
      <c r="G774" s="3">
        <v>14</v>
      </c>
      <c r="I774" t="str">
        <f t="shared" si="12"/>
        <v/>
      </c>
      <c r="J774" s="2" t="str">
        <f>_xlfn.CONCAT(C774,"-",D774,"-",G774)</f>
        <v>ITA-SG-14</v>
      </c>
      <c r="N774" s="2"/>
      <c r="Q774" s="2"/>
      <c r="R774" s="3"/>
    </row>
    <row r="775" spans="1:18" ht="12.75" hidden="1" customHeight="1" x14ac:dyDescent="0.3">
      <c r="A775" s="2">
        <v>2909</v>
      </c>
      <c r="B775" s="2" t="s">
        <v>1372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14</v>
      </c>
      <c r="I775" t="str">
        <f t="shared" si="12"/>
        <v/>
      </c>
      <c r="J775" s="2" t="str">
        <f>_xlfn.CONCAT(C775,"-",D775,"-",G775)</f>
        <v>ITA-SG-14</v>
      </c>
      <c r="N775" s="2"/>
      <c r="Q775" s="2"/>
      <c r="R775" s="3"/>
    </row>
    <row r="776" spans="1:18" ht="12.75" hidden="1" customHeight="1" x14ac:dyDescent="0.3">
      <c r="A776" s="2">
        <v>190</v>
      </c>
      <c r="B776" s="2" t="s">
        <v>107</v>
      </c>
      <c r="C776" s="2" t="s">
        <v>8</v>
      </c>
      <c r="D776" s="2" t="s">
        <v>9</v>
      </c>
      <c r="E776" s="2" t="s">
        <v>10</v>
      </c>
      <c r="F776" s="2">
        <v>0</v>
      </c>
      <c r="G776" s="3">
        <v>15</v>
      </c>
      <c r="I776" t="str">
        <f t="shared" si="12"/>
        <v/>
      </c>
      <c r="J776" s="2" t="str">
        <f>_xlfn.CONCAT(C776,"-",D776,"-",G776)</f>
        <v>ITA-SG-15</v>
      </c>
      <c r="N776" s="2"/>
      <c r="Q776" s="2"/>
      <c r="R776" s="3"/>
    </row>
    <row r="777" spans="1:18" ht="12.75" hidden="1" customHeight="1" x14ac:dyDescent="0.3">
      <c r="A777" s="2">
        <v>201</v>
      </c>
      <c r="B777" s="2" t="s">
        <v>111</v>
      </c>
      <c r="C777" s="2" t="s">
        <v>8</v>
      </c>
      <c r="D777" s="2" t="s">
        <v>9</v>
      </c>
      <c r="E777" t="s">
        <v>1384</v>
      </c>
      <c r="F777" s="2">
        <v>20</v>
      </c>
      <c r="G777" s="3">
        <v>15</v>
      </c>
      <c r="I777">
        <f t="shared" si="12"/>
        <v>300</v>
      </c>
      <c r="J777" s="2" t="str">
        <f>_xlfn.CONCAT(C777,"-",D777,"-",G777)</f>
        <v>ITA-SG-15</v>
      </c>
      <c r="N777" s="2"/>
      <c r="Q777" s="2"/>
      <c r="R777" s="3"/>
    </row>
    <row r="778" spans="1:18" ht="12.75" hidden="1" customHeight="1" x14ac:dyDescent="0.3">
      <c r="A778" s="2">
        <v>206</v>
      </c>
      <c r="B778" s="2" t="s">
        <v>115</v>
      </c>
      <c r="C778" s="2" t="s">
        <v>8</v>
      </c>
      <c r="D778" s="2" t="s">
        <v>32</v>
      </c>
      <c r="E778" s="2" t="s">
        <v>10</v>
      </c>
      <c r="F778" s="2">
        <v>0</v>
      </c>
      <c r="G778" s="3">
        <v>15</v>
      </c>
      <c r="I778" t="str">
        <f t="shared" si="12"/>
        <v/>
      </c>
      <c r="J778" s="2" t="str">
        <f>_xlfn.CONCAT(C778,"-",D778,"-",G778)</f>
        <v>ITA-zan VETRI-15</v>
      </c>
      <c r="N778" s="2"/>
      <c r="Q778" s="2"/>
      <c r="R778" s="3"/>
    </row>
    <row r="779" spans="1:18" ht="12.75" hidden="1" customHeight="1" x14ac:dyDescent="0.3">
      <c r="A779" s="2">
        <v>240</v>
      </c>
      <c r="B779" s="2" t="s">
        <v>133</v>
      </c>
      <c r="C779" s="2" t="s">
        <v>8</v>
      </c>
      <c r="D779" s="2" t="s">
        <v>9</v>
      </c>
      <c r="E779" t="s">
        <v>1384</v>
      </c>
      <c r="F779" s="2">
        <v>20</v>
      </c>
      <c r="G779" s="3">
        <v>15</v>
      </c>
      <c r="I779">
        <f t="shared" si="12"/>
        <v>300</v>
      </c>
      <c r="J779" s="2" t="str">
        <f>_xlfn.CONCAT(C779,"-",D779,"-",G779)</f>
        <v>ITA-SG-15</v>
      </c>
      <c r="N779" s="2"/>
      <c r="Q779" s="2"/>
      <c r="R779" s="3"/>
    </row>
    <row r="780" spans="1:18" ht="12.75" hidden="1" customHeight="1" x14ac:dyDescent="0.3">
      <c r="A780" s="2">
        <v>383</v>
      </c>
      <c r="B780" s="2" t="s">
        <v>206</v>
      </c>
      <c r="C780" s="2" t="s">
        <v>8</v>
      </c>
      <c r="D780" s="2" t="s">
        <v>61</v>
      </c>
      <c r="E780" t="s">
        <v>1384</v>
      </c>
      <c r="F780" s="2">
        <v>20</v>
      </c>
      <c r="G780" s="3">
        <v>15</v>
      </c>
      <c r="I780">
        <f t="shared" si="12"/>
        <v>300</v>
      </c>
      <c r="J780" s="2" t="str">
        <f>_xlfn.CONCAT(C780,"-",D780,"-",G780)</f>
        <v>ITA-zan PAM-15</v>
      </c>
      <c r="N780" s="2"/>
      <c r="Q780" s="2"/>
      <c r="R780" s="3"/>
    </row>
    <row r="781" spans="1:18" ht="12.75" hidden="1" customHeight="1" x14ac:dyDescent="0.3">
      <c r="A781" s="2">
        <v>391</v>
      </c>
      <c r="B781" s="2" t="s">
        <v>211</v>
      </c>
      <c r="C781" s="2" t="s">
        <v>8</v>
      </c>
      <c r="D781" s="2" t="s">
        <v>43</v>
      </c>
      <c r="E781" t="s">
        <v>1384</v>
      </c>
      <c r="F781" s="2">
        <v>20</v>
      </c>
      <c r="G781" s="3">
        <v>15</v>
      </c>
      <c r="I781">
        <f t="shared" si="12"/>
        <v>300</v>
      </c>
      <c r="J781" s="2" t="str">
        <f>_xlfn.CONCAT(C781,"-",D781,"-",G781)</f>
        <v>ITA-zan pin SPA-15</v>
      </c>
      <c r="N781" s="2"/>
      <c r="Q781" s="2"/>
      <c r="R781" s="3"/>
    </row>
    <row r="782" spans="1:18" ht="12.75" hidden="1" customHeight="1" x14ac:dyDescent="0.3">
      <c r="A782" s="2">
        <v>397</v>
      </c>
      <c r="B782" s="2" t="s">
        <v>213</v>
      </c>
      <c r="C782" s="2" t="s">
        <v>8</v>
      </c>
      <c r="D782" s="2" t="s">
        <v>32</v>
      </c>
      <c r="E782" t="s">
        <v>1384</v>
      </c>
      <c r="F782" s="2">
        <v>10</v>
      </c>
      <c r="G782" s="3">
        <v>15</v>
      </c>
      <c r="I782">
        <f t="shared" si="12"/>
        <v>150</v>
      </c>
      <c r="J782" s="2" t="str">
        <f>_xlfn.CONCAT(C782,"-",D782,"-",G782)</f>
        <v>ITA-zan VETRI-15</v>
      </c>
      <c r="N782" s="2"/>
      <c r="Q782" s="2"/>
      <c r="R782" s="3"/>
    </row>
    <row r="783" spans="1:18" ht="12.75" hidden="1" customHeight="1" x14ac:dyDescent="0.3">
      <c r="A783" s="2">
        <v>456</v>
      </c>
      <c r="B783" s="2" t="s">
        <v>241</v>
      </c>
      <c r="C783" s="2" t="s">
        <v>8</v>
      </c>
      <c r="D783" s="2" t="s">
        <v>9</v>
      </c>
      <c r="E783" t="s">
        <v>1384</v>
      </c>
      <c r="F783" s="2">
        <v>30</v>
      </c>
      <c r="G783" s="3">
        <v>15</v>
      </c>
      <c r="I783">
        <f t="shared" si="12"/>
        <v>450</v>
      </c>
      <c r="J783" s="2" t="str">
        <f>_xlfn.CONCAT(C783,"-",D783,"-",G783)</f>
        <v>ITA-SG-15</v>
      </c>
      <c r="N783" s="2"/>
      <c r="Q783" s="2"/>
      <c r="R783" s="3"/>
    </row>
    <row r="784" spans="1:18" ht="12.75" hidden="1" customHeight="1" x14ac:dyDescent="0.3">
      <c r="A784" s="2">
        <v>470</v>
      </c>
      <c r="B784" s="2" t="s">
        <v>247</v>
      </c>
      <c r="C784" s="2" t="s">
        <v>8</v>
      </c>
      <c r="D784" s="2" t="s">
        <v>32</v>
      </c>
      <c r="E784" t="s">
        <v>1384</v>
      </c>
      <c r="F784" s="2">
        <v>20</v>
      </c>
      <c r="G784" s="3">
        <v>15</v>
      </c>
      <c r="I784">
        <f t="shared" si="12"/>
        <v>300</v>
      </c>
      <c r="J784" s="2" t="str">
        <f>_xlfn.CONCAT(C784,"-",D784,"-",G784)</f>
        <v>ITA-zan VETRI-15</v>
      </c>
      <c r="N784" s="2"/>
      <c r="Q784" s="2"/>
      <c r="R784" s="3"/>
    </row>
    <row r="785" spans="1:18" ht="12.75" hidden="1" customHeight="1" x14ac:dyDescent="0.3">
      <c r="A785" s="2">
        <v>517</v>
      </c>
      <c r="B785" s="2" t="s">
        <v>266</v>
      </c>
      <c r="C785" s="2" t="s">
        <v>8</v>
      </c>
      <c r="D785" s="2" t="s">
        <v>71</v>
      </c>
      <c r="E785" s="2" t="s">
        <v>10</v>
      </c>
      <c r="F785" s="2">
        <v>0</v>
      </c>
      <c r="G785" s="3">
        <v>15</v>
      </c>
      <c r="I785" t="str">
        <f t="shared" si="12"/>
        <v/>
      </c>
      <c r="J785" s="2" t="str">
        <f>_xlfn.CONCAT(C785,"-",D785,"-",G785)</f>
        <v>ITA-lollo SRL-15</v>
      </c>
      <c r="N785" s="2"/>
      <c r="Q785" s="2"/>
      <c r="R785" s="3"/>
    </row>
    <row r="786" spans="1:18" ht="12.75" hidden="1" customHeight="1" x14ac:dyDescent="0.3">
      <c r="A786" s="2">
        <v>531</v>
      </c>
      <c r="B786" s="2" t="s">
        <v>274</v>
      </c>
      <c r="C786" s="2" t="s">
        <v>8</v>
      </c>
      <c r="D786" s="2" t="s">
        <v>32</v>
      </c>
      <c r="E786" s="2" t="s">
        <v>10</v>
      </c>
      <c r="F786" s="2">
        <v>0</v>
      </c>
      <c r="G786" s="3">
        <v>15</v>
      </c>
      <c r="I786" t="str">
        <f t="shared" si="12"/>
        <v/>
      </c>
      <c r="J786" s="2" t="str">
        <f>_xlfn.CONCAT(C786,"-",D786,"-",G786)</f>
        <v>ITA-zan VETRI-15</v>
      </c>
      <c r="N786" s="2"/>
      <c r="Q786" s="2"/>
      <c r="R786" s="3"/>
    </row>
    <row r="787" spans="1:18" ht="12.75" hidden="1" customHeight="1" x14ac:dyDescent="0.3">
      <c r="A787" s="2">
        <v>545</v>
      </c>
      <c r="B787" s="2" t="s">
        <v>280</v>
      </c>
      <c r="C787" s="2" t="s">
        <v>8</v>
      </c>
      <c r="D787" s="2" t="s">
        <v>93</v>
      </c>
      <c r="E787" s="2" t="s">
        <v>10</v>
      </c>
      <c r="F787" s="2">
        <v>0</v>
      </c>
      <c r="G787" s="3">
        <v>15</v>
      </c>
      <c r="I787" t="str">
        <f t="shared" si="12"/>
        <v/>
      </c>
      <c r="J787" s="2" t="str">
        <f>_xlfn.CONCAT(C787,"-",D787,"-",G787)</f>
        <v>ITA-zan SPA-15</v>
      </c>
      <c r="N787" s="2"/>
      <c r="Q787" s="2"/>
      <c r="R787" s="3"/>
    </row>
    <row r="788" spans="1:18" ht="12.75" hidden="1" customHeight="1" x14ac:dyDescent="0.3">
      <c r="A788" s="2">
        <v>672</v>
      </c>
      <c r="B788" s="2" t="s">
        <v>339</v>
      </c>
      <c r="C788" s="2" t="s">
        <v>8</v>
      </c>
      <c r="D788" s="2" t="s">
        <v>9</v>
      </c>
      <c r="E788" t="s">
        <v>1384</v>
      </c>
      <c r="F788" s="2">
        <v>20</v>
      </c>
      <c r="G788" s="3">
        <v>15</v>
      </c>
      <c r="I788">
        <f t="shared" si="12"/>
        <v>300</v>
      </c>
      <c r="J788" s="2" t="str">
        <f>_xlfn.CONCAT(C788,"-",D788,"-",G788)</f>
        <v>ITA-SG-15</v>
      </c>
      <c r="N788" s="2"/>
      <c r="Q788" s="2"/>
      <c r="R788" s="3"/>
    </row>
    <row r="789" spans="1:18" ht="12.75" hidden="1" customHeight="1" x14ac:dyDescent="0.3">
      <c r="A789" s="2">
        <v>685</v>
      </c>
      <c r="B789" s="2" t="s">
        <v>347</v>
      </c>
      <c r="C789" s="2" t="s">
        <v>8</v>
      </c>
      <c r="D789" s="2" t="s">
        <v>9</v>
      </c>
      <c r="E789" t="s">
        <v>1384</v>
      </c>
      <c r="F789" s="2">
        <v>20</v>
      </c>
      <c r="G789" s="3">
        <v>15</v>
      </c>
      <c r="I789">
        <f t="shared" si="12"/>
        <v>300</v>
      </c>
      <c r="J789" s="2" t="str">
        <f>_xlfn.CONCAT(C789,"-",D789,"-",G789)</f>
        <v>ITA-SG-15</v>
      </c>
      <c r="N789" s="2"/>
      <c r="Q789" s="2"/>
      <c r="R789" s="3"/>
    </row>
    <row r="790" spans="1:18" ht="12.75" hidden="1" customHeight="1" x14ac:dyDescent="0.3">
      <c r="A790" s="2">
        <v>702</v>
      </c>
      <c r="B790" s="2" t="s">
        <v>355</v>
      </c>
      <c r="C790" s="2" t="s">
        <v>8</v>
      </c>
      <c r="D790" s="2" t="s">
        <v>9</v>
      </c>
      <c r="E790" t="s">
        <v>1384</v>
      </c>
      <c r="F790" s="2">
        <v>20</v>
      </c>
      <c r="G790" s="3">
        <v>15</v>
      </c>
      <c r="I790">
        <f t="shared" si="12"/>
        <v>300</v>
      </c>
      <c r="J790" s="2" t="str">
        <f>_xlfn.CONCAT(C790,"-",D790,"-",G790)</f>
        <v>ITA-SG-15</v>
      </c>
      <c r="N790" s="2"/>
      <c r="Q790" s="2"/>
      <c r="R790" s="3"/>
    </row>
    <row r="791" spans="1:18" ht="12.75" hidden="1" customHeight="1" x14ac:dyDescent="0.3">
      <c r="A791" s="2">
        <v>711</v>
      </c>
      <c r="B791" s="2" t="s">
        <v>359</v>
      </c>
      <c r="C791" s="2" t="s">
        <v>8</v>
      </c>
      <c r="D791" s="2" t="s">
        <v>9</v>
      </c>
      <c r="E791" s="2" t="s">
        <v>10</v>
      </c>
      <c r="F791" s="2">
        <v>0</v>
      </c>
      <c r="G791" s="3">
        <v>15</v>
      </c>
      <c r="I791" t="str">
        <f t="shared" si="12"/>
        <v/>
      </c>
      <c r="J791" s="2" t="str">
        <f>_xlfn.CONCAT(C791,"-",D791,"-",G791)</f>
        <v>ITA-SG-15</v>
      </c>
      <c r="N791" s="2"/>
      <c r="Q791" s="2"/>
      <c r="R791" s="3"/>
    </row>
    <row r="792" spans="1:18" ht="12.75" hidden="1" customHeight="1" x14ac:dyDescent="0.3">
      <c r="A792" s="2">
        <v>727</v>
      </c>
      <c r="B792" s="2" t="s">
        <v>365</v>
      </c>
      <c r="C792" s="2" t="s">
        <v>8</v>
      </c>
      <c r="D792" s="2" t="s">
        <v>9</v>
      </c>
      <c r="E792" t="s">
        <v>1384</v>
      </c>
      <c r="F792" s="2">
        <v>30</v>
      </c>
      <c r="G792" s="3">
        <v>15</v>
      </c>
      <c r="I792">
        <f t="shared" si="12"/>
        <v>450</v>
      </c>
      <c r="J792" s="2" t="str">
        <f>_xlfn.CONCAT(C792,"-",D792,"-",G792)</f>
        <v>ITA-SG-15</v>
      </c>
      <c r="N792" s="2"/>
      <c r="Q792" s="2"/>
      <c r="R792" s="3"/>
    </row>
    <row r="793" spans="1:18" ht="12.75" hidden="1" customHeight="1" x14ac:dyDescent="0.3">
      <c r="A793" s="2">
        <v>751</v>
      </c>
      <c r="B793" s="2" t="s">
        <v>376</v>
      </c>
      <c r="C793" s="2" t="s">
        <v>8</v>
      </c>
      <c r="D793" s="2" t="s">
        <v>61</v>
      </c>
      <c r="E793" s="2" t="s">
        <v>10</v>
      </c>
      <c r="F793" s="2">
        <v>0</v>
      </c>
      <c r="G793" s="3">
        <v>15</v>
      </c>
      <c r="I793" t="str">
        <f t="shared" si="12"/>
        <v/>
      </c>
      <c r="J793" s="2" t="str">
        <f>_xlfn.CONCAT(C793,"-",D793,"-",G793)</f>
        <v>ITA-zan PAM-15</v>
      </c>
      <c r="N793" s="2"/>
      <c r="Q793" s="2"/>
      <c r="R793" s="3"/>
    </row>
    <row r="794" spans="1:18" ht="12.75" hidden="1" customHeight="1" x14ac:dyDescent="0.3">
      <c r="A794" s="2">
        <v>757</v>
      </c>
      <c r="B794" s="2" t="s">
        <v>380</v>
      </c>
      <c r="C794" s="2" t="s">
        <v>8</v>
      </c>
      <c r="D794" s="2" t="s">
        <v>32</v>
      </c>
      <c r="E794" s="2" t="s">
        <v>10</v>
      </c>
      <c r="F794" s="2">
        <v>0</v>
      </c>
      <c r="G794" s="3">
        <v>15</v>
      </c>
      <c r="I794" t="str">
        <f t="shared" si="12"/>
        <v/>
      </c>
      <c r="J794" s="2" t="str">
        <f>_xlfn.CONCAT(C794,"-",D794,"-",G794)</f>
        <v>ITA-zan VETRI-15</v>
      </c>
      <c r="N794" s="2"/>
      <c r="Q794" s="2"/>
      <c r="R794" s="3"/>
    </row>
    <row r="795" spans="1:18" ht="12.75" hidden="1" customHeight="1" x14ac:dyDescent="0.3">
      <c r="A795" s="2">
        <v>762</v>
      </c>
      <c r="B795" s="2" t="s">
        <v>383</v>
      </c>
      <c r="C795" s="2" t="s">
        <v>8</v>
      </c>
      <c r="D795" s="2" t="s">
        <v>43</v>
      </c>
      <c r="E795" s="2" t="s">
        <v>10</v>
      </c>
      <c r="F795" s="2">
        <v>0</v>
      </c>
      <c r="G795" s="3">
        <v>15</v>
      </c>
      <c r="I795" t="str">
        <f t="shared" si="12"/>
        <v/>
      </c>
      <c r="J795" s="2" t="str">
        <f>_xlfn.CONCAT(C795,"-",D795,"-",G795)</f>
        <v>ITA-zan pin SPA-15</v>
      </c>
      <c r="N795" s="2"/>
      <c r="Q795" s="2"/>
      <c r="R795" s="3"/>
    </row>
    <row r="796" spans="1:18" ht="12.75" hidden="1" customHeight="1" x14ac:dyDescent="0.3">
      <c r="A796" s="2">
        <v>814</v>
      </c>
      <c r="B796" s="2" t="s">
        <v>407</v>
      </c>
      <c r="C796" s="2" t="s">
        <v>8</v>
      </c>
      <c r="D796" s="2" t="s">
        <v>43</v>
      </c>
      <c r="E796" s="2" t="s">
        <v>10</v>
      </c>
      <c r="F796" s="2">
        <v>0</v>
      </c>
      <c r="G796" s="3">
        <v>15</v>
      </c>
      <c r="I796" t="str">
        <f t="shared" si="12"/>
        <v/>
      </c>
      <c r="J796" s="2" t="str">
        <f>_xlfn.CONCAT(C796,"-",D796,"-",G796)</f>
        <v>ITA-zan pin SPA-15</v>
      </c>
      <c r="N796" s="2"/>
      <c r="Q796" s="2"/>
      <c r="R796" s="3"/>
    </row>
    <row r="797" spans="1:18" ht="12.75" hidden="1" customHeight="1" x14ac:dyDescent="0.3">
      <c r="A797" s="2">
        <v>825</v>
      </c>
      <c r="B797" s="2" t="s">
        <v>410</v>
      </c>
      <c r="C797" s="2" t="s">
        <v>8</v>
      </c>
      <c r="D797" s="2" t="s">
        <v>61</v>
      </c>
      <c r="E797" t="s">
        <v>1384</v>
      </c>
      <c r="F797" s="2">
        <v>30</v>
      </c>
      <c r="G797" s="3">
        <v>15</v>
      </c>
      <c r="I797">
        <f t="shared" si="12"/>
        <v>450</v>
      </c>
      <c r="J797" s="2" t="str">
        <f>_xlfn.CONCAT(C797,"-",D797,"-",G797)</f>
        <v>ITA-zan PAM-15</v>
      </c>
      <c r="N797" s="2"/>
      <c r="Q797" s="2"/>
      <c r="R797" s="3"/>
    </row>
    <row r="798" spans="1:18" ht="12.75" hidden="1" customHeight="1" x14ac:dyDescent="0.3">
      <c r="A798" s="2">
        <v>865</v>
      </c>
      <c r="B798" s="2" t="s">
        <v>430</v>
      </c>
      <c r="C798" s="2" t="s">
        <v>8</v>
      </c>
      <c r="D798" s="2" t="s">
        <v>50</v>
      </c>
      <c r="E798" t="s">
        <v>1384</v>
      </c>
      <c r="F798" s="2">
        <v>30</v>
      </c>
      <c r="G798" s="3">
        <v>15</v>
      </c>
      <c r="I798">
        <f t="shared" si="12"/>
        <v>450</v>
      </c>
      <c r="J798" s="2" t="str">
        <f>_xlfn.CONCAT(C798,"-",D798,"-",G798)</f>
        <v>ITA-zan S.R.L.-15</v>
      </c>
      <c r="N798" s="2"/>
      <c r="Q798" s="2"/>
      <c r="R798" s="3"/>
    </row>
    <row r="799" spans="1:18" ht="12.75" hidden="1" customHeight="1" x14ac:dyDescent="0.3">
      <c r="A799" s="2">
        <v>891</v>
      </c>
      <c r="B799" s="2" t="s">
        <v>441</v>
      </c>
      <c r="C799" s="2" t="s">
        <v>8</v>
      </c>
      <c r="D799" s="2" t="s">
        <v>45</v>
      </c>
      <c r="E799" t="s">
        <v>1384</v>
      </c>
      <c r="F799" s="2">
        <v>30</v>
      </c>
      <c r="G799" s="3">
        <v>15</v>
      </c>
      <c r="I799">
        <f t="shared" si="12"/>
        <v>450</v>
      </c>
      <c r="J799" s="2" t="str">
        <f>_xlfn.CONCAT(C799,"-",D799,"-",G799)</f>
        <v>ITA-SICURpin SUD S.r.l-15</v>
      </c>
      <c r="N799" s="2"/>
      <c r="Q799" s="2"/>
      <c r="R799" s="3"/>
    </row>
    <row r="800" spans="1:18" ht="12.75" hidden="1" customHeight="1" x14ac:dyDescent="0.3">
      <c r="A800" s="2">
        <v>894</v>
      </c>
      <c r="B800" s="2" t="s">
        <v>442</v>
      </c>
      <c r="C800" s="2" t="s">
        <v>8</v>
      </c>
      <c r="D800" s="2" t="s">
        <v>9</v>
      </c>
      <c r="E800" t="s">
        <v>1384</v>
      </c>
      <c r="F800" s="2">
        <v>20</v>
      </c>
      <c r="G800" s="3">
        <v>15</v>
      </c>
      <c r="I800">
        <f t="shared" si="12"/>
        <v>300</v>
      </c>
      <c r="J800" s="2" t="str">
        <f>_xlfn.CONCAT(C800,"-",D800,"-",G800)</f>
        <v>ITA-SG-15</v>
      </c>
      <c r="N800" s="2"/>
      <c r="Q800" s="2"/>
      <c r="R800" s="3"/>
    </row>
    <row r="801" spans="1:18" ht="12.75" hidden="1" customHeight="1" x14ac:dyDescent="0.3">
      <c r="A801" s="2">
        <v>913</v>
      </c>
      <c r="B801" s="2" t="s">
        <v>452</v>
      </c>
      <c r="C801" s="2" t="s">
        <v>8</v>
      </c>
      <c r="D801" s="2" t="s">
        <v>9</v>
      </c>
      <c r="E801" t="s">
        <v>1384</v>
      </c>
      <c r="F801" s="2">
        <v>30</v>
      </c>
      <c r="G801" s="3">
        <v>15</v>
      </c>
      <c r="I801">
        <f t="shared" si="12"/>
        <v>450</v>
      </c>
      <c r="J801" s="2" t="str">
        <f>_xlfn.CONCAT(C801,"-",D801,"-",G801)</f>
        <v>ITA-SG-15</v>
      </c>
      <c r="N801" s="2"/>
      <c r="Q801" s="2"/>
      <c r="R801" s="3"/>
    </row>
    <row r="802" spans="1:18" ht="12.75" hidden="1" customHeight="1" x14ac:dyDescent="0.3">
      <c r="A802" s="2">
        <v>953</v>
      </c>
      <c r="B802" s="2" t="s">
        <v>474</v>
      </c>
      <c r="C802" s="2" t="s">
        <v>8</v>
      </c>
      <c r="D802" s="2" t="s">
        <v>9</v>
      </c>
      <c r="E802" t="s">
        <v>1384</v>
      </c>
      <c r="F802" s="2">
        <v>30</v>
      </c>
      <c r="G802" s="3">
        <v>15</v>
      </c>
      <c r="I802">
        <f t="shared" si="12"/>
        <v>450</v>
      </c>
      <c r="J802" s="2" t="str">
        <f>_xlfn.CONCAT(C802,"-",D802,"-",G802)</f>
        <v>ITA-SG-15</v>
      </c>
      <c r="N802" s="2"/>
      <c r="Q802" s="2"/>
      <c r="R802" s="3"/>
    </row>
    <row r="803" spans="1:18" ht="12.75" hidden="1" customHeight="1" x14ac:dyDescent="0.3">
      <c r="A803" s="2">
        <v>1094</v>
      </c>
      <c r="B803" s="2" t="s">
        <v>539</v>
      </c>
      <c r="C803" s="2" t="s">
        <v>8</v>
      </c>
      <c r="D803" s="2" t="s">
        <v>50</v>
      </c>
      <c r="E803" t="s">
        <v>1384</v>
      </c>
      <c r="F803" s="2">
        <v>30</v>
      </c>
      <c r="G803" s="3">
        <v>15</v>
      </c>
      <c r="I803">
        <f t="shared" si="12"/>
        <v>450</v>
      </c>
      <c r="J803" s="2" t="str">
        <f>_xlfn.CONCAT(C803,"-",D803,"-",G803)</f>
        <v>ITA-zan S.R.L.-15</v>
      </c>
      <c r="N803" s="2"/>
      <c r="Q803" s="2"/>
      <c r="R803" s="3"/>
    </row>
    <row r="804" spans="1:18" ht="12.75" hidden="1" customHeight="1" x14ac:dyDescent="0.3">
      <c r="A804" s="2">
        <v>1170</v>
      </c>
      <c r="B804" s="2" t="s">
        <v>576</v>
      </c>
      <c r="C804" s="2" t="s">
        <v>8</v>
      </c>
      <c r="D804" s="2" t="s">
        <v>9</v>
      </c>
      <c r="E804" s="2" t="s">
        <v>10</v>
      </c>
      <c r="F804" s="2">
        <v>0</v>
      </c>
      <c r="G804" s="3">
        <v>15</v>
      </c>
      <c r="I804" t="str">
        <f t="shared" si="12"/>
        <v/>
      </c>
      <c r="J804" s="2" t="str">
        <f>_xlfn.CONCAT(C804,"-",D804,"-",G804)</f>
        <v>ITA-SG-15</v>
      </c>
      <c r="N804" s="2"/>
      <c r="Q804" s="2"/>
      <c r="R804" s="3"/>
    </row>
    <row r="805" spans="1:18" ht="12.75" hidden="1" customHeight="1" x14ac:dyDescent="0.3">
      <c r="A805" s="2">
        <v>1208</v>
      </c>
      <c r="B805" s="2" t="s">
        <v>591</v>
      </c>
      <c r="C805" s="2" t="s">
        <v>8</v>
      </c>
      <c r="D805" s="2" t="s">
        <v>71</v>
      </c>
      <c r="E805" t="s">
        <v>1384</v>
      </c>
      <c r="F805" s="2">
        <v>20</v>
      </c>
      <c r="G805" s="3">
        <v>15</v>
      </c>
      <c r="I805">
        <f t="shared" si="12"/>
        <v>300</v>
      </c>
      <c r="J805" s="2" t="str">
        <f>_xlfn.CONCAT(C805,"-",D805,"-",G805)</f>
        <v>ITA-lollo SRL-15</v>
      </c>
      <c r="N805" s="2"/>
      <c r="Q805" s="2"/>
      <c r="R805" s="3"/>
    </row>
    <row r="806" spans="1:18" ht="12.75" hidden="1" customHeight="1" x14ac:dyDescent="0.3">
      <c r="A806" s="2">
        <v>1262</v>
      </c>
      <c r="B806" s="2" t="s">
        <v>616</v>
      </c>
      <c r="C806" s="2" t="s">
        <v>8</v>
      </c>
      <c r="D806" s="2" t="s">
        <v>45</v>
      </c>
      <c r="E806" s="2" t="s">
        <v>10</v>
      </c>
      <c r="F806" s="2">
        <v>0</v>
      </c>
      <c r="G806" s="3">
        <v>15</v>
      </c>
      <c r="I806" t="str">
        <f t="shared" si="12"/>
        <v/>
      </c>
      <c r="J806" s="2" t="str">
        <f>_xlfn.CONCAT(C806,"-",D806,"-",G806)</f>
        <v>ITA-SICURpin SUD S.r.l-15</v>
      </c>
      <c r="N806" s="2"/>
      <c r="Q806" s="2"/>
      <c r="R806" s="3"/>
    </row>
    <row r="807" spans="1:18" ht="12.75" hidden="1" customHeight="1" x14ac:dyDescent="0.3">
      <c r="A807" s="2">
        <v>1293</v>
      </c>
      <c r="B807" s="2" t="s">
        <v>631</v>
      </c>
      <c r="C807" s="2" t="s">
        <v>8</v>
      </c>
      <c r="D807" s="2" t="s">
        <v>9</v>
      </c>
      <c r="E807" t="s">
        <v>1384</v>
      </c>
      <c r="F807" s="2">
        <v>20</v>
      </c>
      <c r="G807" s="3">
        <v>15</v>
      </c>
      <c r="I807">
        <f t="shared" si="12"/>
        <v>300</v>
      </c>
      <c r="J807" s="2" t="str">
        <f>_xlfn.CONCAT(C807,"-",D807,"-",G807)</f>
        <v>ITA-SG-15</v>
      </c>
      <c r="N807" s="2"/>
      <c r="Q807" s="2"/>
      <c r="R807" s="3"/>
    </row>
    <row r="808" spans="1:18" ht="12.75" hidden="1" customHeight="1" x14ac:dyDescent="0.3">
      <c r="A808" s="2">
        <v>1317</v>
      </c>
      <c r="B808" s="2" t="s">
        <v>643</v>
      </c>
      <c r="C808" s="2" t="s">
        <v>8</v>
      </c>
      <c r="D808" s="2" t="s">
        <v>71</v>
      </c>
      <c r="E808" t="s">
        <v>1384</v>
      </c>
      <c r="F808" s="2">
        <v>20</v>
      </c>
      <c r="G808" s="3">
        <v>15</v>
      </c>
      <c r="I808">
        <f t="shared" si="12"/>
        <v>300</v>
      </c>
      <c r="J808" s="2" t="str">
        <f>_xlfn.CONCAT(C808,"-",D808,"-",G808)</f>
        <v>ITA-lollo SRL-15</v>
      </c>
      <c r="N808" s="2"/>
      <c r="Q808" s="2"/>
      <c r="R808" s="3"/>
    </row>
    <row r="809" spans="1:18" ht="12.75" hidden="1" customHeight="1" x14ac:dyDescent="0.3">
      <c r="A809" s="2">
        <v>1395</v>
      </c>
      <c r="B809" s="2" t="s">
        <v>677</v>
      </c>
      <c r="C809" s="2" t="s">
        <v>8</v>
      </c>
      <c r="D809" s="2" t="s">
        <v>9</v>
      </c>
      <c r="E809" t="s">
        <v>1384</v>
      </c>
      <c r="F809" s="2">
        <v>30</v>
      </c>
      <c r="G809" s="3">
        <v>15</v>
      </c>
      <c r="I809">
        <f t="shared" si="12"/>
        <v>450</v>
      </c>
      <c r="J809" s="2" t="str">
        <f>_xlfn.CONCAT(C809,"-",D809,"-",G809)</f>
        <v>ITA-SG-15</v>
      </c>
      <c r="N809" s="2"/>
      <c r="Q809" s="2"/>
      <c r="R809" s="3"/>
    </row>
    <row r="810" spans="1:18" ht="12.75" hidden="1" customHeight="1" x14ac:dyDescent="0.3">
      <c r="A810" s="2">
        <v>1442</v>
      </c>
      <c r="B810" s="2" t="s">
        <v>693</v>
      </c>
      <c r="C810" s="2" t="s">
        <v>8</v>
      </c>
      <c r="D810" s="2" t="s">
        <v>32</v>
      </c>
      <c r="E810" t="s">
        <v>1384</v>
      </c>
      <c r="F810" s="2">
        <v>20</v>
      </c>
      <c r="G810" s="3">
        <v>15</v>
      </c>
      <c r="I810">
        <f t="shared" si="12"/>
        <v>300</v>
      </c>
      <c r="J810" s="2" t="str">
        <f>_xlfn.CONCAT(C810,"-",D810,"-",G810)</f>
        <v>ITA-zan VETRI-15</v>
      </c>
      <c r="N810" s="2"/>
      <c r="Q810" s="2"/>
      <c r="R810" s="3"/>
    </row>
    <row r="811" spans="1:18" ht="12.75" hidden="1" customHeight="1" x14ac:dyDescent="0.3">
      <c r="A811" s="2">
        <v>1492</v>
      </c>
      <c r="B811" s="2" t="s">
        <v>717</v>
      </c>
      <c r="C811" s="2" t="s">
        <v>8</v>
      </c>
      <c r="D811" s="2" t="s">
        <v>32</v>
      </c>
      <c r="E811" t="s">
        <v>1384</v>
      </c>
      <c r="F811" s="2">
        <v>20</v>
      </c>
      <c r="G811" s="3">
        <v>15</v>
      </c>
      <c r="I811">
        <f t="shared" si="12"/>
        <v>300</v>
      </c>
      <c r="J811" s="2" t="str">
        <f>_xlfn.CONCAT(C811,"-",D811,"-",G811)</f>
        <v>ITA-zan VETRI-15</v>
      </c>
      <c r="N811" s="2"/>
      <c r="Q811" s="2"/>
      <c r="R811" s="3"/>
    </row>
    <row r="812" spans="1:18" ht="12.75" hidden="1" customHeight="1" x14ac:dyDescent="0.3">
      <c r="A812" s="2">
        <v>1541</v>
      </c>
      <c r="B812" s="2" t="s">
        <v>738</v>
      </c>
      <c r="C812" s="2" t="s">
        <v>8</v>
      </c>
      <c r="D812" s="2" t="s">
        <v>43</v>
      </c>
      <c r="E812" t="s">
        <v>1384</v>
      </c>
      <c r="F812" s="2">
        <v>20</v>
      </c>
      <c r="G812" s="3">
        <v>15</v>
      </c>
      <c r="I812">
        <f t="shared" si="12"/>
        <v>300</v>
      </c>
      <c r="J812" s="2" t="str">
        <f>_xlfn.CONCAT(C812,"-",D812,"-",G812)</f>
        <v>ITA-zan pin SPA-15</v>
      </c>
      <c r="N812" s="2"/>
      <c r="Q812" s="2"/>
      <c r="R812" s="3"/>
    </row>
    <row r="813" spans="1:18" ht="12.75" hidden="1" customHeight="1" x14ac:dyDescent="0.3">
      <c r="A813" s="2">
        <v>1573</v>
      </c>
      <c r="B813" s="2" t="s">
        <v>752</v>
      </c>
      <c r="C813" s="2" t="s">
        <v>8</v>
      </c>
      <c r="D813" s="2" t="s">
        <v>43</v>
      </c>
      <c r="E813" s="2" t="s">
        <v>10</v>
      </c>
      <c r="F813" s="2">
        <v>0</v>
      </c>
      <c r="G813" s="3">
        <v>15</v>
      </c>
      <c r="I813" t="str">
        <f t="shared" si="12"/>
        <v/>
      </c>
      <c r="J813" s="2" t="str">
        <f>_xlfn.CONCAT(C813,"-",D813,"-",G813)</f>
        <v>ITA-zan pin SPA-15</v>
      </c>
      <c r="N813" s="2"/>
      <c r="Q813" s="2"/>
      <c r="R813" s="3"/>
    </row>
    <row r="814" spans="1:18" ht="12.75" hidden="1" customHeight="1" x14ac:dyDescent="0.3">
      <c r="A814" s="2">
        <v>1697</v>
      </c>
      <c r="B814" s="2" t="s">
        <v>814</v>
      </c>
      <c r="C814" s="2" t="s">
        <v>8</v>
      </c>
      <c r="D814" s="2" t="s">
        <v>9</v>
      </c>
      <c r="E814" t="s">
        <v>1384</v>
      </c>
      <c r="F814" s="2">
        <v>30</v>
      </c>
      <c r="G814" s="3">
        <v>15</v>
      </c>
      <c r="I814">
        <f t="shared" si="12"/>
        <v>450</v>
      </c>
      <c r="J814" s="2" t="str">
        <f>_xlfn.CONCAT(C814,"-",D814,"-",G814)</f>
        <v>ITA-SG-15</v>
      </c>
      <c r="N814" s="2"/>
      <c r="Q814" s="2"/>
      <c r="R814" s="3"/>
    </row>
    <row r="815" spans="1:18" ht="12.75" hidden="1" customHeight="1" x14ac:dyDescent="0.3">
      <c r="A815" s="2">
        <v>1749</v>
      </c>
      <c r="B815" s="2" t="s">
        <v>840</v>
      </c>
      <c r="C815" s="2" t="s">
        <v>8</v>
      </c>
      <c r="D815" s="2" t="s">
        <v>43</v>
      </c>
      <c r="E815" s="2" t="s">
        <v>10</v>
      </c>
      <c r="F815" s="2">
        <v>0</v>
      </c>
      <c r="G815" s="3">
        <v>15</v>
      </c>
      <c r="I815" t="str">
        <f t="shared" si="12"/>
        <v/>
      </c>
      <c r="J815" s="2" t="str">
        <f>_xlfn.CONCAT(C815,"-",D815,"-",G815)</f>
        <v>ITA-zan pin SPA-15</v>
      </c>
      <c r="N815" s="2"/>
      <c r="Q815" s="2"/>
      <c r="R815" s="3"/>
    </row>
    <row r="816" spans="1:18" ht="12.75" hidden="1" customHeight="1" x14ac:dyDescent="0.3">
      <c r="A816" s="2">
        <v>1816</v>
      </c>
      <c r="B816" s="2" t="s">
        <v>870</v>
      </c>
      <c r="C816" s="2" t="s">
        <v>8</v>
      </c>
      <c r="D816" s="2" t="s">
        <v>93</v>
      </c>
      <c r="E816" t="s">
        <v>1384</v>
      </c>
      <c r="F816" s="2">
        <v>20</v>
      </c>
      <c r="G816" s="3">
        <v>15</v>
      </c>
      <c r="I816">
        <f t="shared" si="12"/>
        <v>300</v>
      </c>
      <c r="J816" s="2" t="str">
        <f>_xlfn.CONCAT(C816,"-",D816,"-",G816)</f>
        <v>ITA-zan SPA-15</v>
      </c>
      <c r="N816" s="2"/>
      <c r="Q816" s="2"/>
      <c r="R816" s="3"/>
    </row>
    <row r="817" spans="1:18" ht="12.75" hidden="1" customHeight="1" x14ac:dyDescent="0.3">
      <c r="A817" s="2">
        <v>1898</v>
      </c>
      <c r="B817" s="2" t="s">
        <v>907</v>
      </c>
      <c r="C817" s="2" t="s">
        <v>8</v>
      </c>
      <c r="D817" s="2" t="s">
        <v>90</v>
      </c>
      <c r="E817" t="s">
        <v>1384</v>
      </c>
      <c r="F817" s="2">
        <v>10</v>
      </c>
      <c r="G817" s="3">
        <v>15</v>
      </c>
      <c r="I817">
        <f t="shared" si="12"/>
        <v>150</v>
      </c>
      <c r="J817" s="2" t="str">
        <f>_xlfn.CONCAT(C817,"-",D817,"-",G817)</f>
        <v>ITA-SG palla S.R.L.-15</v>
      </c>
      <c r="N817" s="2"/>
      <c r="Q817" s="2"/>
      <c r="R817" s="3"/>
    </row>
    <row r="818" spans="1:18" ht="12.75" hidden="1" customHeight="1" x14ac:dyDescent="0.3">
      <c r="A818" s="2">
        <v>1949</v>
      </c>
      <c r="B818" s="2" t="s">
        <v>933</v>
      </c>
      <c r="C818" s="2" t="s">
        <v>8</v>
      </c>
      <c r="D818" s="2" t="s">
        <v>93</v>
      </c>
      <c r="E818" t="s">
        <v>1384</v>
      </c>
      <c r="F818" s="2">
        <v>20</v>
      </c>
      <c r="G818" s="3">
        <v>15</v>
      </c>
      <c r="I818">
        <f t="shared" si="12"/>
        <v>300</v>
      </c>
      <c r="J818" s="2" t="str">
        <f>_xlfn.CONCAT(C818,"-",D818,"-",G818)</f>
        <v>ITA-zan SPA-15</v>
      </c>
      <c r="N818" s="2"/>
      <c r="Q818" s="2"/>
      <c r="R818" s="3"/>
    </row>
    <row r="819" spans="1:18" ht="12.75" hidden="1" customHeight="1" x14ac:dyDescent="0.3">
      <c r="A819" s="2">
        <v>2048</v>
      </c>
      <c r="B819" s="2" t="s">
        <v>977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15</v>
      </c>
      <c r="I819" t="str">
        <f t="shared" si="12"/>
        <v/>
      </c>
      <c r="J819" s="2" t="str">
        <f>_xlfn.CONCAT(C819,"-",D819,"-",G819)</f>
        <v>ITA-SG-15</v>
      </c>
      <c r="N819" s="2"/>
      <c r="Q819" s="2"/>
      <c r="R819" s="3"/>
    </row>
    <row r="820" spans="1:18" ht="12.75" hidden="1" customHeight="1" x14ac:dyDescent="0.3">
      <c r="A820" s="2">
        <v>2074</v>
      </c>
      <c r="B820" s="2" t="s">
        <v>987</v>
      </c>
      <c r="C820" s="2" t="s">
        <v>8</v>
      </c>
      <c r="D820" s="2" t="s">
        <v>43</v>
      </c>
      <c r="E820" t="s">
        <v>1384</v>
      </c>
      <c r="F820" s="2">
        <v>20</v>
      </c>
      <c r="G820" s="3">
        <v>15</v>
      </c>
      <c r="I820">
        <f t="shared" si="12"/>
        <v>300</v>
      </c>
      <c r="J820" s="2" t="str">
        <f>_xlfn.CONCAT(C820,"-",D820,"-",G820)</f>
        <v>ITA-zan pin SPA-15</v>
      </c>
      <c r="N820" s="2"/>
      <c r="Q820" s="2"/>
      <c r="R820" s="3"/>
    </row>
    <row r="821" spans="1:18" ht="12.75" hidden="1" customHeight="1" x14ac:dyDescent="0.3">
      <c r="A821" s="2">
        <v>2088</v>
      </c>
      <c r="B821" s="2" t="s">
        <v>993</v>
      </c>
      <c r="C821" s="2" t="s">
        <v>8</v>
      </c>
      <c r="D821" s="2" t="s">
        <v>9</v>
      </c>
      <c r="E821" s="2" t="s">
        <v>10</v>
      </c>
      <c r="F821" s="2">
        <v>0</v>
      </c>
      <c r="G821" s="3">
        <v>15</v>
      </c>
      <c r="I821" t="str">
        <f t="shared" si="12"/>
        <v/>
      </c>
      <c r="J821" s="2" t="str">
        <f>_xlfn.CONCAT(C821,"-",D821,"-",G821)</f>
        <v>ITA-SG-15</v>
      </c>
      <c r="N821" s="2"/>
      <c r="Q821" s="2"/>
      <c r="R821" s="3"/>
    </row>
    <row r="822" spans="1:18" ht="12.75" hidden="1" customHeight="1" x14ac:dyDescent="0.3">
      <c r="A822" s="2">
        <v>2134</v>
      </c>
      <c r="B822" s="2" t="s">
        <v>1019</v>
      </c>
      <c r="C822" s="2" t="s">
        <v>8</v>
      </c>
      <c r="D822" s="2" t="s">
        <v>32</v>
      </c>
      <c r="E822" s="2" t="s">
        <v>10</v>
      </c>
      <c r="F822" s="2">
        <v>0</v>
      </c>
      <c r="G822" s="3">
        <v>15</v>
      </c>
      <c r="I822" t="str">
        <f t="shared" si="12"/>
        <v/>
      </c>
      <c r="J822" s="2" t="str">
        <f>_xlfn.CONCAT(C822,"-",D822,"-",G822)</f>
        <v>ITA-zan VETRI-15</v>
      </c>
      <c r="N822" s="2"/>
      <c r="Q822" s="2"/>
      <c r="R822" s="3"/>
    </row>
    <row r="823" spans="1:18" ht="12.75" hidden="1" customHeight="1" x14ac:dyDescent="0.3">
      <c r="A823" s="2">
        <v>2160</v>
      </c>
      <c r="B823" s="2" t="s">
        <v>1031</v>
      </c>
      <c r="C823" s="2" t="s">
        <v>8</v>
      </c>
      <c r="D823" s="2" t="s">
        <v>9</v>
      </c>
      <c r="E823" t="s">
        <v>1384</v>
      </c>
      <c r="F823" s="2">
        <v>10</v>
      </c>
      <c r="G823" s="3">
        <v>15</v>
      </c>
      <c r="I823">
        <f t="shared" si="12"/>
        <v>150</v>
      </c>
      <c r="J823" s="2" t="str">
        <f>_xlfn.CONCAT(C823,"-",D823,"-",G823)</f>
        <v>ITA-SG-15</v>
      </c>
      <c r="N823" s="2"/>
      <c r="Q823" s="2"/>
      <c r="R823" s="3"/>
    </row>
    <row r="824" spans="1:18" ht="12.75" hidden="1" customHeight="1" x14ac:dyDescent="0.3">
      <c r="A824" s="2">
        <v>2211</v>
      </c>
      <c r="B824" s="2" t="s">
        <v>1056</v>
      </c>
      <c r="C824" s="2" t="s">
        <v>8</v>
      </c>
      <c r="D824" s="2" t="s">
        <v>9</v>
      </c>
      <c r="E824" s="2" t="s">
        <v>10</v>
      </c>
      <c r="F824" s="2">
        <v>0</v>
      </c>
      <c r="G824" s="3">
        <v>15</v>
      </c>
      <c r="I824" t="str">
        <f t="shared" si="12"/>
        <v/>
      </c>
      <c r="J824" s="2" t="str">
        <f>_xlfn.CONCAT(C824,"-",D824,"-",G824)</f>
        <v>ITA-SG-15</v>
      </c>
      <c r="N824" s="2"/>
      <c r="Q824" s="2"/>
      <c r="R824" s="3"/>
    </row>
    <row r="825" spans="1:18" ht="12.75" hidden="1" customHeight="1" x14ac:dyDescent="0.3">
      <c r="A825" s="2">
        <v>2264</v>
      </c>
      <c r="B825" s="2" t="s">
        <v>1079</v>
      </c>
      <c r="C825" s="2" t="s">
        <v>8</v>
      </c>
      <c r="D825" s="2" t="s">
        <v>32</v>
      </c>
      <c r="E825" t="s">
        <v>1384</v>
      </c>
      <c r="F825" s="2">
        <v>30</v>
      </c>
      <c r="G825" s="3">
        <v>15</v>
      </c>
      <c r="I825">
        <f t="shared" si="12"/>
        <v>450</v>
      </c>
      <c r="J825" s="2" t="str">
        <f>_xlfn.CONCAT(C825,"-",D825,"-",G825)</f>
        <v>ITA-zan VETRI-15</v>
      </c>
      <c r="N825" s="2"/>
      <c r="Q825" s="2"/>
      <c r="R825" s="3"/>
    </row>
    <row r="826" spans="1:18" ht="12.75" hidden="1" customHeight="1" x14ac:dyDescent="0.3">
      <c r="A826" s="2">
        <v>2317</v>
      </c>
      <c r="B826" s="2" t="s">
        <v>1102</v>
      </c>
      <c r="C826" s="2" t="s">
        <v>8</v>
      </c>
      <c r="D826" s="2" t="s">
        <v>9</v>
      </c>
      <c r="E826" t="s">
        <v>1384</v>
      </c>
      <c r="F826" s="2">
        <v>30</v>
      </c>
      <c r="G826" s="3">
        <v>15</v>
      </c>
      <c r="I826">
        <f t="shared" si="12"/>
        <v>450</v>
      </c>
      <c r="J826" s="2" t="str">
        <f>_xlfn.CONCAT(C826,"-",D826,"-",G826)</f>
        <v>ITA-SG-15</v>
      </c>
      <c r="N826" s="2"/>
      <c r="Q826" s="2"/>
      <c r="R826" s="3"/>
    </row>
    <row r="827" spans="1:18" ht="12.75" hidden="1" customHeight="1" x14ac:dyDescent="0.3">
      <c r="A827" s="2">
        <v>2318</v>
      </c>
      <c r="B827" s="2" t="s">
        <v>1102</v>
      </c>
      <c r="C827" s="2" t="s">
        <v>8</v>
      </c>
      <c r="D827" s="2" t="s">
        <v>9</v>
      </c>
      <c r="E827" t="s">
        <v>1384</v>
      </c>
      <c r="F827" s="2">
        <v>10</v>
      </c>
      <c r="G827" s="3">
        <v>15</v>
      </c>
      <c r="I827">
        <f t="shared" si="12"/>
        <v>150</v>
      </c>
      <c r="J827" s="2" t="str">
        <f>_xlfn.CONCAT(C827,"-",D827,"-",G827)</f>
        <v>ITA-SG-15</v>
      </c>
      <c r="N827" s="2"/>
      <c r="Q827" s="2"/>
      <c r="R827" s="3"/>
    </row>
    <row r="828" spans="1:18" ht="12.75" hidden="1" customHeight="1" x14ac:dyDescent="0.3">
      <c r="A828" s="2">
        <v>2320</v>
      </c>
      <c r="B828" s="2" t="s">
        <v>1103</v>
      </c>
      <c r="C828" s="2" t="s">
        <v>8</v>
      </c>
      <c r="D828" s="2" t="s">
        <v>32</v>
      </c>
      <c r="E828" t="s">
        <v>1384</v>
      </c>
      <c r="F828" s="2">
        <v>10</v>
      </c>
      <c r="G828" s="3">
        <v>15</v>
      </c>
      <c r="I828">
        <f t="shared" si="12"/>
        <v>150</v>
      </c>
      <c r="J828" s="2" t="str">
        <f>_xlfn.CONCAT(C828,"-",D828,"-",G828)</f>
        <v>ITA-zan VETRI-15</v>
      </c>
      <c r="N828" s="2"/>
      <c r="Q828" s="2"/>
      <c r="R828" s="3"/>
    </row>
    <row r="829" spans="1:18" ht="12.75" hidden="1" customHeight="1" x14ac:dyDescent="0.3">
      <c r="A829" s="2">
        <v>2343</v>
      </c>
      <c r="B829" s="2" t="s">
        <v>1114</v>
      </c>
      <c r="C829" s="2" t="s">
        <v>8</v>
      </c>
      <c r="D829" s="2" t="s">
        <v>43</v>
      </c>
      <c r="E829" t="s">
        <v>1384</v>
      </c>
      <c r="F829" s="2">
        <v>10</v>
      </c>
      <c r="G829" s="3">
        <v>15</v>
      </c>
      <c r="I829">
        <f t="shared" si="12"/>
        <v>150</v>
      </c>
      <c r="J829" s="2" t="str">
        <f>_xlfn.CONCAT(C829,"-",D829,"-",G829)</f>
        <v>ITA-zan pin SPA-15</v>
      </c>
      <c r="N829" s="2"/>
      <c r="Q829" s="2"/>
      <c r="R829" s="3"/>
    </row>
    <row r="830" spans="1:18" ht="12.75" hidden="1" customHeight="1" x14ac:dyDescent="0.3">
      <c r="A830" s="2">
        <v>2359</v>
      </c>
      <c r="B830" s="2" t="s">
        <v>1121</v>
      </c>
      <c r="C830" s="2" t="s">
        <v>8</v>
      </c>
      <c r="D830" s="2" t="s">
        <v>9</v>
      </c>
      <c r="E830" t="s">
        <v>1384</v>
      </c>
      <c r="F830" s="2">
        <v>10</v>
      </c>
      <c r="G830" s="3">
        <v>15</v>
      </c>
      <c r="I830">
        <f t="shared" si="12"/>
        <v>150</v>
      </c>
      <c r="J830" s="2" t="str">
        <f>_xlfn.CONCAT(C830,"-",D830,"-",G830)</f>
        <v>ITA-SG-15</v>
      </c>
      <c r="N830" s="2"/>
      <c r="Q830" s="2"/>
      <c r="R830" s="3"/>
    </row>
    <row r="831" spans="1:18" ht="12.75" hidden="1" customHeight="1" x14ac:dyDescent="0.3">
      <c r="A831" s="2">
        <v>2391</v>
      </c>
      <c r="B831" s="2" t="s">
        <v>1137</v>
      </c>
      <c r="C831" s="2" t="s">
        <v>8</v>
      </c>
      <c r="D831" s="2" t="s">
        <v>9</v>
      </c>
      <c r="E831" s="2" t="s">
        <v>10</v>
      </c>
      <c r="F831" s="2">
        <v>0</v>
      </c>
      <c r="G831" s="3">
        <v>15</v>
      </c>
      <c r="I831" t="str">
        <f t="shared" si="12"/>
        <v/>
      </c>
      <c r="J831" s="2" t="str">
        <f>_xlfn.CONCAT(C831,"-",D831,"-",G831)</f>
        <v>ITA-SG-15</v>
      </c>
      <c r="N831" s="2"/>
      <c r="Q831" s="2"/>
      <c r="R831" s="3"/>
    </row>
    <row r="832" spans="1:18" ht="12.75" hidden="1" customHeight="1" x14ac:dyDescent="0.3">
      <c r="A832" s="2">
        <v>2435</v>
      </c>
      <c r="B832" s="2" t="s">
        <v>1157</v>
      </c>
      <c r="C832" s="2" t="s">
        <v>8</v>
      </c>
      <c r="D832" s="2" t="s">
        <v>43</v>
      </c>
      <c r="E832" s="2" t="s">
        <v>10</v>
      </c>
      <c r="F832" s="2">
        <v>0</v>
      </c>
      <c r="G832" s="3">
        <v>15</v>
      </c>
      <c r="I832" t="str">
        <f t="shared" si="12"/>
        <v/>
      </c>
      <c r="J832" s="2" t="str">
        <f>_xlfn.CONCAT(C832,"-",D832,"-",G832)</f>
        <v>ITA-zan pin SPA-15</v>
      </c>
      <c r="N832" s="2"/>
      <c r="Q832" s="2"/>
      <c r="R832" s="3"/>
    </row>
    <row r="833" spans="1:18" ht="12.75" hidden="1" customHeight="1" x14ac:dyDescent="0.3">
      <c r="A833" s="2">
        <v>2461</v>
      </c>
      <c r="B833" s="2" t="s">
        <v>1168</v>
      </c>
      <c r="C833" s="2" t="s">
        <v>8</v>
      </c>
      <c r="D833" s="2" t="s">
        <v>9</v>
      </c>
      <c r="E833" t="s">
        <v>1384</v>
      </c>
      <c r="F833" s="2">
        <v>30</v>
      </c>
      <c r="G833" s="3">
        <v>15</v>
      </c>
      <c r="I833">
        <f t="shared" si="12"/>
        <v>450</v>
      </c>
      <c r="J833" s="2" t="str">
        <f>_xlfn.CONCAT(C833,"-",D833,"-",G833)</f>
        <v>ITA-SG-15</v>
      </c>
      <c r="N833" s="2"/>
      <c r="Q833" s="2"/>
      <c r="R833" s="3"/>
    </row>
    <row r="834" spans="1:18" ht="12.75" hidden="1" customHeight="1" x14ac:dyDescent="0.3">
      <c r="A834" s="2">
        <v>2566</v>
      </c>
      <c r="B834" s="2" t="s">
        <v>1213</v>
      </c>
      <c r="C834" s="2" t="s">
        <v>8</v>
      </c>
      <c r="D834" s="2" t="s">
        <v>9</v>
      </c>
      <c r="E834" t="s">
        <v>1384</v>
      </c>
      <c r="F834" s="2">
        <v>10</v>
      </c>
      <c r="G834" s="3">
        <v>15</v>
      </c>
      <c r="I834">
        <f t="shared" ref="I834:I897" si="13">IF(G834*F834=0,"",G834*F834)</f>
        <v>150</v>
      </c>
      <c r="J834" s="2" t="str">
        <f>_xlfn.CONCAT(C834,"-",D834,"-",G834)</f>
        <v>ITA-SG-15</v>
      </c>
      <c r="N834" s="2"/>
      <c r="Q834" s="2"/>
      <c r="R834" s="3"/>
    </row>
    <row r="835" spans="1:18" ht="12.75" hidden="1" customHeight="1" x14ac:dyDescent="0.3">
      <c r="A835" s="2">
        <v>2651</v>
      </c>
      <c r="B835" s="2" t="s">
        <v>1250</v>
      </c>
      <c r="C835" s="2" t="s">
        <v>8</v>
      </c>
      <c r="D835" s="2" t="s">
        <v>9</v>
      </c>
      <c r="E835" t="s">
        <v>1384</v>
      </c>
      <c r="F835" s="2">
        <v>30</v>
      </c>
      <c r="G835" s="3">
        <v>15</v>
      </c>
      <c r="I835">
        <f t="shared" si="13"/>
        <v>450</v>
      </c>
      <c r="J835" s="2" t="str">
        <f>_xlfn.CONCAT(C835,"-",D835,"-",G835)</f>
        <v>ITA-SG-15</v>
      </c>
      <c r="N835" s="2"/>
      <c r="Q835" s="2"/>
      <c r="R835" s="3"/>
    </row>
    <row r="836" spans="1:18" ht="12.75" hidden="1" customHeight="1" x14ac:dyDescent="0.3">
      <c r="A836" s="2">
        <v>2679</v>
      </c>
      <c r="B836" s="2" t="s">
        <v>1263</v>
      </c>
      <c r="C836" s="2" t="s">
        <v>8</v>
      </c>
      <c r="D836" s="2" t="s">
        <v>9</v>
      </c>
      <c r="E836" t="s">
        <v>1384</v>
      </c>
      <c r="F836" s="2">
        <v>30</v>
      </c>
      <c r="G836" s="3">
        <v>15</v>
      </c>
      <c r="I836">
        <f t="shared" si="13"/>
        <v>450</v>
      </c>
      <c r="J836" s="2" t="str">
        <f>_xlfn.CONCAT(C836,"-",D836,"-",G836)</f>
        <v>ITA-SG-15</v>
      </c>
      <c r="N836" s="2"/>
      <c r="Q836" s="2"/>
      <c r="R836" s="3"/>
    </row>
    <row r="837" spans="1:18" ht="12.75" hidden="1" customHeight="1" x14ac:dyDescent="0.3">
      <c r="A837" s="2">
        <v>2697</v>
      </c>
      <c r="B837" s="2" t="s">
        <v>1270</v>
      </c>
      <c r="C837" s="2" t="s">
        <v>8</v>
      </c>
      <c r="D837" s="2" t="s">
        <v>93</v>
      </c>
      <c r="E837" s="2" t="s">
        <v>10</v>
      </c>
      <c r="F837" s="2">
        <v>0</v>
      </c>
      <c r="G837" s="3">
        <v>15</v>
      </c>
      <c r="I837" t="str">
        <f t="shared" si="13"/>
        <v/>
      </c>
      <c r="J837" s="2" t="str">
        <f>_xlfn.CONCAT(C837,"-",D837,"-",G837)</f>
        <v>ITA-zan SPA-15</v>
      </c>
      <c r="N837" s="2"/>
      <c r="Q837" s="2"/>
      <c r="R837" s="3"/>
    </row>
    <row r="838" spans="1:18" ht="12.75" hidden="1" customHeight="1" x14ac:dyDescent="0.3">
      <c r="A838" s="2">
        <v>2743</v>
      </c>
      <c r="B838" s="2" t="s">
        <v>1293</v>
      </c>
      <c r="C838" s="2" t="s">
        <v>8</v>
      </c>
      <c r="D838" s="2" t="s">
        <v>9</v>
      </c>
      <c r="E838" t="s">
        <v>1384</v>
      </c>
      <c r="F838" s="2">
        <v>10</v>
      </c>
      <c r="G838" s="3">
        <v>15</v>
      </c>
      <c r="I838">
        <f t="shared" si="13"/>
        <v>150</v>
      </c>
      <c r="J838" s="2" t="str">
        <f>_xlfn.CONCAT(C838,"-",D838,"-",G838)</f>
        <v>ITA-SG-15</v>
      </c>
      <c r="N838" s="2"/>
      <c r="Q838" s="2"/>
      <c r="R838" s="3"/>
    </row>
    <row r="839" spans="1:18" ht="12.75" hidden="1" customHeight="1" x14ac:dyDescent="0.3">
      <c r="A839" s="2">
        <v>2759</v>
      </c>
      <c r="B839" s="2" t="s">
        <v>1300</v>
      </c>
      <c r="C839" s="2" t="s">
        <v>8</v>
      </c>
      <c r="D839" s="2" t="s">
        <v>50</v>
      </c>
      <c r="E839" s="2" t="s">
        <v>10</v>
      </c>
      <c r="F839" s="2">
        <v>0</v>
      </c>
      <c r="G839" s="3">
        <v>15</v>
      </c>
      <c r="I839" t="str">
        <f t="shared" si="13"/>
        <v/>
      </c>
      <c r="J839" s="2" t="str">
        <f>_xlfn.CONCAT(C839,"-",D839,"-",G839)</f>
        <v>ITA-zan S.R.L.-15</v>
      </c>
      <c r="N839" s="2"/>
      <c r="Q839" s="2"/>
      <c r="R839" s="3"/>
    </row>
    <row r="840" spans="1:18" ht="12.75" hidden="1" customHeight="1" x14ac:dyDescent="0.3">
      <c r="A840" s="2">
        <v>2778</v>
      </c>
      <c r="B840" s="2" t="s">
        <v>1307</v>
      </c>
      <c r="C840" s="2" t="s">
        <v>8</v>
      </c>
      <c r="D840" s="2" t="s">
        <v>101</v>
      </c>
      <c r="E840" t="s">
        <v>1384</v>
      </c>
      <c r="F840" s="2">
        <v>10</v>
      </c>
      <c r="G840" s="3">
        <v>15</v>
      </c>
      <c r="I840">
        <f t="shared" si="13"/>
        <v>150</v>
      </c>
      <c r="J840" s="2" t="str">
        <f>_xlfn.CONCAT(C840,"-",D840,"-",G840)</f>
        <v>ITA-SG DISTRIBUZIONE SRL-15</v>
      </c>
      <c r="N840" s="2"/>
      <c r="Q840" s="2"/>
      <c r="R840" s="3"/>
    </row>
    <row r="841" spans="1:18" ht="12.75" hidden="1" customHeight="1" x14ac:dyDescent="0.3">
      <c r="A841" s="2">
        <v>2810</v>
      </c>
      <c r="B841" s="2" t="s">
        <v>1321</v>
      </c>
      <c r="C841" s="2" t="s">
        <v>8</v>
      </c>
      <c r="D841" s="2" t="s">
        <v>93</v>
      </c>
      <c r="E841" s="2" t="s">
        <v>10</v>
      </c>
      <c r="F841" s="2">
        <v>0</v>
      </c>
      <c r="G841" s="3">
        <v>15</v>
      </c>
      <c r="I841" t="str">
        <f t="shared" si="13"/>
        <v/>
      </c>
      <c r="J841" s="2" t="str">
        <f>_xlfn.CONCAT(C841,"-",D841,"-",G841)</f>
        <v>ITA-zan SPA-15</v>
      </c>
      <c r="N841" s="2"/>
      <c r="Q841" s="2"/>
      <c r="R841" s="3"/>
    </row>
    <row r="842" spans="1:18" ht="12.75" hidden="1" customHeight="1" x14ac:dyDescent="0.3">
      <c r="A842" s="2">
        <v>78</v>
      </c>
      <c r="B842" s="2" t="s">
        <v>46</v>
      </c>
      <c r="C842" s="2" t="s">
        <v>8</v>
      </c>
      <c r="D842" s="2" t="s">
        <v>9</v>
      </c>
      <c r="E842" t="s">
        <v>1384</v>
      </c>
      <c r="F842" s="2">
        <v>30</v>
      </c>
      <c r="G842" s="3">
        <v>16</v>
      </c>
      <c r="I842">
        <f t="shared" si="13"/>
        <v>480</v>
      </c>
      <c r="J842" s="2" t="str">
        <f>_xlfn.CONCAT(C842,"-",D842,"-",G842)</f>
        <v>ITA-SG-16</v>
      </c>
      <c r="N842" s="2"/>
      <c r="Q842" s="2"/>
      <c r="R842" s="3"/>
    </row>
    <row r="843" spans="1:18" ht="12.75" hidden="1" customHeight="1" x14ac:dyDescent="0.3">
      <c r="A843" s="2">
        <v>95</v>
      </c>
      <c r="B843" s="2" t="s">
        <v>54</v>
      </c>
      <c r="C843" s="2" t="s">
        <v>8</v>
      </c>
      <c r="D843" s="2" t="s">
        <v>9</v>
      </c>
      <c r="E843" t="s">
        <v>1384</v>
      </c>
      <c r="F843" s="2">
        <v>30</v>
      </c>
      <c r="G843" s="3">
        <v>16</v>
      </c>
      <c r="I843">
        <f t="shared" si="13"/>
        <v>480</v>
      </c>
      <c r="J843" s="2" t="str">
        <f>_xlfn.CONCAT(C843,"-",D843,"-",G843)</f>
        <v>ITA-SG-16</v>
      </c>
      <c r="N843" s="2"/>
      <c r="Q843" s="2"/>
      <c r="R843" s="3"/>
    </row>
    <row r="844" spans="1:18" ht="12.75" hidden="1" customHeight="1" x14ac:dyDescent="0.3">
      <c r="A844" s="2">
        <v>203</v>
      </c>
      <c r="B844" s="2" t="s">
        <v>112</v>
      </c>
      <c r="C844" s="2" t="s">
        <v>8</v>
      </c>
      <c r="D844" s="2" t="s">
        <v>43</v>
      </c>
      <c r="E844" t="s">
        <v>1384</v>
      </c>
      <c r="F844" s="2">
        <v>20</v>
      </c>
      <c r="G844" s="3">
        <v>16</v>
      </c>
      <c r="I844">
        <f t="shared" si="13"/>
        <v>320</v>
      </c>
      <c r="J844" s="2" t="str">
        <f>_xlfn.CONCAT(C844,"-",D844,"-",G844)</f>
        <v>ITA-zan pin SPA-16</v>
      </c>
      <c r="N844" s="2"/>
      <c r="Q844" s="2"/>
      <c r="R844" s="3"/>
    </row>
    <row r="845" spans="1:18" ht="12.75" hidden="1" customHeight="1" x14ac:dyDescent="0.3">
      <c r="A845" s="2">
        <v>204</v>
      </c>
      <c r="B845" s="2" t="s">
        <v>113</v>
      </c>
      <c r="C845" s="2" t="s">
        <v>8</v>
      </c>
      <c r="D845" s="2" t="s">
        <v>32</v>
      </c>
      <c r="E845" s="2" t="s">
        <v>10</v>
      </c>
      <c r="F845" s="2">
        <v>0</v>
      </c>
      <c r="G845" s="3">
        <v>16</v>
      </c>
      <c r="I845" t="str">
        <f t="shared" si="13"/>
        <v/>
      </c>
      <c r="J845" s="2" t="str">
        <f>_xlfn.CONCAT(C845,"-",D845,"-",G845)</f>
        <v>ITA-zan VETRI-16</v>
      </c>
      <c r="N845" s="2"/>
      <c r="Q845" s="2"/>
      <c r="R845" s="3"/>
    </row>
    <row r="846" spans="1:18" ht="12.75" hidden="1" customHeight="1" x14ac:dyDescent="0.3">
      <c r="A846" s="2">
        <v>236</v>
      </c>
      <c r="B846" s="2" t="s">
        <v>130</v>
      </c>
      <c r="C846" s="2" t="s">
        <v>8</v>
      </c>
      <c r="D846" s="2" t="s">
        <v>9</v>
      </c>
      <c r="E846" s="2" t="s">
        <v>10</v>
      </c>
      <c r="F846" s="2">
        <v>0</v>
      </c>
      <c r="G846" s="3">
        <v>16</v>
      </c>
      <c r="I846" t="str">
        <f t="shared" si="13"/>
        <v/>
      </c>
      <c r="J846" s="2" t="str">
        <f>_xlfn.CONCAT(C846,"-",D846,"-",G846)</f>
        <v>ITA-SG-16</v>
      </c>
      <c r="N846" s="2"/>
      <c r="Q846" s="2"/>
      <c r="R846" s="3"/>
    </row>
    <row r="847" spans="1:18" ht="12.75" hidden="1" customHeight="1" x14ac:dyDescent="0.3">
      <c r="A847" s="2">
        <v>247</v>
      </c>
      <c r="B847" s="2" t="s">
        <v>136</v>
      </c>
      <c r="C847" s="2" t="s">
        <v>8</v>
      </c>
      <c r="D847" s="2" t="s">
        <v>9</v>
      </c>
      <c r="E847" t="s">
        <v>1384</v>
      </c>
      <c r="F847" s="2">
        <v>10</v>
      </c>
      <c r="G847" s="3">
        <v>16</v>
      </c>
      <c r="I847">
        <f t="shared" si="13"/>
        <v>160</v>
      </c>
      <c r="J847" s="2" t="str">
        <f>_xlfn.CONCAT(C847,"-",D847,"-",G847)</f>
        <v>ITA-SG-16</v>
      </c>
      <c r="N847" s="2"/>
      <c r="Q847" s="2"/>
      <c r="R847" s="3"/>
    </row>
    <row r="848" spans="1:18" ht="12.75" hidden="1" customHeight="1" x14ac:dyDescent="0.3">
      <c r="A848" s="2">
        <v>269</v>
      </c>
      <c r="B848" s="2" t="s">
        <v>148</v>
      </c>
      <c r="C848" s="2" t="s">
        <v>8</v>
      </c>
      <c r="D848" s="2" t="s">
        <v>61</v>
      </c>
      <c r="E848" t="s">
        <v>1384</v>
      </c>
      <c r="F848" s="2">
        <v>10</v>
      </c>
      <c r="G848" s="3">
        <v>16</v>
      </c>
      <c r="I848">
        <f t="shared" si="13"/>
        <v>160</v>
      </c>
      <c r="J848" s="2" t="str">
        <f>_xlfn.CONCAT(C848,"-",D848,"-",G848)</f>
        <v>ITA-zan PAM-16</v>
      </c>
      <c r="N848" s="2"/>
      <c r="Q848" s="2"/>
      <c r="R848" s="3"/>
    </row>
    <row r="849" spans="1:18" ht="12.75" hidden="1" customHeight="1" x14ac:dyDescent="0.3">
      <c r="A849" s="2">
        <v>291</v>
      </c>
      <c r="B849" s="2" t="s">
        <v>163</v>
      </c>
      <c r="C849" s="2" t="s">
        <v>8</v>
      </c>
      <c r="D849" s="2" t="s">
        <v>93</v>
      </c>
      <c r="E849" t="s">
        <v>1384</v>
      </c>
      <c r="F849" s="2">
        <v>20</v>
      </c>
      <c r="G849" s="3">
        <v>16</v>
      </c>
      <c r="I849">
        <f t="shared" si="13"/>
        <v>320</v>
      </c>
      <c r="J849" s="2" t="str">
        <f>_xlfn.CONCAT(C849,"-",D849,"-",G849)</f>
        <v>ITA-zan SPA-16</v>
      </c>
      <c r="N849" s="2"/>
      <c r="Q849" s="2"/>
      <c r="R849" s="3"/>
    </row>
    <row r="850" spans="1:18" ht="12.75" hidden="1" customHeight="1" x14ac:dyDescent="0.3">
      <c r="A850" s="2">
        <v>293</v>
      </c>
      <c r="B850" s="2" t="s">
        <v>164</v>
      </c>
      <c r="C850" s="2" t="s">
        <v>8</v>
      </c>
      <c r="D850" s="2" t="s">
        <v>43</v>
      </c>
      <c r="E850" t="s">
        <v>1384</v>
      </c>
      <c r="F850" s="2">
        <v>20</v>
      </c>
      <c r="G850" s="3">
        <v>16</v>
      </c>
      <c r="I850">
        <f t="shared" si="13"/>
        <v>320</v>
      </c>
      <c r="J850" s="2" t="str">
        <f>_xlfn.CONCAT(C850,"-",D850,"-",G850)</f>
        <v>ITA-zan pin SPA-16</v>
      </c>
      <c r="N850" s="2"/>
      <c r="Q850" s="2"/>
      <c r="R850" s="3"/>
    </row>
    <row r="851" spans="1:18" ht="12.75" hidden="1" customHeight="1" x14ac:dyDescent="0.3">
      <c r="A851" s="2">
        <v>295</v>
      </c>
      <c r="B851" s="2" t="s">
        <v>164</v>
      </c>
      <c r="C851" s="2" t="s">
        <v>8</v>
      </c>
      <c r="D851" s="2" t="s">
        <v>43</v>
      </c>
      <c r="E851" s="2" t="s">
        <v>10</v>
      </c>
      <c r="F851" s="2">
        <v>0</v>
      </c>
      <c r="G851" s="3">
        <v>16</v>
      </c>
      <c r="I851" t="str">
        <f t="shared" si="13"/>
        <v/>
      </c>
      <c r="J851" s="2" t="str">
        <f>_xlfn.CONCAT(C851,"-",D851,"-",G851)</f>
        <v>ITA-zan pin SPA-16</v>
      </c>
      <c r="N851" s="2"/>
      <c r="Q851" s="2"/>
      <c r="R851" s="3"/>
    </row>
    <row r="852" spans="1:18" ht="12.75" hidden="1" customHeight="1" x14ac:dyDescent="0.3">
      <c r="A852" s="2">
        <v>306</v>
      </c>
      <c r="B852" s="2" t="s">
        <v>169</v>
      </c>
      <c r="C852" s="2" t="s">
        <v>8</v>
      </c>
      <c r="D852" s="2" t="s">
        <v>32</v>
      </c>
      <c r="E852" t="s">
        <v>1384</v>
      </c>
      <c r="F852" s="2">
        <v>20</v>
      </c>
      <c r="G852" s="3">
        <v>16</v>
      </c>
      <c r="I852">
        <f t="shared" si="13"/>
        <v>320</v>
      </c>
      <c r="J852" s="2" t="str">
        <f>_xlfn.CONCAT(C852,"-",D852,"-",G852)</f>
        <v>ITA-zan VETRI-16</v>
      </c>
      <c r="N852" s="2"/>
      <c r="Q852" s="2"/>
      <c r="R852" s="3"/>
    </row>
    <row r="853" spans="1:18" ht="12.75" hidden="1" customHeight="1" x14ac:dyDescent="0.3">
      <c r="A853" s="2">
        <v>309</v>
      </c>
      <c r="B853" s="2" t="s">
        <v>171</v>
      </c>
      <c r="C853" s="2" t="s">
        <v>8</v>
      </c>
      <c r="D853" s="2" t="s">
        <v>93</v>
      </c>
      <c r="E853" s="2" t="s">
        <v>10</v>
      </c>
      <c r="F853" s="2">
        <v>0</v>
      </c>
      <c r="G853" s="3">
        <v>16</v>
      </c>
      <c r="I853" t="str">
        <f t="shared" si="13"/>
        <v/>
      </c>
      <c r="J853" s="2" t="str">
        <f>_xlfn.CONCAT(C853,"-",D853,"-",G853)</f>
        <v>ITA-zan SPA-16</v>
      </c>
      <c r="N853" s="2"/>
      <c r="Q853" s="2"/>
      <c r="R853" s="3"/>
    </row>
    <row r="854" spans="1:18" ht="12.75" hidden="1" customHeight="1" x14ac:dyDescent="0.3">
      <c r="A854" s="2">
        <v>324</v>
      </c>
      <c r="B854" s="2" t="s">
        <v>179</v>
      </c>
      <c r="C854" s="2" t="s">
        <v>8</v>
      </c>
      <c r="D854" s="2" t="s">
        <v>9</v>
      </c>
      <c r="E854" s="2" t="s">
        <v>10</v>
      </c>
      <c r="F854" s="2">
        <v>0</v>
      </c>
      <c r="G854" s="3">
        <v>16</v>
      </c>
      <c r="I854" t="str">
        <f t="shared" si="13"/>
        <v/>
      </c>
      <c r="J854" s="2" t="str">
        <f>_xlfn.CONCAT(C854,"-",D854,"-",G854)</f>
        <v>ITA-SG-16</v>
      </c>
      <c r="N854" s="2"/>
      <c r="Q854" s="2"/>
      <c r="R854" s="3"/>
    </row>
    <row r="855" spans="1:18" ht="12.75" hidden="1" customHeight="1" x14ac:dyDescent="0.3">
      <c r="A855" s="2">
        <v>329</v>
      </c>
      <c r="B855" s="2" t="s">
        <v>181</v>
      </c>
      <c r="C855" s="2" t="s">
        <v>8</v>
      </c>
      <c r="D855" s="2" t="s">
        <v>32</v>
      </c>
      <c r="E855" t="s">
        <v>1384</v>
      </c>
      <c r="F855" s="2">
        <v>10</v>
      </c>
      <c r="G855" s="3">
        <v>16</v>
      </c>
      <c r="I855">
        <f t="shared" si="13"/>
        <v>160</v>
      </c>
      <c r="J855" s="2" t="str">
        <f>_xlfn.CONCAT(C855,"-",D855,"-",G855)</f>
        <v>ITA-zan VETRI-16</v>
      </c>
      <c r="N855" s="2"/>
      <c r="Q855" s="2"/>
      <c r="R855" s="3"/>
    </row>
    <row r="856" spans="1:18" ht="12.75" hidden="1" customHeight="1" x14ac:dyDescent="0.3">
      <c r="A856" s="2">
        <v>364</v>
      </c>
      <c r="B856" s="2" t="s">
        <v>198</v>
      </c>
      <c r="C856" s="2" t="s">
        <v>8</v>
      </c>
      <c r="D856" s="2" t="s">
        <v>32</v>
      </c>
      <c r="E856" s="2" t="s">
        <v>10</v>
      </c>
      <c r="F856" s="2">
        <v>0</v>
      </c>
      <c r="G856" s="3">
        <v>16</v>
      </c>
      <c r="I856" t="str">
        <f t="shared" si="13"/>
        <v/>
      </c>
      <c r="J856" s="2" t="str">
        <f>_xlfn.CONCAT(C856,"-",D856,"-",G856)</f>
        <v>ITA-zan VETRI-16</v>
      </c>
      <c r="N856" s="2"/>
      <c r="Q856" s="2"/>
      <c r="R856" s="3"/>
    </row>
    <row r="857" spans="1:18" ht="12.75" hidden="1" customHeight="1" x14ac:dyDescent="0.3">
      <c r="A857" s="2">
        <v>371</v>
      </c>
      <c r="B857" s="2" t="s">
        <v>202</v>
      </c>
      <c r="C857" s="2" t="s">
        <v>8</v>
      </c>
      <c r="D857" s="2" t="s">
        <v>93</v>
      </c>
      <c r="E857" t="s">
        <v>1384</v>
      </c>
      <c r="F857" s="2">
        <v>20</v>
      </c>
      <c r="G857" s="3">
        <v>16</v>
      </c>
      <c r="I857">
        <f t="shared" si="13"/>
        <v>320</v>
      </c>
      <c r="J857" s="2" t="str">
        <f>_xlfn.CONCAT(C857,"-",D857,"-",G857)</f>
        <v>ITA-zan SPA-16</v>
      </c>
      <c r="N857" s="2"/>
      <c r="Q857" s="2"/>
      <c r="R857" s="3"/>
    </row>
    <row r="858" spans="1:18" ht="12.75" hidden="1" customHeight="1" x14ac:dyDescent="0.3">
      <c r="A858" s="2">
        <v>372</v>
      </c>
      <c r="B858" s="2" t="s">
        <v>202</v>
      </c>
      <c r="C858" s="2" t="s">
        <v>8</v>
      </c>
      <c r="D858" s="2" t="s">
        <v>93</v>
      </c>
      <c r="E858" t="s">
        <v>1384</v>
      </c>
      <c r="F858" s="2">
        <v>10</v>
      </c>
      <c r="G858" s="3">
        <v>16</v>
      </c>
      <c r="I858">
        <f t="shared" si="13"/>
        <v>160</v>
      </c>
      <c r="J858" s="2" t="str">
        <f>_xlfn.CONCAT(C858,"-",D858,"-",G858)</f>
        <v>ITA-zan SPA-16</v>
      </c>
      <c r="N858" s="2"/>
      <c r="Q858" s="2"/>
      <c r="R858" s="3"/>
    </row>
    <row r="859" spans="1:18" ht="12.75" hidden="1" customHeight="1" x14ac:dyDescent="0.3">
      <c r="A859" s="2">
        <v>395</v>
      </c>
      <c r="B859" s="2" t="s">
        <v>212</v>
      </c>
      <c r="C859" s="2" t="s">
        <v>8</v>
      </c>
      <c r="D859" s="2" t="s">
        <v>32</v>
      </c>
      <c r="E859" t="s">
        <v>1384</v>
      </c>
      <c r="F859" s="2">
        <v>10</v>
      </c>
      <c r="G859" s="3">
        <v>16</v>
      </c>
      <c r="I859">
        <f t="shared" si="13"/>
        <v>160</v>
      </c>
      <c r="J859" s="2" t="str">
        <f>_xlfn.CONCAT(C859,"-",D859,"-",G859)</f>
        <v>ITA-zan VETRI-16</v>
      </c>
      <c r="N859" s="2"/>
      <c r="Q859" s="2"/>
      <c r="R859" s="3"/>
    </row>
    <row r="860" spans="1:18" ht="12.75" hidden="1" customHeight="1" x14ac:dyDescent="0.3">
      <c r="A860" s="2">
        <v>417</v>
      </c>
      <c r="B860" s="2" t="s">
        <v>221</v>
      </c>
      <c r="C860" s="2" t="s">
        <v>8</v>
      </c>
      <c r="D860" s="2" t="s">
        <v>9</v>
      </c>
      <c r="E860" t="s">
        <v>1384</v>
      </c>
      <c r="F860" s="2">
        <v>10</v>
      </c>
      <c r="G860" s="3">
        <v>16</v>
      </c>
      <c r="I860">
        <f t="shared" si="13"/>
        <v>160</v>
      </c>
      <c r="J860" s="2" t="str">
        <f>_xlfn.CONCAT(C860,"-",D860,"-",G860)</f>
        <v>ITA-SG-16</v>
      </c>
      <c r="N860" s="2"/>
      <c r="Q860" s="2"/>
      <c r="R860" s="3"/>
    </row>
    <row r="861" spans="1:18" ht="12.75" hidden="1" customHeight="1" x14ac:dyDescent="0.3">
      <c r="A861" s="2">
        <v>434</v>
      </c>
      <c r="B861" s="2" t="s">
        <v>230</v>
      </c>
      <c r="C861" s="2" t="s">
        <v>8</v>
      </c>
      <c r="D861" s="2" t="s">
        <v>43</v>
      </c>
      <c r="E861" s="2" t="s">
        <v>10</v>
      </c>
      <c r="F861" s="2">
        <v>0</v>
      </c>
      <c r="G861" s="3">
        <v>16</v>
      </c>
      <c r="I861" t="str">
        <f t="shared" si="13"/>
        <v/>
      </c>
      <c r="J861" s="2" t="str">
        <f>_xlfn.CONCAT(C861,"-",D861,"-",G861)</f>
        <v>ITA-zan pin SPA-16</v>
      </c>
      <c r="N861" s="2"/>
      <c r="Q861" s="2"/>
      <c r="R861" s="3"/>
    </row>
    <row r="862" spans="1:18" ht="12.75" hidden="1" customHeight="1" x14ac:dyDescent="0.3">
      <c r="A862" s="2">
        <v>459</v>
      </c>
      <c r="B862" s="2" t="s">
        <v>242</v>
      </c>
      <c r="C862" s="2" t="s">
        <v>8</v>
      </c>
      <c r="D862" s="2" t="s">
        <v>9</v>
      </c>
      <c r="E862" s="2" t="s">
        <v>10</v>
      </c>
      <c r="F862" s="2">
        <v>0</v>
      </c>
      <c r="G862" s="3">
        <v>16</v>
      </c>
      <c r="I862" t="str">
        <f t="shared" si="13"/>
        <v/>
      </c>
      <c r="J862" s="2" t="str">
        <f>_xlfn.CONCAT(C862,"-",D862,"-",G862)</f>
        <v>ITA-SG-16</v>
      </c>
      <c r="N862" s="2"/>
      <c r="Q862" s="2"/>
      <c r="R862" s="3"/>
    </row>
    <row r="863" spans="1:18" ht="12.75" hidden="1" customHeight="1" x14ac:dyDescent="0.3">
      <c r="A863" s="2">
        <v>530</v>
      </c>
      <c r="B863" s="2" t="s">
        <v>273</v>
      </c>
      <c r="C863" s="2" t="s">
        <v>8</v>
      </c>
      <c r="D863" s="2" t="s">
        <v>32</v>
      </c>
      <c r="E863" s="2" t="s">
        <v>10</v>
      </c>
      <c r="F863" s="2">
        <v>0</v>
      </c>
      <c r="G863" s="3">
        <v>16</v>
      </c>
      <c r="I863" t="str">
        <f t="shared" si="13"/>
        <v/>
      </c>
      <c r="J863" s="2" t="str">
        <f>_xlfn.CONCAT(C863,"-",D863,"-",G863)</f>
        <v>ITA-zan VETRI-16</v>
      </c>
      <c r="N863" s="2"/>
      <c r="Q863" s="2"/>
      <c r="R863" s="3"/>
    </row>
    <row r="864" spans="1:18" ht="12.75" hidden="1" customHeight="1" x14ac:dyDescent="0.3">
      <c r="A864" s="2">
        <v>544</v>
      </c>
      <c r="B864" s="2" t="s">
        <v>280</v>
      </c>
      <c r="C864" s="2" t="s">
        <v>8</v>
      </c>
      <c r="D864" s="2" t="s">
        <v>93</v>
      </c>
      <c r="E864" t="s">
        <v>1384</v>
      </c>
      <c r="F864" s="2">
        <v>30</v>
      </c>
      <c r="G864" s="3">
        <v>16</v>
      </c>
      <c r="I864">
        <f t="shared" si="13"/>
        <v>480</v>
      </c>
      <c r="J864" s="2" t="str">
        <f>_xlfn.CONCAT(C864,"-",D864,"-",G864)</f>
        <v>ITA-zan SPA-16</v>
      </c>
      <c r="N864" s="2"/>
      <c r="Q864" s="2"/>
      <c r="R864" s="3"/>
    </row>
    <row r="865" spans="1:18" ht="12.75" hidden="1" customHeight="1" x14ac:dyDescent="0.3">
      <c r="A865" s="2">
        <v>638</v>
      </c>
      <c r="B865" s="2" t="s">
        <v>324</v>
      </c>
      <c r="C865" s="2" t="s">
        <v>8</v>
      </c>
      <c r="D865" s="2" t="s">
        <v>45</v>
      </c>
      <c r="E865" s="2" t="s">
        <v>10</v>
      </c>
      <c r="F865" s="2">
        <v>0</v>
      </c>
      <c r="G865" s="3">
        <v>16</v>
      </c>
      <c r="I865" t="str">
        <f t="shared" si="13"/>
        <v/>
      </c>
      <c r="J865" s="2" t="str">
        <f>_xlfn.CONCAT(C865,"-",D865,"-",G865)</f>
        <v>ITA-SICURpin SUD S.r.l-16</v>
      </c>
      <c r="N865" s="2"/>
      <c r="Q865" s="2"/>
      <c r="R865" s="3"/>
    </row>
    <row r="866" spans="1:18" ht="12.75" hidden="1" customHeight="1" x14ac:dyDescent="0.3">
      <c r="A866" s="2">
        <v>677</v>
      </c>
      <c r="B866" s="2" t="s">
        <v>342</v>
      </c>
      <c r="C866" s="2" t="s">
        <v>8</v>
      </c>
      <c r="D866" s="2" t="s">
        <v>93</v>
      </c>
      <c r="E866" t="s">
        <v>1384</v>
      </c>
      <c r="F866" s="2">
        <v>20</v>
      </c>
      <c r="G866" s="3">
        <v>16</v>
      </c>
      <c r="I866">
        <f t="shared" si="13"/>
        <v>320</v>
      </c>
      <c r="J866" s="2" t="str">
        <f>_xlfn.CONCAT(C866,"-",D866,"-",G866)</f>
        <v>ITA-zan SPA-16</v>
      </c>
      <c r="N866" s="2"/>
      <c r="Q866" s="2"/>
      <c r="R866" s="3"/>
    </row>
    <row r="867" spans="1:18" ht="12.75" hidden="1" customHeight="1" x14ac:dyDescent="0.3">
      <c r="A867" s="2">
        <v>693</v>
      </c>
      <c r="B867" s="2" t="s">
        <v>352</v>
      </c>
      <c r="C867" s="2" t="s">
        <v>8</v>
      </c>
      <c r="D867" s="2" t="s">
        <v>9</v>
      </c>
      <c r="E867" s="2" t="s">
        <v>10</v>
      </c>
      <c r="F867" s="2">
        <v>0</v>
      </c>
      <c r="G867" s="3">
        <v>16</v>
      </c>
      <c r="I867" t="str">
        <f t="shared" si="13"/>
        <v/>
      </c>
      <c r="J867" s="2" t="str">
        <f>_xlfn.CONCAT(C867,"-",D867,"-",G867)</f>
        <v>ITA-SG-16</v>
      </c>
      <c r="N867" s="2"/>
      <c r="Q867" s="2"/>
      <c r="R867" s="3"/>
    </row>
    <row r="868" spans="1:18" ht="12.75" hidden="1" customHeight="1" x14ac:dyDescent="0.3">
      <c r="A868" s="2">
        <v>716</v>
      </c>
      <c r="B868" s="2" t="s">
        <v>361</v>
      </c>
      <c r="C868" s="2" t="s">
        <v>8</v>
      </c>
      <c r="D868" s="2" t="s">
        <v>9</v>
      </c>
      <c r="E868" t="s">
        <v>1384</v>
      </c>
      <c r="F868" s="2">
        <v>20</v>
      </c>
      <c r="G868" s="3">
        <v>16</v>
      </c>
      <c r="I868">
        <f t="shared" si="13"/>
        <v>320</v>
      </c>
      <c r="J868" s="2" t="str">
        <f>_xlfn.CONCAT(C868,"-",D868,"-",G868)</f>
        <v>ITA-SG-16</v>
      </c>
      <c r="N868" s="2"/>
      <c r="Q868" s="2"/>
      <c r="R868" s="3"/>
    </row>
    <row r="869" spans="1:18" ht="12.75" hidden="1" customHeight="1" x14ac:dyDescent="0.3">
      <c r="A869" s="2">
        <v>758</v>
      </c>
      <c r="B869" s="2" t="s">
        <v>381</v>
      </c>
      <c r="C869" s="2" t="s">
        <v>8</v>
      </c>
      <c r="D869" s="2" t="s">
        <v>32</v>
      </c>
      <c r="E869" s="2" t="s">
        <v>10</v>
      </c>
      <c r="F869" s="2">
        <v>0</v>
      </c>
      <c r="G869" s="3">
        <v>16</v>
      </c>
      <c r="I869" t="str">
        <f t="shared" si="13"/>
        <v/>
      </c>
      <c r="J869" s="2" t="str">
        <f>_xlfn.CONCAT(C869,"-",D869,"-",G869)</f>
        <v>ITA-zan VETRI-16</v>
      </c>
      <c r="N869" s="2"/>
      <c r="Q869" s="2"/>
      <c r="R869" s="3"/>
    </row>
    <row r="870" spans="1:18" ht="12.75" hidden="1" customHeight="1" x14ac:dyDescent="0.3">
      <c r="A870" s="2">
        <v>791</v>
      </c>
      <c r="B870" s="2" t="s">
        <v>397</v>
      </c>
      <c r="C870" s="2" t="s">
        <v>8</v>
      </c>
      <c r="D870" s="2" t="s">
        <v>32</v>
      </c>
      <c r="E870" s="2" t="s">
        <v>10</v>
      </c>
      <c r="F870" s="2">
        <v>0</v>
      </c>
      <c r="G870" s="3">
        <v>16</v>
      </c>
      <c r="I870" t="str">
        <f t="shared" si="13"/>
        <v/>
      </c>
      <c r="J870" s="2" t="str">
        <f>_xlfn.CONCAT(C870,"-",D870,"-",G870)</f>
        <v>ITA-zan VETRI-16</v>
      </c>
      <c r="N870" s="2"/>
      <c r="Q870" s="2"/>
      <c r="R870" s="3"/>
    </row>
    <row r="871" spans="1:18" ht="12.75" hidden="1" customHeight="1" x14ac:dyDescent="0.3">
      <c r="A871" s="2">
        <v>804</v>
      </c>
      <c r="B871" s="2" t="s">
        <v>403</v>
      </c>
      <c r="C871" s="2" t="s">
        <v>8</v>
      </c>
      <c r="D871" s="2" t="s">
        <v>90</v>
      </c>
      <c r="E871" t="s">
        <v>1384</v>
      </c>
      <c r="F871" s="2">
        <v>30</v>
      </c>
      <c r="G871" s="3">
        <v>16</v>
      </c>
      <c r="I871">
        <f t="shared" si="13"/>
        <v>480</v>
      </c>
      <c r="J871" s="2" t="str">
        <f>_xlfn.CONCAT(C871,"-",D871,"-",G871)</f>
        <v>ITA-SG palla S.R.L.-16</v>
      </c>
      <c r="N871" s="2"/>
      <c r="Q871" s="2"/>
      <c r="R871" s="3"/>
    </row>
    <row r="872" spans="1:18" ht="12.75" hidden="1" customHeight="1" x14ac:dyDescent="0.3">
      <c r="A872" s="2">
        <v>813</v>
      </c>
      <c r="B872" s="2" t="s">
        <v>407</v>
      </c>
      <c r="C872" s="2" t="s">
        <v>8</v>
      </c>
      <c r="D872" s="2" t="s">
        <v>43</v>
      </c>
      <c r="E872" t="s">
        <v>1384</v>
      </c>
      <c r="F872" s="2">
        <v>30</v>
      </c>
      <c r="G872" s="3">
        <v>16</v>
      </c>
      <c r="I872">
        <f t="shared" si="13"/>
        <v>480</v>
      </c>
      <c r="J872" s="2" t="str">
        <f>_xlfn.CONCAT(C872,"-",D872,"-",G872)</f>
        <v>ITA-zan pin SPA-16</v>
      </c>
      <c r="N872" s="2"/>
      <c r="Q872" s="2"/>
      <c r="R872" s="3"/>
    </row>
    <row r="873" spans="1:18" ht="12.75" hidden="1" customHeight="1" x14ac:dyDescent="0.3">
      <c r="A873" s="2">
        <v>842</v>
      </c>
      <c r="B873" s="2" t="s">
        <v>417</v>
      </c>
      <c r="C873" s="2" t="s">
        <v>8</v>
      </c>
      <c r="D873" s="2" t="s">
        <v>176</v>
      </c>
      <c r="E873" t="s">
        <v>1384</v>
      </c>
      <c r="F873" s="2">
        <v>20</v>
      </c>
      <c r="G873" s="3">
        <v>16</v>
      </c>
      <c r="I873">
        <f t="shared" si="13"/>
        <v>320</v>
      </c>
      <c r="J873" s="2" t="str">
        <f>_xlfn.CONCAT(C873,"-",D873,"-",G873)</f>
        <v>ITA-mull-16</v>
      </c>
      <c r="N873" s="2"/>
      <c r="Q873" s="2"/>
      <c r="R873" s="3"/>
    </row>
    <row r="874" spans="1:18" ht="12.75" hidden="1" customHeight="1" x14ac:dyDescent="0.3">
      <c r="A874" s="2">
        <v>863</v>
      </c>
      <c r="B874" s="2" t="s">
        <v>428</v>
      </c>
      <c r="C874" s="2" t="s">
        <v>8</v>
      </c>
      <c r="D874" s="2" t="s">
        <v>43</v>
      </c>
      <c r="E874" t="s">
        <v>1384</v>
      </c>
      <c r="F874" s="2">
        <v>30</v>
      </c>
      <c r="G874" s="3">
        <v>16</v>
      </c>
      <c r="I874">
        <f t="shared" si="13"/>
        <v>480</v>
      </c>
      <c r="J874" s="2" t="str">
        <f>_xlfn.CONCAT(C874,"-",D874,"-",G874)</f>
        <v>ITA-zan pin SPA-16</v>
      </c>
      <c r="N874" s="2"/>
      <c r="Q874" s="2"/>
      <c r="R874" s="3"/>
    </row>
    <row r="875" spans="1:18" ht="12.75" hidden="1" customHeight="1" x14ac:dyDescent="0.3">
      <c r="A875" s="2">
        <v>1056</v>
      </c>
      <c r="B875" s="2" t="s">
        <v>522</v>
      </c>
      <c r="C875" s="2" t="s">
        <v>8</v>
      </c>
      <c r="D875" s="2" t="s">
        <v>50</v>
      </c>
      <c r="E875" t="s">
        <v>1384</v>
      </c>
      <c r="F875" s="2">
        <v>30</v>
      </c>
      <c r="G875" s="3">
        <v>16</v>
      </c>
      <c r="I875">
        <f t="shared" si="13"/>
        <v>480</v>
      </c>
      <c r="J875" s="2" t="str">
        <f>_xlfn.CONCAT(C875,"-",D875,"-",G875)</f>
        <v>ITA-zan S.R.L.-16</v>
      </c>
      <c r="N875" s="2"/>
      <c r="Q875" s="2"/>
      <c r="R875" s="3"/>
    </row>
    <row r="876" spans="1:18" ht="12.75" hidden="1" customHeight="1" x14ac:dyDescent="0.3">
      <c r="A876" s="2">
        <v>1092</v>
      </c>
      <c r="B876" s="2" t="s">
        <v>537</v>
      </c>
      <c r="C876" s="2" t="s">
        <v>8</v>
      </c>
      <c r="D876" s="2" t="s">
        <v>32</v>
      </c>
      <c r="E876" t="s">
        <v>1384</v>
      </c>
      <c r="F876" s="2">
        <v>30</v>
      </c>
      <c r="G876" s="3">
        <v>16</v>
      </c>
      <c r="I876">
        <f t="shared" si="13"/>
        <v>480</v>
      </c>
      <c r="J876" s="2" t="str">
        <f>_xlfn.CONCAT(C876,"-",D876,"-",G876)</f>
        <v>ITA-zan VETRI-16</v>
      </c>
      <c r="N876" s="2"/>
      <c r="Q876" s="2"/>
      <c r="R876" s="3"/>
    </row>
    <row r="877" spans="1:18" ht="12.75" hidden="1" customHeight="1" x14ac:dyDescent="0.3">
      <c r="A877" s="2">
        <v>1107</v>
      </c>
      <c r="B877" s="2" t="s">
        <v>544</v>
      </c>
      <c r="C877" s="2" t="s">
        <v>8</v>
      </c>
      <c r="D877" s="2" t="s">
        <v>32</v>
      </c>
      <c r="E877" s="2" t="s">
        <v>10</v>
      </c>
      <c r="F877" s="2">
        <v>0</v>
      </c>
      <c r="G877" s="3">
        <v>16</v>
      </c>
      <c r="I877" t="str">
        <f t="shared" si="13"/>
        <v/>
      </c>
      <c r="J877" s="2" t="str">
        <f>_xlfn.CONCAT(C877,"-",D877,"-",G877)</f>
        <v>ITA-zan VETRI-16</v>
      </c>
      <c r="N877" s="2"/>
      <c r="Q877" s="2"/>
      <c r="R877" s="3"/>
    </row>
    <row r="878" spans="1:18" ht="12.75" hidden="1" customHeight="1" x14ac:dyDescent="0.3">
      <c r="A878" s="2">
        <v>1148</v>
      </c>
      <c r="B878" s="2" t="s">
        <v>565</v>
      </c>
      <c r="C878" s="2" t="s">
        <v>8</v>
      </c>
      <c r="D878" s="2" t="s">
        <v>50</v>
      </c>
      <c r="E878" t="s">
        <v>1384</v>
      </c>
      <c r="F878" s="2">
        <v>20</v>
      </c>
      <c r="G878" s="3">
        <v>16</v>
      </c>
      <c r="I878">
        <f t="shared" si="13"/>
        <v>320</v>
      </c>
      <c r="J878" s="2" t="str">
        <f>_xlfn.CONCAT(C878,"-",D878,"-",G878)</f>
        <v>ITA-zan S.R.L.-16</v>
      </c>
      <c r="N878" s="2"/>
      <c r="Q878" s="2"/>
      <c r="R878" s="3"/>
    </row>
    <row r="879" spans="1:18" ht="12.75" hidden="1" customHeight="1" x14ac:dyDescent="0.3">
      <c r="A879" s="2">
        <v>1187</v>
      </c>
      <c r="B879" s="2" t="s">
        <v>582</v>
      </c>
      <c r="C879" s="2" t="s">
        <v>8</v>
      </c>
      <c r="D879" s="2" t="s">
        <v>93</v>
      </c>
      <c r="E879" t="s">
        <v>1384</v>
      </c>
      <c r="F879" s="2">
        <v>30</v>
      </c>
      <c r="G879" s="3">
        <v>16</v>
      </c>
      <c r="I879">
        <f t="shared" si="13"/>
        <v>480</v>
      </c>
      <c r="J879" s="2" t="str">
        <f>_xlfn.CONCAT(C879,"-",D879,"-",G879)</f>
        <v>ITA-zan SPA-16</v>
      </c>
      <c r="N879" s="2"/>
      <c r="Q879" s="2"/>
      <c r="R879" s="3"/>
    </row>
    <row r="880" spans="1:18" ht="12.75" hidden="1" customHeight="1" x14ac:dyDescent="0.3">
      <c r="A880" s="2">
        <v>1210</v>
      </c>
      <c r="B880" s="2" t="s">
        <v>592</v>
      </c>
      <c r="C880" s="2" t="s">
        <v>8</v>
      </c>
      <c r="D880" s="2" t="s">
        <v>50</v>
      </c>
      <c r="E880" t="s">
        <v>1384</v>
      </c>
      <c r="F880" s="2">
        <v>30</v>
      </c>
      <c r="G880" s="3">
        <v>16</v>
      </c>
      <c r="I880">
        <f t="shared" si="13"/>
        <v>480</v>
      </c>
      <c r="J880" s="2" t="str">
        <f>_xlfn.CONCAT(C880,"-",D880,"-",G880)</f>
        <v>ITA-zan S.R.L.-16</v>
      </c>
      <c r="N880" s="2"/>
      <c r="Q880" s="2"/>
      <c r="R880" s="3"/>
    </row>
    <row r="881" spans="1:18" ht="12.75" hidden="1" customHeight="1" x14ac:dyDescent="0.3">
      <c r="A881" s="2">
        <v>1275</v>
      </c>
      <c r="B881" s="2" t="s">
        <v>622</v>
      </c>
      <c r="C881" s="2" t="s">
        <v>8</v>
      </c>
      <c r="D881" s="2" t="s">
        <v>43</v>
      </c>
      <c r="E881" t="s">
        <v>1384</v>
      </c>
      <c r="F881" s="2">
        <v>20</v>
      </c>
      <c r="G881" s="3">
        <v>16</v>
      </c>
      <c r="I881">
        <f t="shared" si="13"/>
        <v>320</v>
      </c>
      <c r="J881" s="2" t="str">
        <f>_xlfn.CONCAT(C881,"-",D881,"-",G881)</f>
        <v>ITA-zan pin SPA-16</v>
      </c>
      <c r="N881" s="2"/>
      <c r="Q881" s="2"/>
      <c r="R881" s="3"/>
    </row>
    <row r="882" spans="1:18" ht="12.75" hidden="1" customHeight="1" x14ac:dyDescent="0.3">
      <c r="A882" s="2">
        <v>1294</v>
      </c>
      <c r="B882" s="2" t="s">
        <v>631</v>
      </c>
      <c r="C882" s="2" t="s">
        <v>8</v>
      </c>
      <c r="D882" s="2" t="s">
        <v>9</v>
      </c>
      <c r="E882" s="2" t="s">
        <v>10</v>
      </c>
      <c r="F882" s="2">
        <v>0</v>
      </c>
      <c r="G882" s="3">
        <v>16</v>
      </c>
      <c r="I882" t="str">
        <f t="shared" si="13"/>
        <v/>
      </c>
      <c r="J882" s="2" t="str">
        <f>_xlfn.CONCAT(C882,"-",D882,"-",G882)</f>
        <v>ITA-SG-16</v>
      </c>
      <c r="N882" s="2"/>
      <c r="Q882" s="2"/>
      <c r="R882" s="3"/>
    </row>
    <row r="883" spans="1:18" ht="12.75" hidden="1" customHeight="1" x14ac:dyDescent="0.3">
      <c r="A883" s="2">
        <v>1362</v>
      </c>
      <c r="B883" s="2" t="s">
        <v>663</v>
      </c>
      <c r="C883" s="2" t="s">
        <v>8</v>
      </c>
      <c r="D883" s="2" t="s">
        <v>90</v>
      </c>
      <c r="E883" t="s">
        <v>1384</v>
      </c>
      <c r="F883" s="2">
        <v>20</v>
      </c>
      <c r="G883" s="3">
        <v>16</v>
      </c>
      <c r="I883">
        <f t="shared" si="13"/>
        <v>320</v>
      </c>
      <c r="J883" s="2" t="str">
        <f>_xlfn.CONCAT(C883,"-",D883,"-",G883)</f>
        <v>ITA-SG palla S.R.L.-16</v>
      </c>
      <c r="N883" s="2"/>
      <c r="Q883" s="2"/>
      <c r="R883" s="3"/>
    </row>
    <row r="884" spans="1:18" ht="12.75" hidden="1" customHeight="1" x14ac:dyDescent="0.3">
      <c r="A884" s="2">
        <v>1367</v>
      </c>
      <c r="B884" s="2" t="s">
        <v>665</v>
      </c>
      <c r="C884" s="2" t="s">
        <v>8</v>
      </c>
      <c r="D884" s="2" t="s">
        <v>61</v>
      </c>
      <c r="E884" t="s">
        <v>1384</v>
      </c>
      <c r="F884" s="2">
        <v>20</v>
      </c>
      <c r="G884" s="3">
        <v>16</v>
      </c>
      <c r="I884">
        <f t="shared" si="13"/>
        <v>320</v>
      </c>
      <c r="J884" s="2" t="str">
        <f>_xlfn.CONCAT(C884,"-",D884,"-",G884)</f>
        <v>ITA-zan PAM-16</v>
      </c>
      <c r="N884" s="2"/>
      <c r="Q884" s="2"/>
      <c r="R884" s="3"/>
    </row>
    <row r="885" spans="1:18" ht="12.75" hidden="1" customHeight="1" x14ac:dyDescent="0.3">
      <c r="A885" s="2">
        <v>1394</v>
      </c>
      <c r="B885" s="2" t="s">
        <v>677</v>
      </c>
      <c r="C885" s="2" t="s">
        <v>8</v>
      </c>
      <c r="D885" s="2" t="s">
        <v>9</v>
      </c>
      <c r="E885" t="s">
        <v>1384</v>
      </c>
      <c r="F885" s="2">
        <v>20</v>
      </c>
      <c r="G885" s="3">
        <v>16</v>
      </c>
      <c r="I885">
        <f t="shared" si="13"/>
        <v>320</v>
      </c>
      <c r="J885" s="2" t="str">
        <f>_xlfn.CONCAT(C885,"-",D885,"-",G885)</f>
        <v>ITA-SG-16</v>
      </c>
      <c r="N885" s="2"/>
      <c r="Q885" s="2"/>
      <c r="R885" s="3"/>
    </row>
    <row r="886" spans="1:18" ht="12.75" hidden="1" customHeight="1" x14ac:dyDescent="0.3">
      <c r="A886" s="2">
        <v>1472</v>
      </c>
      <c r="B886" s="2" t="s">
        <v>708</v>
      </c>
      <c r="C886" s="2" t="s">
        <v>8</v>
      </c>
      <c r="D886" s="2" t="s">
        <v>43</v>
      </c>
      <c r="E886" s="2" t="s">
        <v>10</v>
      </c>
      <c r="F886" s="2">
        <v>0</v>
      </c>
      <c r="G886" s="3">
        <v>16</v>
      </c>
      <c r="I886" t="str">
        <f t="shared" si="13"/>
        <v/>
      </c>
      <c r="J886" s="2" t="str">
        <f>_xlfn.CONCAT(C886,"-",D886,"-",G886)</f>
        <v>ITA-zan pin SPA-16</v>
      </c>
      <c r="N886" s="2"/>
      <c r="Q886" s="2"/>
      <c r="R886" s="3"/>
    </row>
    <row r="887" spans="1:18" ht="12.75" hidden="1" customHeight="1" x14ac:dyDescent="0.3">
      <c r="A887" s="2">
        <v>1518</v>
      </c>
      <c r="B887" s="2" t="s">
        <v>729</v>
      </c>
      <c r="C887" s="2" t="s">
        <v>8</v>
      </c>
      <c r="D887" s="2" t="s">
        <v>9</v>
      </c>
      <c r="E887" t="s">
        <v>1384</v>
      </c>
      <c r="F887" s="2">
        <v>20</v>
      </c>
      <c r="G887" s="3">
        <v>16</v>
      </c>
      <c r="I887">
        <f t="shared" si="13"/>
        <v>320</v>
      </c>
      <c r="J887" s="2" t="str">
        <f>_xlfn.CONCAT(C887,"-",D887,"-",G887)</f>
        <v>ITA-SG-16</v>
      </c>
      <c r="N887" s="2"/>
      <c r="Q887" s="2"/>
      <c r="R887" s="3"/>
    </row>
    <row r="888" spans="1:18" ht="12.75" hidden="1" customHeight="1" x14ac:dyDescent="0.3">
      <c r="A888" s="2">
        <v>1519</v>
      </c>
      <c r="B888" s="2" t="s">
        <v>729</v>
      </c>
      <c r="C888" s="2" t="s">
        <v>8</v>
      </c>
      <c r="D888" s="2" t="s">
        <v>9</v>
      </c>
      <c r="E888" s="2" t="s">
        <v>10</v>
      </c>
      <c r="F888" s="2">
        <v>0</v>
      </c>
      <c r="G888" s="3">
        <v>16</v>
      </c>
      <c r="I888" t="str">
        <f t="shared" si="13"/>
        <v/>
      </c>
      <c r="J888" s="2" t="str">
        <f>_xlfn.CONCAT(C888,"-",D888,"-",G888)</f>
        <v>ITA-SG-16</v>
      </c>
      <c r="N888" s="2"/>
      <c r="Q888" s="2"/>
      <c r="R888" s="3"/>
    </row>
    <row r="889" spans="1:18" ht="12.75" hidden="1" customHeight="1" x14ac:dyDescent="0.3">
      <c r="A889" s="2">
        <v>1520</v>
      </c>
      <c r="B889" s="2" t="s">
        <v>729</v>
      </c>
      <c r="C889" s="2" t="s">
        <v>8</v>
      </c>
      <c r="D889" s="2" t="s">
        <v>9</v>
      </c>
      <c r="E889" t="s">
        <v>1384</v>
      </c>
      <c r="F889" s="2">
        <v>30</v>
      </c>
      <c r="G889" s="3">
        <v>16</v>
      </c>
      <c r="I889">
        <f t="shared" si="13"/>
        <v>480</v>
      </c>
      <c r="J889" s="2" t="str">
        <f>_xlfn.CONCAT(C889,"-",D889,"-",G889)</f>
        <v>ITA-SG-16</v>
      </c>
      <c r="N889" s="2"/>
      <c r="Q889" s="2"/>
      <c r="R889" s="3"/>
    </row>
    <row r="890" spans="1:18" ht="12.75" hidden="1" customHeight="1" x14ac:dyDescent="0.3">
      <c r="A890" s="2">
        <v>1616</v>
      </c>
      <c r="B890" s="2" t="s">
        <v>775</v>
      </c>
      <c r="C890" s="2" t="s">
        <v>8</v>
      </c>
      <c r="D890" s="2" t="s">
        <v>50</v>
      </c>
      <c r="E890" s="2" t="s">
        <v>10</v>
      </c>
      <c r="F890" s="2">
        <v>0</v>
      </c>
      <c r="G890" s="3">
        <v>16</v>
      </c>
      <c r="I890" t="str">
        <f t="shared" si="13"/>
        <v/>
      </c>
      <c r="J890" s="2" t="str">
        <f>_xlfn.CONCAT(C890,"-",D890,"-",G890)</f>
        <v>ITA-zan S.R.L.-16</v>
      </c>
      <c r="N890" s="2"/>
      <c r="Q890" s="2"/>
      <c r="R890" s="3"/>
    </row>
    <row r="891" spans="1:18" ht="12.75" hidden="1" customHeight="1" x14ac:dyDescent="0.3">
      <c r="A891" s="2">
        <v>1800</v>
      </c>
      <c r="B891" s="2" t="s">
        <v>863</v>
      </c>
      <c r="C891" s="2" t="s">
        <v>8</v>
      </c>
      <c r="D891" s="2" t="s">
        <v>9</v>
      </c>
      <c r="E891" s="2" t="s">
        <v>10</v>
      </c>
      <c r="F891" s="2">
        <v>0</v>
      </c>
      <c r="G891" s="3">
        <v>16</v>
      </c>
      <c r="I891" t="str">
        <f t="shared" si="13"/>
        <v/>
      </c>
      <c r="J891" s="2" t="str">
        <f>_xlfn.CONCAT(C891,"-",D891,"-",G891)</f>
        <v>ITA-SG-16</v>
      </c>
      <c r="N891" s="2"/>
      <c r="Q891" s="2"/>
      <c r="R891" s="3"/>
    </row>
    <row r="892" spans="1:18" ht="12.75" hidden="1" customHeight="1" x14ac:dyDescent="0.3">
      <c r="A892" s="2">
        <v>1803</v>
      </c>
      <c r="B892" s="2" t="s">
        <v>864</v>
      </c>
      <c r="C892" s="2" t="s">
        <v>8</v>
      </c>
      <c r="D892" s="2" t="s">
        <v>93</v>
      </c>
      <c r="E892" t="s">
        <v>1384</v>
      </c>
      <c r="F892" s="2">
        <v>30</v>
      </c>
      <c r="G892" s="3">
        <v>16</v>
      </c>
      <c r="I892">
        <f t="shared" si="13"/>
        <v>480</v>
      </c>
      <c r="J892" s="2" t="str">
        <f>_xlfn.CONCAT(C892,"-",D892,"-",G892)</f>
        <v>ITA-zan SPA-16</v>
      </c>
      <c r="N892" s="2"/>
      <c r="Q892" s="2"/>
      <c r="R892" s="3"/>
    </row>
    <row r="893" spans="1:18" ht="12.75" hidden="1" customHeight="1" x14ac:dyDescent="0.3">
      <c r="A893" s="2">
        <v>1876</v>
      </c>
      <c r="B893" s="2" t="s">
        <v>896</v>
      </c>
      <c r="C893" s="2" t="s">
        <v>8</v>
      </c>
      <c r="D893" s="2" t="s">
        <v>32</v>
      </c>
      <c r="E893" s="2" t="s">
        <v>10</v>
      </c>
      <c r="F893" s="2">
        <v>0</v>
      </c>
      <c r="G893" s="3">
        <v>16</v>
      </c>
      <c r="I893" t="str">
        <f t="shared" si="13"/>
        <v/>
      </c>
      <c r="J893" s="2" t="str">
        <f>_xlfn.CONCAT(C893,"-",D893,"-",G893)</f>
        <v>ITA-zan VETRI-16</v>
      </c>
      <c r="N893" s="2"/>
      <c r="Q893" s="2"/>
      <c r="R893" s="3"/>
    </row>
    <row r="894" spans="1:18" ht="12.75" hidden="1" customHeight="1" x14ac:dyDescent="0.3">
      <c r="A894" s="2">
        <v>1891</v>
      </c>
      <c r="B894" s="2" t="s">
        <v>904</v>
      </c>
      <c r="C894" s="2" t="s">
        <v>8</v>
      </c>
      <c r="D894" s="2" t="s">
        <v>43</v>
      </c>
      <c r="E894" t="s">
        <v>1384</v>
      </c>
      <c r="F894" s="2">
        <v>10</v>
      </c>
      <c r="G894" s="3">
        <v>16</v>
      </c>
      <c r="I894">
        <f t="shared" si="13"/>
        <v>160</v>
      </c>
      <c r="J894" s="2" t="str">
        <f>_xlfn.CONCAT(C894,"-",D894,"-",G894)</f>
        <v>ITA-zan pin SPA-16</v>
      </c>
      <c r="N894" s="2"/>
      <c r="Q894" s="2"/>
      <c r="R894" s="3"/>
    </row>
    <row r="895" spans="1:18" ht="12.75" hidden="1" customHeight="1" x14ac:dyDescent="0.3">
      <c r="A895" s="2">
        <v>1994</v>
      </c>
      <c r="B895" s="2" t="s">
        <v>954</v>
      </c>
      <c r="C895" s="2" t="s">
        <v>8</v>
      </c>
      <c r="D895" s="2" t="s">
        <v>50</v>
      </c>
      <c r="E895" s="2" t="s">
        <v>10</v>
      </c>
      <c r="F895" s="2">
        <v>0</v>
      </c>
      <c r="G895" s="3">
        <v>16</v>
      </c>
      <c r="I895" t="str">
        <f t="shared" si="13"/>
        <v/>
      </c>
      <c r="J895" s="2" t="str">
        <f>_xlfn.CONCAT(C895,"-",D895,"-",G895)</f>
        <v>ITA-zan S.R.L.-16</v>
      </c>
      <c r="N895" s="2"/>
      <c r="Q895" s="2"/>
      <c r="R895" s="3"/>
    </row>
    <row r="896" spans="1:18" ht="12.75" hidden="1" customHeight="1" x14ac:dyDescent="0.3">
      <c r="A896" s="2">
        <v>1997</v>
      </c>
      <c r="B896" s="2" t="s">
        <v>956</v>
      </c>
      <c r="C896" s="2" t="s">
        <v>8</v>
      </c>
      <c r="D896" s="2" t="s">
        <v>93</v>
      </c>
      <c r="E896" t="s">
        <v>1384</v>
      </c>
      <c r="F896" s="2">
        <v>20</v>
      </c>
      <c r="G896" s="3">
        <v>16</v>
      </c>
      <c r="I896">
        <f t="shared" si="13"/>
        <v>320</v>
      </c>
      <c r="J896" s="2" t="str">
        <f>_xlfn.CONCAT(C896,"-",D896,"-",G896)</f>
        <v>ITA-zan SPA-16</v>
      </c>
      <c r="N896" s="2"/>
      <c r="Q896" s="2"/>
      <c r="R896" s="3"/>
    </row>
    <row r="897" spans="1:18" ht="12.75" hidden="1" customHeight="1" x14ac:dyDescent="0.3">
      <c r="A897" s="2">
        <v>2049</v>
      </c>
      <c r="B897" s="2" t="s">
        <v>978</v>
      </c>
      <c r="C897" s="2" t="s">
        <v>8</v>
      </c>
      <c r="D897" s="2" t="s">
        <v>71</v>
      </c>
      <c r="E897" s="2" t="s">
        <v>10</v>
      </c>
      <c r="F897" s="2">
        <v>0</v>
      </c>
      <c r="G897" s="3">
        <v>16</v>
      </c>
      <c r="I897" t="str">
        <f t="shared" si="13"/>
        <v/>
      </c>
      <c r="J897" s="2" t="str">
        <f>_xlfn.CONCAT(C897,"-",D897,"-",G897)</f>
        <v>ITA-lollo SRL-16</v>
      </c>
      <c r="N897" s="2"/>
      <c r="Q897" s="2"/>
      <c r="R897" s="3"/>
    </row>
    <row r="898" spans="1:18" ht="12.75" hidden="1" customHeight="1" x14ac:dyDescent="0.3">
      <c r="A898" s="2">
        <v>2050</v>
      </c>
      <c r="B898" s="2" t="s">
        <v>979</v>
      </c>
      <c r="C898" s="2" t="s">
        <v>8</v>
      </c>
      <c r="D898" s="2" t="s">
        <v>43</v>
      </c>
      <c r="E898" t="s">
        <v>1384</v>
      </c>
      <c r="F898" s="2">
        <v>10</v>
      </c>
      <c r="G898" s="3">
        <v>16</v>
      </c>
      <c r="I898">
        <f t="shared" ref="I898:I961" si="14">IF(G898*F898=0,"",G898*F898)</f>
        <v>160</v>
      </c>
      <c r="J898" s="2" t="str">
        <f>_xlfn.CONCAT(C898,"-",D898,"-",G898)</f>
        <v>ITA-zan pin SPA-16</v>
      </c>
      <c r="N898" s="2"/>
      <c r="Q898" s="2"/>
      <c r="R898" s="3"/>
    </row>
    <row r="899" spans="1:18" ht="12.75" hidden="1" customHeight="1" x14ac:dyDescent="0.3">
      <c r="A899" s="2">
        <v>2071</v>
      </c>
      <c r="B899" s="2" t="s">
        <v>986</v>
      </c>
      <c r="C899" s="2" t="s">
        <v>8</v>
      </c>
      <c r="D899" s="2" t="s">
        <v>9</v>
      </c>
      <c r="E899" s="2" t="s">
        <v>10</v>
      </c>
      <c r="F899" s="2">
        <v>0</v>
      </c>
      <c r="G899" s="3">
        <v>16</v>
      </c>
      <c r="I899" t="str">
        <f t="shared" si="14"/>
        <v/>
      </c>
      <c r="J899" s="2" t="str">
        <f>_xlfn.CONCAT(C899,"-",D899,"-",G899)</f>
        <v>ITA-SG-16</v>
      </c>
      <c r="N899" s="2"/>
      <c r="Q899" s="2"/>
      <c r="R899" s="3"/>
    </row>
    <row r="900" spans="1:18" ht="12.75" hidden="1" customHeight="1" x14ac:dyDescent="0.3">
      <c r="A900" s="2">
        <v>2091</v>
      </c>
      <c r="B900" s="2" t="s">
        <v>995</v>
      </c>
      <c r="C900" s="2" t="s">
        <v>8</v>
      </c>
      <c r="D900" s="2" t="s">
        <v>71</v>
      </c>
      <c r="E900" s="2" t="s">
        <v>10</v>
      </c>
      <c r="F900" s="2">
        <v>0</v>
      </c>
      <c r="G900" s="3">
        <v>16</v>
      </c>
      <c r="I900" t="str">
        <f t="shared" si="14"/>
        <v/>
      </c>
      <c r="J900" s="2" t="str">
        <f>_xlfn.CONCAT(C900,"-",D900,"-",G900)</f>
        <v>ITA-lollo SRL-16</v>
      </c>
      <c r="N900" s="2"/>
      <c r="Q900" s="2"/>
      <c r="R900" s="3"/>
    </row>
    <row r="901" spans="1:18" ht="12.75" hidden="1" customHeight="1" x14ac:dyDescent="0.3">
      <c r="A901" s="2">
        <v>2097</v>
      </c>
      <c r="B901" s="2" t="s">
        <v>998</v>
      </c>
      <c r="C901" s="2" t="s">
        <v>8</v>
      </c>
      <c r="D901" s="2" t="s">
        <v>9</v>
      </c>
      <c r="E901" t="s">
        <v>1384</v>
      </c>
      <c r="F901" s="2">
        <v>10</v>
      </c>
      <c r="G901" s="3">
        <v>16</v>
      </c>
      <c r="I901">
        <f t="shared" si="14"/>
        <v>160</v>
      </c>
      <c r="J901" s="2" t="str">
        <f>_xlfn.CONCAT(C901,"-",D901,"-",G901)</f>
        <v>ITA-SG-16</v>
      </c>
      <c r="N901" s="2"/>
      <c r="Q901" s="2"/>
      <c r="R901" s="3"/>
    </row>
    <row r="902" spans="1:18" ht="12.75" hidden="1" customHeight="1" x14ac:dyDescent="0.3">
      <c r="A902" s="2">
        <v>2118</v>
      </c>
      <c r="B902" s="2" t="s">
        <v>1009</v>
      </c>
      <c r="C902" s="2" t="s">
        <v>8</v>
      </c>
      <c r="D902" s="2" t="s">
        <v>50</v>
      </c>
      <c r="E902" t="s">
        <v>1384</v>
      </c>
      <c r="F902" s="2">
        <v>10</v>
      </c>
      <c r="G902" s="3">
        <v>16</v>
      </c>
      <c r="I902">
        <f t="shared" si="14"/>
        <v>160</v>
      </c>
      <c r="J902" s="2" t="str">
        <f>_xlfn.CONCAT(C902,"-",D902,"-",G902)</f>
        <v>ITA-zan S.R.L.-16</v>
      </c>
      <c r="N902" s="2"/>
      <c r="Q902" s="2"/>
      <c r="R902" s="3"/>
    </row>
    <row r="903" spans="1:18" ht="12.75" hidden="1" customHeight="1" x14ac:dyDescent="0.3">
      <c r="A903" s="2">
        <v>2125</v>
      </c>
      <c r="B903" s="2" t="s">
        <v>1013</v>
      </c>
      <c r="C903" s="2" t="s">
        <v>8</v>
      </c>
      <c r="D903" s="2" t="s">
        <v>9</v>
      </c>
      <c r="E903" t="s">
        <v>1384</v>
      </c>
      <c r="F903" s="2">
        <v>10</v>
      </c>
      <c r="G903" s="3">
        <v>16</v>
      </c>
      <c r="I903">
        <f t="shared" si="14"/>
        <v>160</v>
      </c>
      <c r="J903" s="2" t="str">
        <f>_xlfn.CONCAT(C903,"-",D903,"-",G903)</f>
        <v>ITA-SG-16</v>
      </c>
      <c r="N903" s="2"/>
      <c r="Q903" s="2"/>
      <c r="R903" s="3"/>
    </row>
    <row r="904" spans="1:18" ht="12.75" hidden="1" customHeight="1" x14ac:dyDescent="0.3">
      <c r="A904" s="2">
        <v>2163</v>
      </c>
      <c r="B904" s="2" t="s">
        <v>1032</v>
      </c>
      <c r="C904" s="2" t="s">
        <v>8</v>
      </c>
      <c r="D904" s="2" t="s">
        <v>50</v>
      </c>
      <c r="E904" t="s">
        <v>1384</v>
      </c>
      <c r="F904" s="2">
        <v>30</v>
      </c>
      <c r="G904" s="3">
        <v>16</v>
      </c>
      <c r="I904">
        <f t="shared" si="14"/>
        <v>480</v>
      </c>
      <c r="J904" s="2" t="str">
        <f>_xlfn.CONCAT(C904,"-",D904,"-",G904)</f>
        <v>ITA-zan S.R.L.-16</v>
      </c>
      <c r="N904" s="2"/>
      <c r="Q904" s="2"/>
      <c r="R904" s="3"/>
    </row>
    <row r="905" spans="1:18" ht="12.75" hidden="1" customHeight="1" x14ac:dyDescent="0.3">
      <c r="A905" s="2">
        <v>2174</v>
      </c>
      <c r="B905" s="2" t="s">
        <v>1038</v>
      </c>
      <c r="C905" s="2" t="s">
        <v>8</v>
      </c>
      <c r="D905" s="2" t="s">
        <v>9</v>
      </c>
      <c r="E905" s="2" t="s">
        <v>10</v>
      </c>
      <c r="F905" s="2">
        <v>0</v>
      </c>
      <c r="G905" s="3">
        <v>16</v>
      </c>
      <c r="I905" t="str">
        <f t="shared" si="14"/>
        <v/>
      </c>
      <c r="J905" s="2" t="str">
        <f>_xlfn.CONCAT(C905,"-",D905,"-",G905)</f>
        <v>ITA-SG-16</v>
      </c>
      <c r="N905" s="2"/>
      <c r="Q905" s="2"/>
      <c r="R905" s="3"/>
    </row>
    <row r="906" spans="1:18" ht="12.75" hidden="1" customHeight="1" x14ac:dyDescent="0.3">
      <c r="A906" s="2">
        <v>2181</v>
      </c>
      <c r="B906" s="2" t="s">
        <v>1041</v>
      </c>
      <c r="C906" s="2" t="s">
        <v>8</v>
      </c>
      <c r="D906" s="2" t="s">
        <v>9</v>
      </c>
      <c r="E906" t="s">
        <v>1384</v>
      </c>
      <c r="F906" s="2">
        <v>10</v>
      </c>
      <c r="G906" s="3">
        <v>16</v>
      </c>
      <c r="I906">
        <f t="shared" si="14"/>
        <v>160</v>
      </c>
      <c r="J906" s="2" t="str">
        <f>_xlfn.CONCAT(C906,"-",D906,"-",G906)</f>
        <v>ITA-SG-16</v>
      </c>
      <c r="N906" s="2"/>
      <c r="Q906" s="2"/>
      <c r="R906" s="3"/>
    </row>
    <row r="907" spans="1:18" ht="12.75" hidden="1" customHeight="1" x14ac:dyDescent="0.3">
      <c r="A907" s="2">
        <v>2183</v>
      </c>
      <c r="B907" s="2" t="s">
        <v>1042</v>
      </c>
      <c r="C907" s="2" t="s">
        <v>8</v>
      </c>
      <c r="D907" s="2" t="s">
        <v>32</v>
      </c>
      <c r="E907" s="2" t="s">
        <v>10</v>
      </c>
      <c r="F907" s="2">
        <v>0</v>
      </c>
      <c r="G907" s="3">
        <v>16</v>
      </c>
      <c r="I907" t="str">
        <f t="shared" si="14"/>
        <v/>
      </c>
      <c r="J907" s="2" t="str">
        <f>_xlfn.CONCAT(C907,"-",D907,"-",G907)</f>
        <v>ITA-zan VETRI-16</v>
      </c>
      <c r="N907" s="2"/>
      <c r="Q907" s="2"/>
      <c r="R907" s="3"/>
    </row>
    <row r="908" spans="1:18" ht="12.75" hidden="1" customHeight="1" x14ac:dyDescent="0.3">
      <c r="A908" s="2">
        <v>2188</v>
      </c>
      <c r="B908" s="2" t="s">
        <v>1044</v>
      </c>
      <c r="C908" s="2" t="s">
        <v>8</v>
      </c>
      <c r="D908" s="2" t="s">
        <v>32</v>
      </c>
      <c r="E908" s="2" t="s">
        <v>10</v>
      </c>
      <c r="F908" s="2">
        <v>0</v>
      </c>
      <c r="G908" s="3">
        <v>16</v>
      </c>
      <c r="I908" t="str">
        <f t="shared" si="14"/>
        <v/>
      </c>
      <c r="J908" s="2" t="str">
        <f>_xlfn.CONCAT(C908,"-",D908,"-",G908)</f>
        <v>ITA-zan VETRI-16</v>
      </c>
      <c r="N908" s="2"/>
      <c r="Q908" s="2"/>
      <c r="R908" s="3"/>
    </row>
    <row r="909" spans="1:18" ht="12.75" hidden="1" customHeight="1" x14ac:dyDescent="0.3">
      <c r="A909" s="2">
        <v>2204</v>
      </c>
      <c r="B909" s="2" t="s">
        <v>1054</v>
      </c>
      <c r="C909" s="2" t="s">
        <v>8</v>
      </c>
      <c r="D909" s="2" t="s">
        <v>9</v>
      </c>
      <c r="E909" s="2" t="s">
        <v>10</v>
      </c>
      <c r="F909" s="2">
        <v>0</v>
      </c>
      <c r="G909" s="3">
        <v>16</v>
      </c>
      <c r="I909" t="str">
        <f t="shared" si="14"/>
        <v/>
      </c>
      <c r="J909" s="2" t="str">
        <f>_xlfn.CONCAT(C909,"-",D909,"-",G909)</f>
        <v>ITA-SG-16</v>
      </c>
      <c r="N909" s="2"/>
      <c r="Q909" s="2"/>
      <c r="R909" s="3"/>
    </row>
    <row r="910" spans="1:18" ht="12.75" hidden="1" customHeight="1" x14ac:dyDescent="0.3">
      <c r="A910" s="2">
        <v>2298</v>
      </c>
      <c r="B910" s="2" t="s">
        <v>1093</v>
      </c>
      <c r="C910" s="2" t="s">
        <v>8</v>
      </c>
      <c r="D910" s="2" t="s">
        <v>93</v>
      </c>
      <c r="E910" s="2" t="s">
        <v>10</v>
      </c>
      <c r="F910" s="2">
        <v>0</v>
      </c>
      <c r="G910" s="3">
        <v>16</v>
      </c>
      <c r="I910" t="str">
        <f t="shared" si="14"/>
        <v/>
      </c>
      <c r="J910" s="2" t="str">
        <f>_xlfn.CONCAT(C910,"-",D910,"-",G910)</f>
        <v>ITA-zan SPA-16</v>
      </c>
      <c r="N910" s="2"/>
      <c r="Q910" s="2"/>
      <c r="R910" s="3"/>
    </row>
    <row r="911" spans="1:18" ht="12.75" hidden="1" customHeight="1" x14ac:dyDescent="0.3">
      <c r="A911" s="2">
        <v>2326</v>
      </c>
      <c r="B911" s="2" t="s">
        <v>1107</v>
      </c>
      <c r="C911" s="2" t="s">
        <v>8</v>
      </c>
      <c r="D911" s="2" t="s">
        <v>9</v>
      </c>
      <c r="E911" s="2" t="s">
        <v>10</v>
      </c>
      <c r="F911" s="2">
        <v>0</v>
      </c>
      <c r="G911" s="3">
        <v>16</v>
      </c>
      <c r="I911" t="str">
        <f t="shared" si="14"/>
        <v/>
      </c>
      <c r="J911" s="2" t="str">
        <f>_xlfn.CONCAT(C911,"-",D911,"-",G911)</f>
        <v>ITA-SG-16</v>
      </c>
      <c r="N911" s="2"/>
      <c r="Q911" s="2"/>
      <c r="R911" s="3"/>
    </row>
    <row r="912" spans="1:18" ht="12.75" hidden="1" customHeight="1" x14ac:dyDescent="0.3">
      <c r="A912" s="2">
        <v>2336</v>
      </c>
      <c r="B912" s="2" t="s">
        <v>1111</v>
      </c>
      <c r="C912" s="2" t="s">
        <v>8</v>
      </c>
      <c r="D912" s="2" t="s">
        <v>43</v>
      </c>
      <c r="E912" t="s">
        <v>1384</v>
      </c>
      <c r="F912" s="2">
        <v>30</v>
      </c>
      <c r="G912" s="3">
        <v>16</v>
      </c>
      <c r="I912">
        <f t="shared" si="14"/>
        <v>480</v>
      </c>
      <c r="J912" s="2" t="str">
        <f>_xlfn.CONCAT(C912,"-",D912,"-",G912)</f>
        <v>ITA-zan pin SPA-16</v>
      </c>
      <c r="N912" s="2"/>
      <c r="Q912" s="2"/>
      <c r="R912" s="3"/>
    </row>
    <row r="913" spans="1:18" ht="12.75" hidden="1" customHeight="1" x14ac:dyDescent="0.3">
      <c r="A913" s="2">
        <v>2365</v>
      </c>
      <c r="B913" s="2" t="s">
        <v>1123</v>
      </c>
      <c r="C913" s="2" t="s">
        <v>8</v>
      </c>
      <c r="D913" s="2" t="s">
        <v>32</v>
      </c>
      <c r="E913" s="2" t="s">
        <v>10</v>
      </c>
      <c r="F913" s="2">
        <v>0</v>
      </c>
      <c r="G913" s="3">
        <v>16</v>
      </c>
      <c r="I913" t="str">
        <f t="shared" si="14"/>
        <v/>
      </c>
      <c r="J913" s="2" t="str">
        <f>_xlfn.CONCAT(C913,"-",D913,"-",G913)</f>
        <v>ITA-zan VETRI-16</v>
      </c>
      <c r="N913" s="2"/>
      <c r="Q913" s="2"/>
      <c r="R913" s="3"/>
    </row>
    <row r="914" spans="1:18" ht="12.75" hidden="1" customHeight="1" x14ac:dyDescent="0.3">
      <c r="A914" s="2">
        <v>2377</v>
      </c>
      <c r="B914" s="2" t="s">
        <v>1129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16</v>
      </c>
      <c r="I914" t="str">
        <f t="shared" si="14"/>
        <v/>
      </c>
      <c r="J914" s="2" t="str">
        <f>_xlfn.CONCAT(C914,"-",D914,"-",G914)</f>
        <v>ITA-SG-16</v>
      </c>
      <c r="N914" s="2"/>
      <c r="Q914" s="2"/>
      <c r="R914" s="3"/>
    </row>
    <row r="915" spans="1:18" ht="12.75" hidden="1" customHeight="1" x14ac:dyDescent="0.3">
      <c r="A915" s="2">
        <v>2394</v>
      </c>
      <c r="B915" s="2" t="s">
        <v>1138</v>
      </c>
      <c r="C915" s="2" t="s">
        <v>8</v>
      </c>
      <c r="D915" s="2" t="s">
        <v>9</v>
      </c>
      <c r="E915" t="s">
        <v>1384</v>
      </c>
      <c r="F915" s="2">
        <v>10</v>
      </c>
      <c r="G915" s="3">
        <v>16</v>
      </c>
      <c r="I915">
        <f t="shared" si="14"/>
        <v>160</v>
      </c>
      <c r="J915" s="2" t="str">
        <f>_xlfn.CONCAT(C915,"-",D915,"-",G915)</f>
        <v>ITA-SG-16</v>
      </c>
      <c r="N915" s="2"/>
      <c r="Q915" s="2"/>
      <c r="R915" s="3"/>
    </row>
    <row r="916" spans="1:18" ht="12.75" hidden="1" customHeight="1" x14ac:dyDescent="0.3">
      <c r="A916" s="2">
        <v>2402</v>
      </c>
      <c r="B916" s="2" t="s">
        <v>1144</v>
      </c>
      <c r="C916" s="2" t="s">
        <v>8</v>
      </c>
      <c r="D916" s="2" t="s">
        <v>9</v>
      </c>
      <c r="E916" s="2" t="s">
        <v>10</v>
      </c>
      <c r="F916" s="2">
        <v>0</v>
      </c>
      <c r="G916" s="3">
        <v>16</v>
      </c>
      <c r="I916" t="str">
        <f t="shared" si="14"/>
        <v/>
      </c>
      <c r="J916" s="2" t="str">
        <f>_xlfn.CONCAT(C916,"-",D916,"-",G916)</f>
        <v>ITA-SG-16</v>
      </c>
      <c r="N916" s="2"/>
      <c r="Q916" s="2"/>
      <c r="R916" s="3"/>
    </row>
    <row r="917" spans="1:18" ht="12.75" hidden="1" customHeight="1" x14ac:dyDescent="0.3">
      <c r="A917" s="2">
        <v>2414</v>
      </c>
      <c r="B917" s="2" t="s">
        <v>1148</v>
      </c>
      <c r="C917" s="2" t="s">
        <v>8</v>
      </c>
      <c r="D917" s="2" t="s">
        <v>9</v>
      </c>
      <c r="E917" t="s">
        <v>1384</v>
      </c>
      <c r="F917" s="2">
        <v>10</v>
      </c>
      <c r="G917" s="3">
        <v>16</v>
      </c>
      <c r="I917">
        <f t="shared" si="14"/>
        <v>160</v>
      </c>
      <c r="J917" s="2" t="str">
        <f>_xlfn.CONCAT(C917,"-",D917,"-",G917)</f>
        <v>ITA-SG-16</v>
      </c>
      <c r="N917" s="2"/>
      <c r="Q917" s="2"/>
      <c r="R917" s="3"/>
    </row>
    <row r="918" spans="1:18" ht="12.75" hidden="1" customHeight="1" x14ac:dyDescent="0.3">
      <c r="A918" s="2">
        <v>2459</v>
      </c>
      <c r="B918" s="2" t="s">
        <v>1167</v>
      </c>
      <c r="C918" s="2" t="s">
        <v>8</v>
      </c>
      <c r="D918" s="2" t="s">
        <v>32</v>
      </c>
      <c r="E918" s="2" t="s">
        <v>10</v>
      </c>
      <c r="F918" s="2">
        <v>0</v>
      </c>
      <c r="G918" s="3">
        <v>16</v>
      </c>
      <c r="I918" t="str">
        <f t="shared" si="14"/>
        <v/>
      </c>
      <c r="J918" s="2" t="str">
        <f>_xlfn.CONCAT(C918,"-",D918,"-",G918)</f>
        <v>ITA-zan VETRI-16</v>
      </c>
      <c r="N918" s="2"/>
      <c r="Q918" s="2"/>
      <c r="R918" s="3"/>
    </row>
    <row r="919" spans="1:18" ht="12.75" hidden="1" customHeight="1" x14ac:dyDescent="0.3">
      <c r="A919" s="2">
        <v>2465</v>
      </c>
      <c r="B919" s="2" t="s">
        <v>1170</v>
      </c>
      <c r="C919" s="2" t="s">
        <v>8</v>
      </c>
      <c r="D919" s="2" t="s">
        <v>71</v>
      </c>
      <c r="E919" s="2" t="s">
        <v>10</v>
      </c>
      <c r="F919" s="2">
        <v>0</v>
      </c>
      <c r="G919" s="3">
        <v>16</v>
      </c>
      <c r="I919" t="str">
        <f t="shared" si="14"/>
        <v/>
      </c>
      <c r="J919" s="2" t="str">
        <f>_xlfn.CONCAT(C919,"-",D919,"-",G919)</f>
        <v>ITA-lollo SRL-16</v>
      </c>
      <c r="N919" s="2"/>
      <c r="Q919" s="2"/>
      <c r="R919" s="3"/>
    </row>
    <row r="920" spans="1:18" ht="12.75" hidden="1" customHeight="1" x14ac:dyDescent="0.3">
      <c r="A920" s="2">
        <v>2480</v>
      </c>
      <c r="B920" s="2" t="s">
        <v>1177</v>
      </c>
      <c r="C920" s="2" t="s">
        <v>8</v>
      </c>
      <c r="D920" s="2" t="s">
        <v>9</v>
      </c>
      <c r="E920" t="s">
        <v>1384</v>
      </c>
      <c r="F920" s="2">
        <v>10</v>
      </c>
      <c r="G920" s="3">
        <v>16</v>
      </c>
      <c r="I920">
        <f t="shared" si="14"/>
        <v>160</v>
      </c>
      <c r="J920" s="2" t="str">
        <f>_xlfn.CONCAT(C920,"-",D920,"-",G920)</f>
        <v>ITA-SG-16</v>
      </c>
      <c r="N920" s="2"/>
      <c r="Q920" s="2"/>
      <c r="R920" s="3"/>
    </row>
    <row r="921" spans="1:18" ht="12.75" hidden="1" customHeight="1" x14ac:dyDescent="0.3">
      <c r="A921" s="2">
        <v>2499</v>
      </c>
      <c r="B921" s="2" t="s">
        <v>1185</v>
      </c>
      <c r="C921" s="2" t="s">
        <v>8</v>
      </c>
      <c r="D921" s="2" t="s">
        <v>9</v>
      </c>
      <c r="E921" s="2" t="s">
        <v>10</v>
      </c>
      <c r="F921" s="2">
        <v>0</v>
      </c>
      <c r="G921" s="3">
        <v>16</v>
      </c>
      <c r="I921" t="str">
        <f t="shared" si="14"/>
        <v/>
      </c>
      <c r="J921" s="2" t="str">
        <f>_xlfn.CONCAT(C921,"-",D921,"-",G921)</f>
        <v>ITA-SG-16</v>
      </c>
      <c r="N921" s="2"/>
      <c r="Q921" s="2"/>
      <c r="R921" s="3"/>
    </row>
    <row r="922" spans="1:18" ht="12.75" hidden="1" customHeight="1" x14ac:dyDescent="0.3">
      <c r="A922" s="2">
        <v>2505</v>
      </c>
      <c r="B922" s="2" t="s">
        <v>1188</v>
      </c>
      <c r="C922" s="2" t="s">
        <v>8</v>
      </c>
      <c r="D922" s="2" t="s">
        <v>9</v>
      </c>
      <c r="E922" t="s">
        <v>1384</v>
      </c>
      <c r="F922" s="2">
        <v>10</v>
      </c>
      <c r="G922" s="3">
        <v>16</v>
      </c>
      <c r="I922">
        <f t="shared" si="14"/>
        <v>160</v>
      </c>
      <c r="J922" s="2" t="str">
        <f>_xlfn.CONCAT(C922,"-",D922,"-",G922)</f>
        <v>ITA-SG-16</v>
      </c>
      <c r="N922" s="2"/>
      <c r="Q922" s="2"/>
      <c r="R922" s="3"/>
    </row>
    <row r="923" spans="1:18" ht="12.75" hidden="1" customHeight="1" x14ac:dyDescent="0.3">
      <c r="A923" s="2">
        <v>2512</v>
      </c>
      <c r="B923" s="2" t="s">
        <v>1192</v>
      </c>
      <c r="C923" s="2" t="s">
        <v>8</v>
      </c>
      <c r="D923" s="2" t="s">
        <v>93</v>
      </c>
      <c r="E923" s="2" t="s">
        <v>10</v>
      </c>
      <c r="F923" s="2">
        <v>0</v>
      </c>
      <c r="G923" s="3">
        <v>16</v>
      </c>
      <c r="I923" t="str">
        <f t="shared" si="14"/>
        <v/>
      </c>
      <c r="J923" s="2" t="str">
        <f>_xlfn.CONCAT(C923,"-",D923,"-",G923)</f>
        <v>ITA-zan SPA-16</v>
      </c>
      <c r="N923" s="2"/>
      <c r="Q923" s="2"/>
      <c r="R923" s="3"/>
    </row>
    <row r="924" spans="1:18" ht="12.75" hidden="1" customHeight="1" x14ac:dyDescent="0.3">
      <c r="A924" s="2">
        <v>2623</v>
      </c>
      <c r="B924" s="2" t="s">
        <v>1238</v>
      </c>
      <c r="C924" s="2" t="s">
        <v>8</v>
      </c>
      <c r="D924" s="2" t="s">
        <v>50</v>
      </c>
      <c r="E924" t="s">
        <v>1384</v>
      </c>
      <c r="F924" s="2">
        <v>10</v>
      </c>
      <c r="G924" s="3">
        <v>16</v>
      </c>
      <c r="I924">
        <f t="shared" si="14"/>
        <v>160</v>
      </c>
      <c r="J924" s="2" t="str">
        <f>_xlfn.CONCAT(C924,"-",D924,"-",G924)</f>
        <v>ITA-zan S.R.L.-16</v>
      </c>
      <c r="N924" s="2"/>
      <c r="Q924" s="2"/>
      <c r="R924" s="3"/>
    </row>
    <row r="925" spans="1:18" ht="12.75" hidden="1" customHeight="1" x14ac:dyDescent="0.3">
      <c r="A925" s="2">
        <v>2691</v>
      </c>
      <c r="B925" s="2" t="s">
        <v>1268</v>
      </c>
      <c r="C925" s="2" t="s">
        <v>8</v>
      </c>
      <c r="D925" s="2" t="s">
        <v>43</v>
      </c>
      <c r="E925" t="s">
        <v>1384</v>
      </c>
      <c r="F925" s="2">
        <v>30</v>
      </c>
      <c r="G925" s="3">
        <v>16</v>
      </c>
      <c r="I925">
        <f t="shared" si="14"/>
        <v>480</v>
      </c>
      <c r="J925" s="2" t="str">
        <f>_xlfn.CONCAT(C925,"-",D925,"-",G925)</f>
        <v>ITA-zan pin SPA-16</v>
      </c>
      <c r="N925" s="2"/>
      <c r="Q925" s="2"/>
      <c r="R925" s="3"/>
    </row>
    <row r="926" spans="1:18" ht="12.75" hidden="1" customHeight="1" x14ac:dyDescent="0.3">
      <c r="A926" s="2">
        <v>2799</v>
      </c>
      <c r="B926" s="2" t="s">
        <v>1317</v>
      </c>
      <c r="C926" s="2" t="s">
        <v>8</v>
      </c>
      <c r="D926" s="2" t="s">
        <v>32</v>
      </c>
      <c r="E926" t="s">
        <v>1384</v>
      </c>
      <c r="F926" s="2">
        <v>20</v>
      </c>
      <c r="G926" s="3">
        <v>16</v>
      </c>
      <c r="I926">
        <f t="shared" si="14"/>
        <v>320</v>
      </c>
      <c r="J926" s="2" t="str">
        <f>_xlfn.CONCAT(C926,"-",D926,"-",G926)</f>
        <v>ITA-zan VETRI-16</v>
      </c>
      <c r="N926" s="2"/>
      <c r="Q926" s="2"/>
      <c r="R926" s="3"/>
    </row>
    <row r="927" spans="1:18" ht="12.75" hidden="1" customHeight="1" x14ac:dyDescent="0.3">
      <c r="A927" s="2">
        <v>2845</v>
      </c>
      <c r="B927" s="2" t="s">
        <v>1339</v>
      </c>
      <c r="C927" s="2" t="s">
        <v>8</v>
      </c>
      <c r="D927" s="2" t="s">
        <v>32</v>
      </c>
      <c r="E927" s="2" t="s">
        <v>10</v>
      </c>
      <c r="F927" s="2">
        <v>0</v>
      </c>
      <c r="G927" s="3">
        <v>16</v>
      </c>
      <c r="I927" t="str">
        <f t="shared" si="14"/>
        <v/>
      </c>
      <c r="J927" s="2" t="str">
        <f>_xlfn.CONCAT(C927,"-",D927,"-",G927)</f>
        <v>ITA-zan VETRI-16</v>
      </c>
      <c r="N927" s="2"/>
      <c r="Q927" s="2"/>
      <c r="R927" s="3"/>
    </row>
    <row r="928" spans="1:18" ht="12.75" hidden="1" customHeight="1" x14ac:dyDescent="0.3">
      <c r="A928" s="2">
        <v>2857</v>
      </c>
      <c r="B928" s="2" t="s">
        <v>1345</v>
      </c>
      <c r="C928" s="2" t="s">
        <v>8</v>
      </c>
      <c r="D928" s="2" t="s">
        <v>9</v>
      </c>
      <c r="E928" s="2" t="s">
        <v>10</v>
      </c>
      <c r="F928" s="2">
        <v>0</v>
      </c>
      <c r="G928" s="3">
        <v>16</v>
      </c>
      <c r="I928" t="str">
        <f t="shared" si="14"/>
        <v/>
      </c>
      <c r="J928" s="2" t="str">
        <f>_xlfn.CONCAT(C928,"-",D928,"-",G928)</f>
        <v>ITA-SG-16</v>
      </c>
      <c r="N928" s="2"/>
      <c r="Q928" s="2"/>
      <c r="R928" s="3"/>
    </row>
    <row r="929" spans="1:18" ht="12.75" hidden="1" customHeight="1" x14ac:dyDescent="0.3">
      <c r="A929" s="2">
        <v>49</v>
      </c>
      <c r="B929" s="2" t="s">
        <v>31</v>
      </c>
      <c r="C929" s="2" t="s">
        <v>8</v>
      </c>
      <c r="D929" s="2" t="s">
        <v>32</v>
      </c>
      <c r="E929" t="s">
        <v>1384</v>
      </c>
      <c r="F929" s="2">
        <v>10</v>
      </c>
      <c r="G929" s="3">
        <v>17</v>
      </c>
      <c r="I929">
        <f t="shared" si="14"/>
        <v>170</v>
      </c>
      <c r="J929" s="2" t="str">
        <f>_xlfn.CONCAT(C929,"-",D929,"-",G929)</f>
        <v>ITA-zan VETRI-17</v>
      </c>
      <c r="N929" s="2"/>
      <c r="Q929" s="2"/>
      <c r="R929" s="3"/>
    </row>
    <row r="930" spans="1:18" ht="12.75" hidden="1" customHeight="1" x14ac:dyDescent="0.3">
      <c r="A930" s="2">
        <v>101</v>
      </c>
      <c r="B930" s="2" t="s">
        <v>57</v>
      </c>
      <c r="C930" s="2" t="s">
        <v>8</v>
      </c>
      <c r="D930" s="2" t="s">
        <v>9</v>
      </c>
      <c r="E930" s="2" t="s">
        <v>10</v>
      </c>
      <c r="F930" s="2">
        <v>0</v>
      </c>
      <c r="G930" s="3">
        <v>17</v>
      </c>
      <c r="I930" t="str">
        <f t="shared" si="14"/>
        <v/>
      </c>
      <c r="J930" s="2" t="str">
        <f>_xlfn.CONCAT(C930,"-",D930,"-",G930)</f>
        <v>ITA-SG-17</v>
      </c>
      <c r="N930" s="2"/>
      <c r="Q930" s="2"/>
      <c r="R930" s="3"/>
    </row>
    <row r="931" spans="1:18" ht="12.75" hidden="1" customHeight="1" x14ac:dyDescent="0.3">
      <c r="A931" s="2">
        <v>141</v>
      </c>
      <c r="B931" s="2" t="s">
        <v>82</v>
      </c>
      <c r="C931" s="2" t="s">
        <v>8</v>
      </c>
      <c r="D931" s="2" t="s">
        <v>32</v>
      </c>
      <c r="E931" s="2" t="s">
        <v>10</v>
      </c>
      <c r="F931" s="2">
        <v>0</v>
      </c>
      <c r="G931" s="3">
        <v>17</v>
      </c>
      <c r="I931" t="str">
        <f t="shared" si="14"/>
        <v/>
      </c>
      <c r="J931" s="2" t="str">
        <f>_xlfn.CONCAT(C931,"-",D931,"-",G931)</f>
        <v>ITA-zan VETRI-17</v>
      </c>
      <c r="N931" s="2"/>
      <c r="Q931" s="2"/>
      <c r="R931" s="3"/>
    </row>
    <row r="932" spans="1:18" ht="12.75" hidden="1" customHeight="1" x14ac:dyDescent="0.3">
      <c r="A932" s="2">
        <v>176</v>
      </c>
      <c r="B932" s="2" t="s">
        <v>99</v>
      </c>
      <c r="C932" s="2" t="s">
        <v>8</v>
      </c>
      <c r="D932" s="2" t="s">
        <v>32</v>
      </c>
      <c r="E932" s="2" t="s">
        <v>10</v>
      </c>
      <c r="F932" s="2">
        <v>0</v>
      </c>
      <c r="G932" s="3">
        <v>17</v>
      </c>
      <c r="I932" t="str">
        <f t="shared" si="14"/>
        <v/>
      </c>
      <c r="J932" s="2" t="str">
        <f>_xlfn.CONCAT(C932,"-",D932,"-",G932)</f>
        <v>ITA-zan VETRI-17</v>
      </c>
      <c r="N932" s="2"/>
      <c r="Q932" s="2"/>
      <c r="R932" s="3"/>
    </row>
    <row r="933" spans="1:18" ht="12.75" hidden="1" customHeight="1" x14ac:dyDescent="0.3">
      <c r="A933" s="2">
        <v>213</v>
      </c>
      <c r="B933" s="2" t="s">
        <v>119</v>
      </c>
      <c r="C933" s="2" t="s">
        <v>8</v>
      </c>
      <c r="D933" s="2" t="s">
        <v>32</v>
      </c>
      <c r="E933" t="s">
        <v>1384</v>
      </c>
      <c r="F933" s="2">
        <v>10</v>
      </c>
      <c r="G933" s="3">
        <v>17</v>
      </c>
      <c r="I933">
        <f t="shared" si="14"/>
        <v>170</v>
      </c>
      <c r="J933" s="2" t="str">
        <f>_xlfn.CONCAT(C933,"-",D933,"-",G933)</f>
        <v>ITA-zan VETRI-17</v>
      </c>
      <c r="N933" s="2"/>
      <c r="Q933" s="2"/>
      <c r="R933" s="3"/>
    </row>
    <row r="934" spans="1:18" ht="12.75" hidden="1" customHeight="1" x14ac:dyDescent="0.3">
      <c r="A934" s="2">
        <v>238</v>
      </c>
      <c r="B934" s="2" t="s">
        <v>131</v>
      </c>
      <c r="C934" s="2" t="s">
        <v>8</v>
      </c>
      <c r="D934" s="2" t="s">
        <v>43</v>
      </c>
      <c r="E934" s="2" t="s">
        <v>10</v>
      </c>
      <c r="F934" s="2">
        <v>0</v>
      </c>
      <c r="G934" s="3">
        <v>17</v>
      </c>
      <c r="I934" t="str">
        <f t="shared" si="14"/>
        <v/>
      </c>
      <c r="J934" s="2" t="str">
        <f>_xlfn.CONCAT(C934,"-",D934,"-",G934)</f>
        <v>ITA-zan pin SPA-17</v>
      </c>
      <c r="N934" s="2"/>
      <c r="Q934" s="2"/>
      <c r="R934" s="3"/>
    </row>
    <row r="935" spans="1:18" ht="12.75" hidden="1" customHeight="1" x14ac:dyDescent="0.3">
      <c r="A935" s="2">
        <v>250</v>
      </c>
      <c r="B935" s="2" t="s">
        <v>137</v>
      </c>
      <c r="C935" s="2" t="s">
        <v>8</v>
      </c>
      <c r="D935" s="2" t="s">
        <v>9</v>
      </c>
      <c r="E935" t="s">
        <v>1384</v>
      </c>
      <c r="F935" s="2">
        <v>20</v>
      </c>
      <c r="G935" s="3">
        <v>17</v>
      </c>
      <c r="I935">
        <f t="shared" si="14"/>
        <v>340</v>
      </c>
      <c r="J935" s="2" t="str">
        <f>_xlfn.CONCAT(C935,"-",D935,"-",G935)</f>
        <v>ITA-SG-17</v>
      </c>
      <c r="N935" s="2"/>
      <c r="Q935" s="2"/>
      <c r="R935" s="3"/>
    </row>
    <row r="936" spans="1:18" ht="12.75" hidden="1" customHeight="1" x14ac:dyDescent="0.3">
      <c r="A936" s="2">
        <v>264</v>
      </c>
      <c r="B936" s="2" t="s">
        <v>146</v>
      </c>
      <c r="C936" s="2" t="s">
        <v>8</v>
      </c>
      <c r="D936" s="2" t="s">
        <v>90</v>
      </c>
      <c r="E936" t="s">
        <v>1384</v>
      </c>
      <c r="F936" s="2">
        <v>10</v>
      </c>
      <c r="G936" s="3">
        <v>17</v>
      </c>
      <c r="I936">
        <f t="shared" si="14"/>
        <v>170</v>
      </c>
      <c r="J936" s="2" t="str">
        <f>_xlfn.CONCAT(C936,"-",D936,"-",G936)</f>
        <v>ITA-SG palla S.R.L.-17</v>
      </c>
      <c r="N936" s="2"/>
      <c r="Q936" s="2"/>
      <c r="R936" s="3"/>
    </row>
    <row r="937" spans="1:18" ht="12.75" hidden="1" customHeight="1" x14ac:dyDescent="0.3">
      <c r="A937" s="2">
        <v>282</v>
      </c>
      <c r="B937" s="2" t="s">
        <v>156</v>
      </c>
      <c r="C937" s="2" t="s">
        <v>8</v>
      </c>
      <c r="D937" s="2" t="s">
        <v>9</v>
      </c>
      <c r="E937" t="s">
        <v>1384</v>
      </c>
      <c r="F937" s="2">
        <v>20</v>
      </c>
      <c r="G937" s="3">
        <v>17</v>
      </c>
      <c r="I937">
        <f t="shared" si="14"/>
        <v>340</v>
      </c>
      <c r="J937" s="2" t="str">
        <f>_xlfn.CONCAT(C937,"-",D937,"-",G937)</f>
        <v>ITA-SG-17</v>
      </c>
      <c r="N937" s="2"/>
      <c r="Q937" s="2"/>
      <c r="R937" s="3"/>
    </row>
    <row r="938" spans="1:18" ht="12.75" hidden="1" customHeight="1" x14ac:dyDescent="0.3">
      <c r="A938" s="2">
        <v>308</v>
      </c>
      <c r="B938" s="2" t="s">
        <v>170</v>
      </c>
      <c r="C938" s="2" t="s">
        <v>8</v>
      </c>
      <c r="D938" s="2" t="s">
        <v>43</v>
      </c>
      <c r="E938" s="2" t="s">
        <v>10</v>
      </c>
      <c r="F938" s="2">
        <v>0</v>
      </c>
      <c r="G938" s="3">
        <v>17</v>
      </c>
      <c r="I938" t="str">
        <f t="shared" si="14"/>
        <v/>
      </c>
      <c r="J938" s="2" t="str">
        <f>_xlfn.CONCAT(C938,"-",D938,"-",G938)</f>
        <v>ITA-zan pin SPA-17</v>
      </c>
      <c r="N938" s="2"/>
      <c r="Q938" s="2"/>
      <c r="R938" s="3"/>
    </row>
    <row r="939" spans="1:18" ht="12.75" hidden="1" customHeight="1" x14ac:dyDescent="0.3">
      <c r="A939" s="2">
        <v>312</v>
      </c>
      <c r="B939" s="2" t="s">
        <v>172</v>
      </c>
      <c r="C939" s="2" t="s">
        <v>8</v>
      </c>
      <c r="D939" s="2" t="s">
        <v>61</v>
      </c>
      <c r="E939" s="2" t="s">
        <v>10</v>
      </c>
      <c r="F939" s="2">
        <v>0</v>
      </c>
      <c r="G939" s="3">
        <v>17</v>
      </c>
      <c r="I939" t="str">
        <f t="shared" si="14"/>
        <v/>
      </c>
      <c r="J939" s="2" t="str">
        <f>_xlfn.CONCAT(C939,"-",D939,"-",G939)</f>
        <v>ITA-zan PAM-17</v>
      </c>
      <c r="N939" s="2"/>
      <c r="Q939" s="2"/>
      <c r="R939" s="3"/>
    </row>
    <row r="940" spans="1:18" ht="12.75" hidden="1" customHeight="1" x14ac:dyDescent="0.3">
      <c r="A940" s="2">
        <v>396</v>
      </c>
      <c r="B940" s="2" t="s">
        <v>212</v>
      </c>
      <c r="C940" s="2" t="s">
        <v>8</v>
      </c>
      <c r="D940" s="2" t="s">
        <v>32</v>
      </c>
      <c r="E940" t="s">
        <v>1384</v>
      </c>
      <c r="F940" s="2">
        <v>20</v>
      </c>
      <c r="G940" s="3">
        <v>17</v>
      </c>
      <c r="I940">
        <f t="shared" si="14"/>
        <v>340</v>
      </c>
      <c r="J940" s="2" t="str">
        <f>_xlfn.CONCAT(C940,"-",D940,"-",G940)</f>
        <v>ITA-zan VETRI-17</v>
      </c>
      <c r="N940" s="2"/>
      <c r="Q940" s="2"/>
      <c r="R940" s="3"/>
    </row>
    <row r="941" spans="1:18" ht="12.75" hidden="1" customHeight="1" x14ac:dyDescent="0.3">
      <c r="A941" s="2">
        <v>465</v>
      </c>
      <c r="B941" s="2" t="s">
        <v>245</v>
      </c>
      <c r="C941" s="2" t="s">
        <v>8</v>
      </c>
      <c r="D941" s="2" t="s">
        <v>176</v>
      </c>
      <c r="E941" t="s">
        <v>1384</v>
      </c>
      <c r="F941" s="2">
        <v>30</v>
      </c>
      <c r="G941" s="3">
        <v>17</v>
      </c>
      <c r="I941">
        <f t="shared" si="14"/>
        <v>510</v>
      </c>
      <c r="J941" s="2" t="str">
        <f>_xlfn.CONCAT(C941,"-",D941,"-",G941)</f>
        <v>ITA-mull-17</v>
      </c>
      <c r="N941" s="2"/>
      <c r="Q941" s="2"/>
      <c r="R941" s="3"/>
    </row>
    <row r="942" spans="1:18" ht="12.75" hidden="1" customHeight="1" x14ac:dyDescent="0.3">
      <c r="A942" s="2">
        <v>491</v>
      </c>
      <c r="B942" s="2" t="s">
        <v>256</v>
      </c>
      <c r="C942" s="2" t="s">
        <v>8</v>
      </c>
      <c r="D942" s="2" t="s">
        <v>32</v>
      </c>
      <c r="E942" s="2" t="s">
        <v>10</v>
      </c>
      <c r="F942" s="2">
        <v>0</v>
      </c>
      <c r="G942" s="3">
        <v>17</v>
      </c>
      <c r="I942" t="str">
        <f t="shared" si="14"/>
        <v/>
      </c>
      <c r="J942" s="2" t="str">
        <f>_xlfn.CONCAT(C942,"-",D942,"-",G942)</f>
        <v>ITA-zan VETRI-17</v>
      </c>
      <c r="N942" s="2"/>
      <c r="Q942" s="2"/>
      <c r="R942" s="3"/>
    </row>
    <row r="943" spans="1:18" ht="12.75" hidden="1" customHeight="1" x14ac:dyDescent="0.3">
      <c r="A943" s="2">
        <v>506</v>
      </c>
      <c r="B943" s="2" t="s">
        <v>261</v>
      </c>
      <c r="C943" s="2" t="s">
        <v>8</v>
      </c>
      <c r="D943" s="2" t="s">
        <v>9</v>
      </c>
      <c r="E943" t="s">
        <v>1384</v>
      </c>
      <c r="F943" s="2">
        <v>10</v>
      </c>
      <c r="G943" s="3">
        <v>17</v>
      </c>
      <c r="I943">
        <f t="shared" si="14"/>
        <v>170</v>
      </c>
      <c r="J943" s="2" t="str">
        <f>_xlfn.CONCAT(C943,"-",D943,"-",G943)</f>
        <v>ITA-SG-17</v>
      </c>
      <c r="N943" s="2"/>
      <c r="Q943" s="2"/>
      <c r="R943" s="3"/>
    </row>
    <row r="944" spans="1:18" ht="12.75" hidden="1" customHeight="1" x14ac:dyDescent="0.3">
      <c r="A944" s="2">
        <v>536</v>
      </c>
      <c r="B944" s="2" t="s">
        <v>276</v>
      </c>
      <c r="C944" s="2" t="s">
        <v>8</v>
      </c>
      <c r="D944" s="2" t="s">
        <v>9</v>
      </c>
      <c r="E944" t="s">
        <v>1384</v>
      </c>
      <c r="F944" s="2">
        <v>10</v>
      </c>
      <c r="G944" s="3">
        <v>17</v>
      </c>
      <c r="I944">
        <f t="shared" si="14"/>
        <v>170</v>
      </c>
      <c r="J944" s="2" t="str">
        <f>_xlfn.CONCAT(C944,"-",D944,"-",G944)</f>
        <v>ITA-SG-17</v>
      </c>
      <c r="N944" s="2"/>
      <c r="Q944" s="2"/>
      <c r="R944" s="3"/>
    </row>
    <row r="945" spans="1:18" ht="12.75" hidden="1" customHeight="1" x14ac:dyDescent="0.3">
      <c r="A945" s="2">
        <v>587</v>
      </c>
      <c r="B945" s="2" t="s">
        <v>303</v>
      </c>
      <c r="C945" s="2" t="s">
        <v>8</v>
      </c>
      <c r="D945" s="2" t="s">
        <v>43</v>
      </c>
      <c r="E945" t="s">
        <v>1384</v>
      </c>
      <c r="F945" s="2">
        <v>30</v>
      </c>
      <c r="G945" s="3">
        <v>17</v>
      </c>
      <c r="I945">
        <f t="shared" si="14"/>
        <v>510</v>
      </c>
      <c r="J945" s="2" t="str">
        <f>_xlfn.CONCAT(C945,"-",D945,"-",G945)</f>
        <v>ITA-zan pin SPA-17</v>
      </c>
      <c r="N945" s="2"/>
      <c r="Q945" s="2"/>
      <c r="R945" s="3"/>
    </row>
    <row r="946" spans="1:18" ht="12.75" hidden="1" customHeight="1" x14ac:dyDescent="0.3">
      <c r="A946" s="2">
        <v>621</v>
      </c>
      <c r="B946" s="2" t="s">
        <v>316</v>
      </c>
      <c r="C946" s="2" t="s">
        <v>8</v>
      </c>
      <c r="D946" s="2" t="s">
        <v>9</v>
      </c>
      <c r="E946" s="2" t="s">
        <v>10</v>
      </c>
      <c r="F946" s="2">
        <v>0</v>
      </c>
      <c r="G946" s="3">
        <v>17</v>
      </c>
      <c r="I946" t="str">
        <f t="shared" si="14"/>
        <v/>
      </c>
      <c r="J946" s="2" t="str">
        <f>_xlfn.CONCAT(C946,"-",D946,"-",G946)</f>
        <v>ITA-SG-17</v>
      </c>
      <c r="N946" s="2"/>
      <c r="Q946" s="2"/>
      <c r="R946" s="3"/>
    </row>
    <row r="947" spans="1:18" ht="12.75" hidden="1" customHeight="1" x14ac:dyDescent="0.3">
      <c r="A947" s="2">
        <v>659</v>
      </c>
      <c r="B947" s="2" t="s">
        <v>333</v>
      </c>
      <c r="C947" s="2" t="s">
        <v>8</v>
      </c>
      <c r="D947" s="2" t="s">
        <v>93</v>
      </c>
      <c r="E947" t="s">
        <v>1384</v>
      </c>
      <c r="F947" s="2">
        <v>20</v>
      </c>
      <c r="G947" s="3">
        <v>17</v>
      </c>
      <c r="I947">
        <f t="shared" si="14"/>
        <v>340</v>
      </c>
      <c r="J947" s="2" t="str">
        <f>_xlfn.CONCAT(C947,"-",D947,"-",G947)</f>
        <v>ITA-zan SPA-17</v>
      </c>
      <c r="N947" s="2"/>
      <c r="Q947" s="2"/>
      <c r="R947" s="3"/>
    </row>
    <row r="948" spans="1:18" ht="12.75" hidden="1" customHeight="1" x14ac:dyDescent="0.3">
      <c r="A948" s="2">
        <v>675</v>
      </c>
      <c r="B948" s="2" t="s">
        <v>341</v>
      </c>
      <c r="C948" s="2" t="s">
        <v>8</v>
      </c>
      <c r="D948" s="2" t="s">
        <v>43</v>
      </c>
      <c r="E948" s="2" t="s">
        <v>10</v>
      </c>
      <c r="F948" s="2">
        <v>0</v>
      </c>
      <c r="G948" s="3">
        <v>17</v>
      </c>
      <c r="I948" t="str">
        <f t="shared" si="14"/>
        <v/>
      </c>
      <c r="J948" s="2" t="str">
        <f>_xlfn.CONCAT(C948,"-",D948,"-",G948)</f>
        <v>ITA-zan pin SPA-17</v>
      </c>
      <c r="N948" s="2"/>
      <c r="Q948" s="2"/>
      <c r="R948" s="3"/>
    </row>
    <row r="949" spans="1:18" ht="12.75" hidden="1" customHeight="1" x14ac:dyDescent="0.3">
      <c r="A949" s="2">
        <v>730</v>
      </c>
      <c r="B949" s="2" t="s">
        <v>366</v>
      </c>
      <c r="C949" s="2" t="s">
        <v>8</v>
      </c>
      <c r="D949" s="2" t="s">
        <v>9</v>
      </c>
      <c r="E949" t="s">
        <v>1384</v>
      </c>
      <c r="F949" s="2">
        <v>30</v>
      </c>
      <c r="G949" s="3">
        <v>17</v>
      </c>
      <c r="I949">
        <f t="shared" si="14"/>
        <v>510</v>
      </c>
      <c r="J949" s="2" t="str">
        <f>_xlfn.CONCAT(C949,"-",D949,"-",G949)</f>
        <v>ITA-SG-17</v>
      </c>
      <c r="N949" s="2"/>
      <c r="Q949" s="2"/>
      <c r="R949" s="3"/>
    </row>
    <row r="950" spans="1:18" ht="12.75" hidden="1" customHeight="1" x14ac:dyDescent="0.3">
      <c r="A950" s="2">
        <v>776</v>
      </c>
      <c r="B950" s="2" t="s">
        <v>390</v>
      </c>
      <c r="C950" s="2" t="s">
        <v>8</v>
      </c>
      <c r="D950" s="2" t="s">
        <v>9</v>
      </c>
      <c r="E950" s="2" t="s">
        <v>10</v>
      </c>
      <c r="F950" s="2">
        <v>0</v>
      </c>
      <c r="G950" s="3">
        <v>17</v>
      </c>
      <c r="I950" t="str">
        <f t="shared" si="14"/>
        <v/>
      </c>
      <c r="J950" s="2" t="str">
        <f>_xlfn.CONCAT(C950,"-",D950,"-",G950)</f>
        <v>ITA-SG-17</v>
      </c>
      <c r="N950" s="2"/>
      <c r="Q950" s="2"/>
      <c r="R950" s="3"/>
    </row>
    <row r="951" spans="1:18" ht="12.75" hidden="1" customHeight="1" x14ac:dyDescent="0.3">
      <c r="A951" s="2">
        <v>779</v>
      </c>
      <c r="B951" s="2" t="s">
        <v>391</v>
      </c>
      <c r="C951" s="2" t="s">
        <v>8</v>
      </c>
      <c r="D951" s="2" t="s">
        <v>43</v>
      </c>
      <c r="E951" s="2" t="s">
        <v>10</v>
      </c>
      <c r="F951" s="2">
        <v>0</v>
      </c>
      <c r="G951" s="3">
        <v>17</v>
      </c>
      <c r="I951" t="str">
        <f t="shared" si="14"/>
        <v/>
      </c>
      <c r="J951" s="2" t="str">
        <f>_xlfn.CONCAT(C951,"-",D951,"-",G951)</f>
        <v>ITA-zan pin SPA-17</v>
      </c>
      <c r="N951" s="2"/>
      <c r="Q951" s="2"/>
      <c r="R951" s="3"/>
    </row>
    <row r="952" spans="1:18" ht="12.75" hidden="1" customHeight="1" x14ac:dyDescent="0.3">
      <c r="A952" s="2">
        <v>785</v>
      </c>
      <c r="B952" s="2" t="s">
        <v>395</v>
      </c>
      <c r="C952" s="2" t="s">
        <v>8</v>
      </c>
      <c r="D952" s="2" t="s">
        <v>9</v>
      </c>
      <c r="E952" s="2" t="s">
        <v>10</v>
      </c>
      <c r="F952" s="2">
        <v>0</v>
      </c>
      <c r="G952" s="3">
        <v>17</v>
      </c>
      <c r="I952" t="str">
        <f t="shared" si="14"/>
        <v/>
      </c>
      <c r="J952" s="2" t="str">
        <f>_xlfn.CONCAT(C952,"-",D952,"-",G952)</f>
        <v>ITA-SG-17</v>
      </c>
      <c r="N952" s="2"/>
      <c r="Q952" s="2"/>
      <c r="R952" s="3"/>
    </row>
    <row r="953" spans="1:18" ht="12.75" hidden="1" customHeight="1" x14ac:dyDescent="0.3">
      <c r="A953" s="2">
        <v>793</v>
      </c>
      <c r="B953" s="2" t="s">
        <v>398</v>
      </c>
      <c r="C953" s="2" t="s">
        <v>8</v>
      </c>
      <c r="D953" s="2" t="s">
        <v>61</v>
      </c>
      <c r="E953" t="s">
        <v>1384</v>
      </c>
      <c r="F953" s="2">
        <v>30</v>
      </c>
      <c r="G953" s="3">
        <v>17</v>
      </c>
      <c r="I953">
        <f t="shared" si="14"/>
        <v>510</v>
      </c>
      <c r="J953" s="2" t="str">
        <f>_xlfn.CONCAT(C953,"-",D953,"-",G953)</f>
        <v>ITA-zan PAM-17</v>
      </c>
      <c r="N953" s="2"/>
      <c r="Q953" s="2"/>
      <c r="R953" s="3"/>
    </row>
    <row r="954" spans="1:18" ht="12.75" hidden="1" customHeight="1" x14ac:dyDescent="0.3">
      <c r="A954" s="2">
        <v>875</v>
      </c>
      <c r="B954" s="2" t="s">
        <v>433</v>
      </c>
      <c r="C954" s="2" t="s">
        <v>8</v>
      </c>
      <c r="D954" s="2" t="s">
        <v>50</v>
      </c>
      <c r="E954" s="2" t="s">
        <v>10</v>
      </c>
      <c r="F954" s="2">
        <v>0</v>
      </c>
      <c r="G954" s="3">
        <v>17</v>
      </c>
      <c r="I954" t="str">
        <f t="shared" si="14"/>
        <v/>
      </c>
      <c r="J954" s="2" t="str">
        <f>_xlfn.CONCAT(C954,"-",D954,"-",G954)</f>
        <v>ITA-zan S.R.L.-17</v>
      </c>
      <c r="N954" s="2"/>
      <c r="Q954" s="2"/>
      <c r="R954" s="3"/>
    </row>
    <row r="955" spans="1:18" ht="12.75" hidden="1" customHeight="1" x14ac:dyDescent="0.3">
      <c r="A955" s="2">
        <v>889</v>
      </c>
      <c r="B955" s="2" t="s">
        <v>439</v>
      </c>
      <c r="C955" s="2" t="s">
        <v>8</v>
      </c>
      <c r="D955" s="2" t="s">
        <v>71</v>
      </c>
      <c r="E955" s="2" t="s">
        <v>10</v>
      </c>
      <c r="F955" s="2">
        <v>0</v>
      </c>
      <c r="G955" s="3">
        <v>17</v>
      </c>
      <c r="I955" t="str">
        <f t="shared" si="14"/>
        <v/>
      </c>
      <c r="J955" s="2" t="str">
        <f>_xlfn.CONCAT(C955,"-",D955,"-",G955)</f>
        <v>ITA-lollo SRL-17</v>
      </c>
      <c r="N955" s="2"/>
      <c r="Q955" s="2"/>
      <c r="R955" s="3"/>
    </row>
    <row r="956" spans="1:18" ht="12.75" hidden="1" customHeight="1" x14ac:dyDescent="0.3">
      <c r="A956" s="2">
        <v>935</v>
      </c>
      <c r="B956" s="2" t="s">
        <v>465</v>
      </c>
      <c r="C956" s="2" t="s">
        <v>8</v>
      </c>
      <c r="D956" s="2" t="s">
        <v>43</v>
      </c>
      <c r="E956" t="s">
        <v>1384</v>
      </c>
      <c r="F956" s="2">
        <v>30</v>
      </c>
      <c r="G956" s="3">
        <v>17</v>
      </c>
      <c r="I956">
        <f t="shared" si="14"/>
        <v>510</v>
      </c>
      <c r="J956" s="2" t="str">
        <f>_xlfn.CONCAT(C956,"-",D956,"-",G956)</f>
        <v>ITA-zan pin SPA-17</v>
      </c>
      <c r="N956" s="2"/>
      <c r="Q956" s="2"/>
      <c r="R956" s="3"/>
    </row>
    <row r="957" spans="1:18" ht="12.75" hidden="1" customHeight="1" x14ac:dyDescent="0.3">
      <c r="A957" s="2">
        <v>939</v>
      </c>
      <c r="B957" s="2" t="s">
        <v>466</v>
      </c>
      <c r="C957" s="2" t="s">
        <v>8</v>
      </c>
      <c r="D957" s="2" t="s">
        <v>61</v>
      </c>
      <c r="E957" s="2" t="s">
        <v>10</v>
      </c>
      <c r="F957" s="2">
        <v>0</v>
      </c>
      <c r="G957" s="3">
        <v>17</v>
      </c>
      <c r="I957" t="str">
        <f t="shared" si="14"/>
        <v/>
      </c>
      <c r="J957" s="2" t="str">
        <f>_xlfn.CONCAT(C957,"-",D957,"-",G957)</f>
        <v>ITA-zan PAM-17</v>
      </c>
      <c r="N957" s="2"/>
      <c r="Q957" s="2"/>
      <c r="R957" s="3"/>
    </row>
    <row r="958" spans="1:18" ht="12.75" hidden="1" customHeight="1" x14ac:dyDescent="0.3">
      <c r="A958" s="2">
        <v>950</v>
      </c>
      <c r="B958" s="2" t="s">
        <v>471</v>
      </c>
      <c r="C958" s="2" t="s">
        <v>8</v>
      </c>
      <c r="D958" s="2" t="s">
        <v>71</v>
      </c>
      <c r="E958" s="2" t="s">
        <v>10</v>
      </c>
      <c r="F958" s="2">
        <v>0</v>
      </c>
      <c r="G958" s="3">
        <v>17</v>
      </c>
      <c r="I958" t="str">
        <f t="shared" si="14"/>
        <v/>
      </c>
      <c r="J958" s="2" t="str">
        <f>_xlfn.CONCAT(C958,"-",D958,"-",G958)</f>
        <v>ITA-lollo SRL-17</v>
      </c>
      <c r="N958" s="2"/>
      <c r="Q958" s="2"/>
      <c r="R958" s="3"/>
    </row>
    <row r="959" spans="1:18" ht="12.75" hidden="1" customHeight="1" x14ac:dyDescent="0.3">
      <c r="A959" s="2">
        <v>970</v>
      </c>
      <c r="B959" s="2" t="s">
        <v>480</v>
      </c>
      <c r="C959" s="2" t="s">
        <v>8</v>
      </c>
      <c r="D959" s="2" t="s">
        <v>9</v>
      </c>
      <c r="E959" t="s">
        <v>1384</v>
      </c>
      <c r="F959" s="2">
        <v>20</v>
      </c>
      <c r="G959" s="3">
        <v>17</v>
      </c>
      <c r="I959">
        <f t="shared" si="14"/>
        <v>340</v>
      </c>
      <c r="J959" s="2" t="str">
        <f>_xlfn.CONCAT(C959,"-",D959,"-",G959)</f>
        <v>ITA-SG-17</v>
      </c>
      <c r="N959" s="2"/>
      <c r="Q959" s="2"/>
      <c r="R959" s="3"/>
    </row>
    <row r="960" spans="1:18" ht="12.75" hidden="1" customHeight="1" x14ac:dyDescent="0.3">
      <c r="A960" s="2">
        <v>1168</v>
      </c>
      <c r="B960" s="2" t="s">
        <v>574</v>
      </c>
      <c r="C960" s="2" t="s">
        <v>8</v>
      </c>
      <c r="D960" s="2" t="s">
        <v>43</v>
      </c>
      <c r="E960" t="s">
        <v>1384</v>
      </c>
      <c r="F960" s="2">
        <v>30</v>
      </c>
      <c r="G960" s="3">
        <v>17</v>
      </c>
      <c r="I960">
        <f t="shared" si="14"/>
        <v>510</v>
      </c>
      <c r="J960" s="2" t="str">
        <f>_xlfn.CONCAT(C960,"-",D960,"-",G960)</f>
        <v>ITA-zan pin SPA-17</v>
      </c>
      <c r="N960" s="2"/>
      <c r="Q960" s="2"/>
      <c r="R960" s="3"/>
    </row>
    <row r="961" spans="1:18" ht="12.75" hidden="1" customHeight="1" x14ac:dyDescent="0.3">
      <c r="A961" s="2">
        <v>1200</v>
      </c>
      <c r="B961" s="2" t="s">
        <v>588</v>
      </c>
      <c r="C961" s="2" t="s">
        <v>8</v>
      </c>
      <c r="D961" s="2" t="s">
        <v>93</v>
      </c>
      <c r="E961" s="2" t="s">
        <v>10</v>
      </c>
      <c r="F961" s="2">
        <v>0</v>
      </c>
      <c r="G961" s="3">
        <v>17</v>
      </c>
      <c r="I961" t="str">
        <f t="shared" si="14"/>
        <v/>
      </c>
      <c r="J961" s="2" t="str">
        <f>_xlfn.CONCAT(C961,"-",D961,"-",G961)</f>
        <v>ITA-zan SPA-17</v>
      </c>
      <c r="N961" s="2"/>
      <c r="Q961" s="2"/>
      <c r="R961" s="3"/>
    </row>
    <row r="962" spans="1:18" ht="12.75" hidden="1" customHeight="1" x14ac:dyDescent="0.3">
      <c r="A962" s="2">
        <v>1219</v>
      </c>
      <c r="B962" s="2" t="s">
        <v>596</v>
      </c>
      <c r="C962" s="2" t="s">
        <v>8</v>
      </c>
      <c r="D962" s="2" t="s">
        <v>50</v>
      </c>
      <c r="E962" t="s">
        <v>1384</v>
      </c>
      <c r="F962" s="2">
        <v>20</v>
      </c>
      <c r="G962" s="3">
        <v>17</v>
      </c>
      <c r="I962">
        <f t="shared" ref="I962:I1025" si="15">IF(G962*F962=0,"",G962*F962)</f>
        <v>340</v>
      </c>
      <c r="J962" s="2" t="str">
        <f>_xlfn.CONCAT(C962,"-",D962,"-",G962)</f>
        <v>ITA-zan S.R.L.-17</v>
      </c>
      <c r="N962" s="2"/>
      <c r="Q962" s="2"/>
      <c r="R962" s="3"/>
    </row>
    <row r="963" spans="1:18" ht="12.75" hidden="1" customHeight="1" x14ac:dyDescent="0.3">
      <c r="A963" s="2">
        <v>1284</v>
      </c>
      <c r="B963" s="2" t="s">
        <v>628</v>
      </c>
      <c r="C963" s="2" t="s">
        <v>8</v>
      </c>
      <c r="D963" s="2" t="s">
        <v>93</v>
      </c>
      <c r="E963" s="2" t="s">
        <v>10</v>
      </c>
      <c r="F963" s="2">
        <v>0</v>
      </c>
      <c r="G963" s="3">
        <v>17</v>
      </c>
      <c r="I963" t="str">
        <f t="shared" si="15"/>
        <v/>
      </c>
      <c r="J963" s="2" t="str">
        <f>_xlfn.CONCAT(C963,"-",D963,"-",G963)</f>
        <v>ITA-zan SPA-17</v>
      </c>
      <c r="N963" s="2"/>
      <c r="Q963" s="2"/>
      <c r="R963" s="3"/>
    </row>
    <row r="964" spans="1:18" ht="12.75" hidden="1" customHeight="1" x14ac:dyDescent="0.3">
      <c r="A964" s="2">
        <v>1322</v>
      </c>
      <c r="B964" s="2" t="s">
        <v>645</v>
      </c>
      <c r="C964" s="2" t="s">
        <v>8</v>
      </c>
      <c r="D964" s="2" t="s">
        <v>93</v>
      </c>
      <c r="E964" t="s">
        <v>1384</v>
      </c>
      <c r="F964" s="2">
        <v>20</v>
      </c>
      <c r="G964" s="3">
        <v>17</v>
      </c>
      <c r="I964">
        <f t="shared" si="15"/>
        <v>340</v>
      </c>
      <c r="J964" s="2" t="str">
        <f>_xlfn.CONCAT(C964,"-",D964,"-",G964)</f>
        <v>ITA-zan SPA-17</v>
      </c>
      <c r="N964" s="2"/>
      <c r="Q964" s="2"/>
      <c r="R964" s="3"/>
    </row>
    <row r="965" spans="1:18" ht="12.75" hidden="1" customHeight="1" x14ac:dyDescent="0.3">
      <c r="A965" s="2">
        <v>1364</v>
      </c>
      <c r="B965" s="2" t="s">
        <v>664</v>
      </c>
      <c r="C965" s="2" t="s">
        <v>8</v>
      </c>
      <c r="D965" s="2" t="s">
        <v>9</v>
      </c>
      <c r="E965" t="s">
        <v>1384</v>
      </c>
      <c r="F965" s="2">
        <v>30</v>
      </c>
      <c r="G965" s="3">
        <v>17</v>
      </c>
      <c r="I965">
        <f t="shared" si="15"/>
        <v>510</v>
      </c>
      <c r="J965" s="2" t="str">
        <f>_xlfn.CONCAT(C965,"-",D965,"-",G965)</f>
        <v>ITA-SG-17</v>
      </c>
      <c r="N965" s="2"/>
      <c r="Q965" s="2"/>
      <c r="R965" s="3"/>
    </row>
    <row r="966" spans="1:18" ht="12.75" hidden="1" customHeight="1" x14ac:dyDescent="0.3">
      <c r="A966" s="2">
        <v>1439</v>
      </c>
      <c r="B966" s="2" t="s">
        <v>693</v>
      </c>
      <c r="C966" s="2" t="s">
        <v>8</v>
      </c>
      <c r="D966" s="2" t="s">
        <v>32</v>
      </c>
      <c r="E966" s="2" t="s">
        <v>10</v>
      </c>
      <c r="F966" s="2">
        <v>0</v>
      </c>
      <c r="G966" s="3">
        <v>17</v>
      </c>
      <c r="I966" t="str">
        <f t="shared" si="15"/>
        <v/>
      </c>
      <c r="J966" s="2" t="str">
        <f>_xlfn.CONCAT(C966,"-",D966,"-",G966)</f>
        <v>ITA-zan VETRI-17</v>
      </c>
      <c r="N966" s="2"/>
      <c r="Q966" s="2"/>
      <c r="R966" s="3"/>
    </row>
    <row r="967" spans="1:18" ht="12.75" hidden="1" customHeight="1" x14ac:dyDescent="0.3">
      <c r="A967" s="2">
        <v>1489</v>
      </c>
      <c r="B967" s="2" t="s">
        <v>717</v>
      </c>
      <c r="C967" s="2" t="s">
        <v>8</v>
      </c>
      <c r="D967" s="2" t="s">
        <v>32</v>
      </c>
      <c r="E967" s="2" t="s">
        <v>10</v>
      </c>
      <c r="F967" s="2">
        <v>0</v>
      </c>
      <c r="G967" s="3">
        <v>17</v>
      </c>
      <c r="I967" t="str">
        <f t="shared" si="15"/>
        <v/>
      </c>
      <c r="J967" s="2" t="str">
        <f>_xlfn.CONCAT(C967,"-",D967,"-",G967)</f>
        <v>ITA-zan VETRI-17</v>
      </c>
      <c r="N967" s="2"/>
      <c r="Q967" s="2"/>
      <c r="R967" s="3"/>
    </row>
    <row r="968" spans="1:18" ht="12.75" hidden="1" customHeight="1" x14ac:dyDescent="0.3">
      <c r="A968" s="2">
        <v>1513</v>
      </c>
      <c r="B968" s="2" t="s">
        <v>726</v>
      </c>
      <c r="C968" s="2" t="s">
        <v>8</v>
      </c>
      <c r="D968" s="2" t="s">
        <v>50</v>
      </c>
      <c r="E968" s="2" t="s">
        <v>10</v>
      </c>
      <c r="F968" s="2">
        <v>0</v>
      </c>
      <c r="G968" s="3">
        <v>17</v>
      </c>
      <c r="I968" t="str">
        <f t="shared" si="15"/>
        <v/>
      </c>
      <c r="J968" s="2" t="str">
        <f>_xlfn.CONCAT(C968,"-",D968,"-",G968)</f>
        <v>ITA-zan S.R.L.-17</v>
      </c>
      <c r="N968" s="2"/>
      <c r="Q968" s="2"/>
      <c r="R968" s="3"/>
    </row>
    <row r="969" spans="1:18" ht="12.75" hidden="1" customHeight="1" x14ac:dyDescent="0.3">
      <c r="A969" s="2">
        <v>1537</v>
      </c>
      <c r="B969" s="2" t="s">
        <v>736</v>
      </c>
      <c r="C969" s="2" t="s">
        <v>8</v>
      </c>
      <c r="D969" s="2" t="s">
        <v>9</v>
      </c>
      <c r="E969" s="2" t="s">
        <v>10</v>
      </c>
      <c r="F969" s="2">
        <v>0</v>
      </c>
      <c r="G969" s="3">
        <v>17</v>
      </c>
      <c r="I969" t="str">
        <f t="shared" si="15"/>
        <v/>
      </c>
      <c r="J969" s="2" t="str">
        <f>_xlfn.CONCAT(C969,"-",D969,"-",G969)</f>
        <v>ITA-SG-17</v>
      </c>
      <c r="N969" s="2"/>
      <c r="Q969" s="2"/>
      <c r="R969" s="3"/>
    </row>
    <row r="970" spans="1:18" ht="12.75" hidden="1" customHeight="1" x14ac:dyDescent="0.3">
      <c r="A970" s="2">
        <v>1561</v>
      </c>
      <c r="B970" s="2" t="s">
        <v>748</v>
      </c>
      <c r="C970" s="2" t="s">
        <v>8</v>
      </c>
      <c r="D970" s="2" t="s">
        <v>93</v>
      </c>
      <c r="E970" t="s">
        <v>1384</v>
      </c>
      <c r="F970" s="2">
        <v>20</v>
      </c>
      <c r="G970" s="3">
        <v>17</v>
      </c>
      <c r="I970">
        <f t="shared" si="15"/>
        <v>340</v>
      </c>
      <c r="J970" s="2" t="str">
        <f>_xlfn.CONCAT(C970,"-",D970,"-",G970)</f>
        <v>ITA-zan SPA-17</v>
      </c>
      <c r="N970" s="2"/>
      <c r="Q970" s="2"/>
      <c r="R970" s="3"/>
    </row>
    <row r="971" spans="1:18" ht="12.75" hidden="1" customHeight="1" x14ac:dyDescent="0.3">
      <c r="A971" s="2">
        <v>1562</v>
      </c>
      <c r="B971" s="2" t="s">
        <v>748</v>
      </c>
      <c r="C971" s="2" t="s">
        <v>8</v>
      </c>
      <c r="D971" s="2" t="s">
        <v>93</v>
      </c>
      <c r="E971" t="s">
        <v>1384</v>
      </c>
      <c r="F971" s="2">
        <v>30</v>
      </c>
      <c r="G971" s="3">
        <v>17</v>
      </c>
      <c r="I971">
        <f t="shared" si="15"/>
        <v>510</v>
      </c>
      <c r="J971" s="2" t="str">
        <f>_xlfn.CONCAT(C971,"-",D971,"-",G971)</f>
        <v>ITA-zan SPA-17</v>
      </c>
      <c r="N971" s="2"/>
      <c r="Q971" s="2"/>
      <c r="R971" s="3"/>
    </row>
    <row r="972" spans="1:18" ht="12.75" hidden="1" customHeight="1" x14ac:dyDescent="0.3">
      <c r="A972" s="2">
        <v>1566</v>
      </c>
      <c r="B972" s="2" t="s">
        <v>750</v>
      </c>
      <c r="C972" s="2" t="s">
        <v>8</v>
      </c>
      <c r="D972" s="2" t="s">
        <v>9</v>
      </c>
      <c r="E972" s="2" t="s">
        <v>10</v>
      </c>
      <c r="F972" s="2">
        <v>0</v>
      </c>
      <c r="G972" s="3">
        <v>17</v>
      </c>
      <c r="I972" t="str">
        <f t="shared" si="15"/>
        <v/>
      </c>
      <c r="J972" s="2" t="str">
        <f>_xlfn.CONCAT(C972,"-",D972,"-",G972)</f>
        <v>ITA-SG-17</v>
      </c>
      <c r="N972" s="2"/>
      <c r="Q972" s="2"/>
      <c r="R972" s="3"/>
    </row>
    <row r="973" spans="1:18" ht="12.75" hidden="1" customHeight="1" x14ac:dyDescent="0.3">
      <c r="A973" s="2">
        <v>1615</v>
      </c>
      <c r="B973" s="2" t="s">
        <v>774</v>
      </c>
      <c r="C973" s="2" t="s">
        <v>8</v>
      </c>
      <c r="D973" s="2" t="s">
        <v>32</v>
      </c>
      <c r="E973" t="s">
        <v>1384</v>
      </c>
      <c r="F973" s="2">
        <v>30</v>
      </c>
      <c r="G973" s="3">
        <v>17</v>
      </c>
      <c r="I973">
        <f t="shared" si="15"/>
        <v>510</v>
      </c>
      <c r="J973" s="2" t="str">
        <f>_xlfn.CONCAT(C973,"-",D973,"-",G973)</f>
        <v>ITA-zan VETRI-17</v>
      </c>
      <c r="N973" s="2"/>
      <c r="Q973" s="2"/>
      <c r="R973" s="3"/>
    </row>
    <row r="974" spans="1:18" ht="12.75" hidden="1" customHeight="1" x14ac:dyDescent="0.3">
      <c r="A974" s="2">
        <v>1618</v>
      </c>
      <c r="B974" s="2" t="s">
        <v>776</v>
      </c>
      <c r="C974" s="2" t="s">
        <v>8</v>
      </c>
      <c r="D974" s="2" t="s">
        <v>50</v>
      </c>
      <c r="E974" t="s">
        <v>1384</v>
      </c>
      <c r="F974" s="2">
        <v>20</v>
      </c>
      <c r="G974" s="3">
        <v>17</v>
      </c>
      <c r="I974">
        <f t="shared" si="15"/>
        <v>340</v>
      </c>
      <c r="J974" s="2" t="str">
        <f>_xlfn.CONCAT(C974,"-",D974,"-",G974)</f>
        <v>ITA-zan S.R.L.-17</v>
      </c>
      <c r="N974" s="2"/>
      <c r="Q974" s="2"/>
      <c r="R974" s="3"/>
    </row>
    <row r="975" spans="1:18" ht="12.75" hidden="1" customHeight="1" x14ac:dyDescent="0.3">
      <c r="A975" s="2">
        <v>1632</v>
      </c>
      <c r="B975" s="2" t="s">
        <v>782</v>
      </c>
      <c r="C975" s="2" t="s">
        <v>8</v>
      </c>
      <c r="D975" s="2" t="s">
        <v>9</v>
      </c>
      <c r="E975" s="2" t="s">
        <v>10</v>
      </c>
      <c r="F975" s="2">
        <v>0</v>
      </c>
      <c r="G975" s="3">
        <v>17</v>
      </c>
      <c r="I975" t="str">
        <f t="shared" si="15"/>
        <v/>
      </c>
      <c r="J975" s="2" t="str">
        <f>_xlfn.CONCAT(C975,"-",D975,"-",G975)</f>
        <v>ITA-SG-17</v>
      </c>
      <c r="N975" s="2"/>
      <c r="Q975" s="2"/>
      <c r="R975" s="3"/>
    </row>
    <row r="976" spans="1:18" ht="12.75" hidden="1" customHeight="1" x14ac:dyDescent="0.3">
      <c r="A976" s="2">
        <v>1638</v>
      </c>
      <c r="B976" s="2" t="s">
        <v>786</v>
      </c>
      <c r="C976" s="2" t="s">
        <v>8</v>
      </c>
      <c r="D976" s="2" t="s">
        <v>93</v>
      </c>
      <c r="E976" t="s">
        <v>1384</v>
      </c>
      <c r="F976" s="2">
        <v>30</v>
      </c>
      <c r="G976" s="3">
        <v>17</v>
      </c>
      <c r="I976">
        <f t="shared" si="15"/>
        <v>510</v>
      </c>
      <c r="J976" s="2" t="str">
        <f>_xlfn.CONCAT(C976,"-",D976,"-",G976)</f>
        <v>ITA-zan SPA-17</v>
      </c>
      <c r="N976" s="2"/>
      <c r="Q976" s="2"/>
      <c r="R976" s="3"/>
    </row>
    <row r="977" spans="1:18" ht="12.75" hidden="1" customHeight="1" x14ac:dyDescent="0.3">
      <c r="A977" s="2">
        <v>1639</v>
      </c>
      <c r="B977" s="2" t="s">
        <v>786</v>
      </c>
      <c r="C977" s="2" t="s">
        <v>8</v>
      </c>
      <c r="D977" s="2" t="s">
        <v>93</v>
      </c>
      <c r="E977" s="2" t="s">
        <v>10</v>
      </c>
      <c r="F977" s="2">
        <v>0</v>
      </c>
      <c r="G977" s="3">
        <v>17</v>
      </c>
      <c r="I977" t="str">
        <f t="shared" si="15"/>
        <v/>
      </c>
      <c r="J977" s="2" t="str">
        <f>_xlfn.CONCAT(C977,"-",D977,"-",G977)</f>
        <v>ITA-zan SPA-17</v>
      </c>
      <c r="N977" s="2"/>
      <c r="Q977" s="2"/>
      <c r="R977" s="3"/>
    </row>
    <row r="978" spans="1:18" ht="12.75" hidden="1" customHeight="1" x14ac:dyDescent="0.3">
      <c r="A978" s="2">
        <v>1689</v>
      </c>
      <c r="B978" s="2" t="s">
        <v>810</v>
      </c>
      <c r="C978" s="2" t="s">
        <v>8</v>
      </c>
      <c r="D978" s="2" t="s">
        <v>32</v>
      </c>
      <c r="E978" s="2" t="s">
        <v>10</v>
      </c>
      <c r="F978" s="2">
        <v>0</v>
      </c>
      <c r="G978" s="3">
        <v>17</v>
      </c>
      <c r="I978" t="str">
        <f t="shared" si="15"/>
        <v/>
      </c>
      <c r="J978" s="2" t="str">
        <f>_xlfn.CONCAT(C978,"-",D978,"-",G978)</f>
        <v>ITA-zan VETRI-17</v>
      </c>
      <c r="N978" s="2"/>
      <c r="Q978" s="2"/>
      <c r="R978" s="3"/>
    </row>
    <row r="979" spans="1:18" ht="12.75" hidden="1" customHeight="1" x14ac:dyDescent="0.3">
      <c r="A979" s="2">
        <v>1706</v>
      </c>
      <c r="B979" s="2" t="s">
        <v>819</v>
      </c>
      <c r="C979" s="2" t="s">
        <v>8</v>
      </c>
      <c r="D979" s="2" t="s">
        <v>43</v>
      </c>
      <c r="E979" t="s">
        <v>1384</v>
      </c>
      <c r="F979" s="2">
        <v>20</v>
      </c>
      <c r="G979" s="3">
        <v>17</v>
      </c>
      <c r="I979">
        <f t="shared" si="15"/>
        <v>340</v>
      </c>
      <c r="J979" s="2" t="str">
        <f>_xlfn.CONCAT(C979,"-",D979,"-",G979)</f>
        <v>ITA-zan pin SPA-17</v>
      </c>
      <c r="N979" s="2"/>
      <c r="Q979" s="2"/>
      <c r="R979" s="3"/>
    </row>
    <row r="980" spans="1:18" ht="12.75" hidden="1" customHeight="1" x14ac:dyDescent="0.3">
      <c r="A980" s="2">
        <v>1729</v>
      </c>
      <c r="B980" s="2" t="s">
        <v>829</v>
      </c>
      <c r="C980" s="2" t="s">
        <v>8</v>
      </c>
      <c r="D980" s="2" t="s">
        <v>9</v>
      </c>
      <c r="E980" t="s">
        <v>1384</v>
      </c>
      <c r="F980" s="2">
        <v>20</v>
      </c>
      <c r="G980" s="3">
        <v>17</v>
      </c>
      <c r="I980">
        <f t="shared" si="15"/>
        <v>340</v>
      </c>
      <c r="J980" s="2" t="str">
        <f>_xlfn.CONCAT(C980,"-",D980,"-",G980)</f>
        <v>ITA-SG-17</v>
      </c>
      <c r="N980" s="2"/>
      <c r="Q980" s="2"/>
      <c r="R980" s="3"/>
    </row>
    <row r="981" spans="1:18" ht="12.75" hidden="1" customHeight="1" x14ac:dyDescent="0.3">
      <c r="A981" s="2">
        <v>1758</v>
      </c>
      <c r="B981" s="2" t="s">
        <v>844</v>
      </c>
      <c r="C981" s="2" t="s">
        <v>8</v>
      </c>
      <c r="D981" s="2" t="s">
        <v>32</v>
      </c>
      <c r="E981" s="2" t="s">
        <v>10</v>
      </c>
      <c r="F981" s="2">
        <v>0</v>
      </c>
      <c r="G981" s="3">
        <v>17</v>
      </c>
      <c r="I981" t="str">
        <f t="shared" si="15"/>
        <v/>
      </c>
      <c r="J981" s="2" t="str">
        <f>_xlfn.CONCAT(C981,"-",D981,"-",G981)</f>
        <v>ITA-zan VETRI-17</v>
      </c>
      <c r="N981" s="2"/>
      <c r="Q981" s="2"/>
      <c r="R981" s="3"/>
    </row>
    <row r="982" spans="1:18" ht="12.75" hidden="1" customHeight="1" x14ac:dyDescent="0.3">
      <c r="A982" s="2">
        <v>1790</v>
      </c>
      <c r="B982" s="2" t="s">
        <v>858</v>
      </c>
      <c r="C982" s="2" t="s">
        <v>8</v>
      </c>
      <c r="D982" s="2" t="s">
        <v>9</v>
      </c>
      <c r="E982" s="2" t="s">
        <v>10</v>
      </c>
      <c r="F982" s="2">
        <v>0</v>
      </c>
      <c r="G982" s="3">
        <v>17</v>
      </c>
      <c r="I982" t="str">
        <f t="shared" si="15"/>
        <v/>
      </c>
      <c r="J982" s="2" t="str">
        <f>_xlfn.CONCAT(C982,"-",D982,"-",G982)</f>
        <v>ITA-SG-17</v>
      </c>
      <c r="N982" s="2"/>
      <c r="Q982" s="2"/>
      <c r="R982" s="3"/>
    </row>
    <row r="983" spans="1:18" ht="12.75" hidden="1" customHeight="1" x14ac:dyDescent="0.3">
      <c r="A983" s="2">
        <v>1801</v>
      </c>
      <c r="B983" s="2" t="s">
        <v>864</v>
      </c>
      <c r="C983" s="2" t="s">
        <v>8</v>
      </c>
      <c r="D983" s="2" t="s">
        <v>93</v>
      </c>
      <c r="E983" t="s">
        <v>1384</v>
      </c>
      <c r="F983" s="2">
        <v>20</v>
      </c>
      <c r="G983" s="3">
        <v>17</v>
      </c>
      <c r="I983">
        <f t="shared" si="15"/>
        <v>340</v>
      </c>
      <c r="J983" s="2" t="str">
        <f>_xlfn.CONCAT(C983,"-",D983,"-",G983)</f>
        <v>ITA-zan SPA-17</v>
      </c>
      <c r="N983" s="2"/>
      <c r="Q983" s="2"/>
      <c r="R983" s="3"/>
    </row>
    <row r="984" spans="1:18" ht="12.75" hidden="1" customHeight="1" x14ac:dyDescent="0.3">
      <c r="A984" s="2">
        <v>1811</v>
      </c>
      <c r="B984" s="2" t="s">
        <v>867</v>
      </c>
      <c r="C984" s="2" t="s">
        <v>8</v>
      </c>
      <c r="D984" s="2" t="s">
        <v>101</v>
      </c>
      <c r="E984" t="s">
        <v>1384</v>
      </c>
      <c r="F984" s="2">
        <v>20</v>
      </c>
      <c r="G984" s="3">
        <v>17</v>
      </c>
      <c r="I984">
        <f t="shared" si="15"/>
        <v>340</v>
      </c>
      <c r="J984" s="2" t="str">
        <f>_xlfn.CONCAT(C984,"-",D984,"-",G984)</f>
        <v>ITA-SG DISTRIBUZIONE SRL-17</v>
      </c>
      <c r="N984" s="2"/>
      <c r="Q984" s="2"/>
      <c r="R984" s="3"/>
    </row>
    <row r="985" spans="1:18" ht="12.75" hidden="1" customHeight="1" x14ac:dyDescent="0.3">
      <c r="A985" s="2">
        <v>1850</v>
      </c>
      <c r="B985" s="2" t="s">
        <v>885</v>
      </c>
      <c r="C985" s="2" t="s">
        <v>8</v>
      </c>
      <c r="D985" s="2" t="s">
        <v>43</v>
      </c>
      <c r="E985" t="s">
        <v>1384</v>
      </c>
      <c r="F985" s="2">
        <v>10</v>
      </c>
      <c r="G985" s="3">
        <v>17</v>
      </c>
      <c r="I985">
        <f t="shared" si="15"/>
        <v>170</v>
      </c>
      <c r="J985" s="2" t="str">
        <f>_xlfn.CONCAT(C985,"-",D985,"-",G985)</f>
        <v>ITA-zan pin SPA-17</v>
      </c>
      <c r="N985" s="2"/>
      <c r="Q985" s="2"/>
      <c r="R985" s="3"/>
    </row>
    <row r="986" spans="1:18" ht="12.75" hidden="1" customHeight="1" x14ac:dyDescent="0.3">
      <c r="A986" s="2">
        <v>1870</v>
      </c>
      <c r="B986" s="2" t="s">
        <v>893</v>
      </c>
      <c r="C986" s="2" t="s">
        <v>8</v>
      </c>
      <c r="D986" s="2" t="s">
        <v>9</v>
      </c>
      <c r="E986" s="2" t="s">
        <v>10</v>
      </c>
      <c r="F986" s="2">
        <v>0</v>
      </c>
      <c r="G986" s="3">
        <v>17</v>
      </c>
      <c r="I986" t="str">
        <f t="shared" si="15"/>
        <v/>
      </c>
      <c r="J986" s="2" t="str">
        <f>_xlfn.CONCAT(C986,"-",D986,"-",G986)</f>
        <v>ITA-SG-17</v>
      </c>
      <c r="N986" s="2"/>
      <c r="Q986" s="2"/>
      <c r="R986" s="3"/>
    </row>
    <row r="987" spans="1:18" ht="12.75" hidden="1" customHeight="1" x14ac:dyDescent="0.3">
      <c r="A987" s="2">
        <v>1900</v>
      </c>
      <c r="B987" s="2" t="s">
        <v>908</v>
      </c>
      <c r="C987" s="2" t="s">
        <v>8</v>
      </c>
      <c r="D987" s="2" t="s">
        <v>176</v>
      </c>
      <c r="E987" s="2" t="s">
        <v>10</v>
      </c>
      <c r="F987" s="2">
        <v>0</v>
      </c>
      <c r="G987" s="3">
        <v>17</v>
      </c>
      <c r="I987" t="str">
        <f t="shared" si="15"/>
        <v/>
      </c>
      <c r="J987" s="2" t="str">
        <f>_xlfn.CONCAT(C987,"-",D987,"-",G987)</f>
        <v>ITA-mull-17</v>
      </c>
      <c r="N987" s="2"/>
      <c r="Q987" s="2"/>
      <c r="R987" s="3"/>
    </row>
    <row r="988" spans="1:18" ht="12.75" hidden="1" customHeight="1" x14ac:dyDescent="0.3">
      <c r="A988" s="2">
        <v>1941</v>
      </c>
      <c r="B988" s="2" t="s">
        <v>928</v>
      </c>
      <c r="C988" s="2" t="s">
        <v>8</v>
      </c>
      <c r="D988" s="2" t="s">
        <v>93</v>
      </c>
      <c r="E988" t="s">
        <v>1384</v>
      </c>
      <c r="F988" s="2">
        <v>10</v>
      </c>
      <c r="G988" s="3">
        <v>17</v>
      </c>
      <c r="I988">
        <f t="shared" si="15"/>
        <v>170</v>
      </c>
      <c r="J988" s="2" t="str">
        <f>_xlfn.CONCAT(C988,"-",D988,"-",G988)</f>
        <v>ITA-zan SPA-17</v>
      </c>
      <c r="N988" s="2"/>
      <c r="Q988" s="2"/>
      <c r="R988" s="3"/>
    </row>
    <row r="989" spans="1:18" ht="12.75" hidden="1" customHeight="1" x14ac:dyDescent="0.3">
      <c r="A989" s="2">
        <v>1979</v>
      </c>
      <c r="B989" s="2" t="s">
        <v>946</v>
      </c>
      <c r="C989" s="2" t="s">
        <v>8</v>
      </c>
      <c r="D989" s="2" t="s">
        <v>61</v>
      </c>
      <c r="E989" t="s">
        <v>1384</v>
      </c>
      <c r="F989" s="2">
        <v>20</v>
      </c>
      <c r="G989" s="3">
        <v>17</v>
      </c>
      <c r="I989">
        <f t="shared" si="15"/>
        <v>340</v>
      </c>
      <c r="J989" s="2" t="str">
        <f>_xlfn.CONCAT(C989,"-",D989,"-",G989)</f>
        <v>ITA-zan PAM-17</v>
      </c>
      <c r="N989" s="2"/>
      <c r="Q989" s="2"/>
      <c r="R989" s="3"/>
    </row>
    <row r="990" spans="1:18" ht="12.75" hidden="1" customHeight="1" x14ac:dyDescent="0.3">
      <c r="A990" s="2">
        <v>2007</v>
      </c>
      <c r="B990" s="2" t="s">
        <v>960</v>
      </c>
      <c r="C990" s="2" t="s">
        <v>8</v>
      </c>
      <c r="D990" s="2" t="s">
        <v>9</v>
      </c>
      <c r="E990" s="2" t="s">
        <v>10</v>
      </c>
      <c r="F990" s="2">
        <v>0</v>
      </c>
      <c r="G990" s="3">
        <v>17</v>
      </c>
      <c r="I990" t="str">
        <f t="shared" si="15"/>
        <v/>
      </c>
      <c r="J990" s="2" t="str">
        <f>_xlfn.CONCAT(C990,"-",D990,"-",G990)</f>
        <v>ITA-SG-17</v>
      </c>
      <c r="N990" s="2"/>
      <c r="Q990" s="2"/>
      <c r="R990" s="3"/>
    </row>
    <row r="991" spans="1:18" ht="12.75" hidden="1" customHeight="1" x14ac:dyDescent="0.3">
      <c r="A991" s="2">
        <v>2011</v>
      </c>
      <c r="B991" s="2" t="s">
        <v>961</v>
      </c>
      <c r="C991" s="2" t="s">
        <v>8</v>
      </c>
      <c r="D991" s="2" t="s">
        <v>32</v>
      </c>
      <c r="E991" s="2" t="s">
        <v>10</v>
      </c>
      <c r="F991" s="2">
        <v>0</v>
      </c>
      <c r="G991" s="3">
        <v>17</v>
      </c>
      <c r="I991" t="str">
        <f t="shared" si="15"/>
        <v/>
      </c>
      <c r="J991" s="2" t="str">
        <f>_xlfn.CONCAT(C991,"-",D991,"-",G991)</f>
        <v>ITA-zan VETRI-17</v>
      </c>
      <c r="N991" s="2"/>
      <c r="Q991" s="2"/>
      <c r="R991" s="3"/>
    </row>
    <row r="992" spans="1:18" ht="12.75" hidden="1" customHeight="1" x14ac:dyDescent="0.3">
      <c r="A992" s="2">
        <v>2044</v>
      </c>
      <c r="B992" s="2" t="s">
        <v>975</v>
      </c>
      <c r="C992" s="2" t="s">
        <v>8</v>
      </c>
      <c r="D992" s="2" t="s">
        <v>32</v>
      </c>
      <c r="E992" s="2" t="s">
        <v>10</v>
      </c>
      <c r="F992" s="2">
        <v>0</v>
      </c>
      <c r="G992" s="3">
        <v>17</v>
      </c>
      <c r="I992" t="str">
        <f t="shared" si="15"/>
        <v/>
      </c>
      <c r="J992" s="2" t="str">
        <f>_xlfn.CONCAT(C992,"-",D992,"-",G992)</f>
        <v>ITA-zan VETRI-17</v>
      </c>
      <c r="N992" s="2"/>
      <c r="Q992" s="2"/>
      <c r="R992" s="3"/>
    </row>
    <row r="993" spans="1:18" ht="12.75" hidden="1" customHeight="1" x14ac:dyDescent="0.3">
      <c r="A993" s="2">
        <v>2123</v>
      </c>
      <c r="B993" s="2" t="s">
        <v>1012</v>
      </c>
      <c r="C993" s="2" t="s">
        <v>8</v>
      </c>
      <c r="D993" s="2" t="s">
        <v>61</v>
      </c>
      <c r="E993" t="s">
        <v>1384</v>
      </c>
      <c r="F993" s="2">
        <v>10</v>
      </c>
      <c r="G993" s="3">
        <v>17</v>
      </c>
      <c r="I993">
        <f t="shared" si="15"/>
        <v>170</v>
      </c>
      <c r="J993" s="2" t="str">
        <f>_xlfn.CONCAT(C993,"-",D993,"-",G993)</f>
        <v>ITA-zan PAM-17</v>
      </c>
      <c r="N993" s="2"/>
      <c r="Q993" s="2"/>
      <c r="R993" s="3"/>
    </row>
    <row r="994" spans="1:18" ht="12.75" hidden="1" customHeight="1" x14ac:dyDescent="0.3">
      <c r="A994" s="2">
        <v>2239</v>
      </c>
      <c r="B994" s="2" t="s">
        <v>1068</v>
      </c>
      <c r="C994" s="2" t="s">
        <v>8</v>
      </c>
      <c r="D994" s="2" t="s">
        <v>50</v>
      </c>
      <c r="E994" s="2" t="s">
        <v>10</v>
      </c>
      <c r="F994" s="2">
        <v>0</v>
      </c>
      <c r="G994" s="3">
        <v>17</v>
      </c>
      <c r="I994" t="str">
        <f t="shared" si="15"/>
        <v/>
      </c>
      <c r="J994" s="2" t="str">
        <f>_xlfn.CONCAT(C994,"-",D994,"-",G994)</f>
        <v>ITA-zan S.R.L.-17</v>
      </c>
      <c r="N994" s="2"/>
      <c r="Q994" s="2"/>
      <c r="R994" s="3"/>
    </row>
    <row r="995" spans="1:18" ht="12.75" hidden="1" customHeight="1" x14ac:dyDescent="0.3">
      <c r="A995" s="2">
        <v>2352</v>
      </c>
      <c r="B995" s="2" t="s">
        <v>1118</v>
      </c>
      <c r="C995" s="2" t="s">
        <v>8</v>
      </c>
      <c r="D995" s="2" t="s">
        <v>43</v>
      </c>
      <c r="E995" t="s">
        <v>1384</v>
      </c>
      <c r="F995" s="2">
        <v>30</v>
      </c>
      <c r="G995" s="3">
        <v>17</v>
      </c>
      <c r="I995">
        <f t="shared" si="15"/>
        <v>510</v>
      </c>
      <c r="J995" s="2" t="str">
        <f>_xlfn.CONCAT(C995,"-",D995,"-",G995)</f>
        <v>ITA-zan pin SPA-17</v>
      </c>
      <c r="N995" s="2"/>
      <c r="Q995" s="2"/>
      <c r="R995" s="3"/>
    </row>
    <row r="996" spans="1:18" ht="12.75" hidden="1" customHeight="1" x14ac:dyDescent="0.3">
      <c r="A996" s="2">
        <v>2451</v>
      </c>
      <c r="B996" s="2" t="s">
        <v>1164</v>
      </c>
      <c r="C996" s="2" t="s">
        <v>8</v>
      </c>
      <c r="D996" s="2" t="s">
        <v>93</v>
      </c>
      <c r="E996" t="s">
        <v>1384</v>
      </c>
      <c r="F996" s="2">
        <v>10</v>
      </c>
      <c r="G996" s="3">
        <v>17</v>
      </c>
      <c r="I996">
        <f t="shared" si="15"/>
        <v>170</v>
      </c>
      <c r="J996" s="2" t="str">
        <f>_xlfn.CONCAT(C996,"-",D996,"-",G996)</f>
        <v>ITA-zan SPA-17</v>
      </c>
      <c r="N996" s="2"/>
      <c r="Q996" s="2"/>
      <c r="R996" s="3"/>
    </row>
    <row r="997" spans="1:18" ht="12.75" hidden="1" customHeight="1" x14ac:dyDescent="0.3">
      <c r="A997" s="2">
        <v>2464</v>
      </c>
      <c r="B997" s="2" t="s">
        <v>1169</v>
      </c>
      <c r="C997" s="2" t="s">
        <v>8</v>
      </c>
      <c r="D997" s="2" t="s">
        <v>176</v>
      </c>
      <c r="E997" t="s">
        <v>1384</v>
      </c>
      <c r="F997" s="2">
        <v>30</v>
      </c>
      <c r="G997" s="3">
        <v>17</v>
      </c>
      <c r="I997">
        <f t="shared" si="15"/>
        <v>510</v>
      </c>
      <c r="J997" s="2" t="str">
        <f>_xlfn.CONCAT(C997,"-",D997,"-",G997)</f>
        <v>ITA-mull-17</v>
      </c>
      <c r="N997" s="2"/>
      <c r="Q997" s="2"/>
      <c r="R997" s="3"/>
    </row>
    <row r="998" spans="1:18" ht="12.75" hidden="1" customHeight="1" x14ac:dyDescent="0.3">
      <c r="A998" s="2">
        <v>2493</v>
      </c>
      <c r="B998" s="2" t="s">
        <v>1181</v>
      </c>
      <c r="C998" s="2" t="s">
        <v>8</v>
      </c>
      <c r="D998" s="2" t="s">
        <v>32</v>
      </c>
      <c r="E998" t="s">
        <v>1384</v>
      </c>
      <c r="F998" s="2">
        <v>30</v>
      </c>
      <c r="G998" s="3">
        <v>17</v>
      </c>
      <c r="I998">
        <f t="shared" si="15"/>
        <v>510</v>
      </c>
      <c r="J998" s="2" t="str">
        <f>_xlfn.CONCAT(C998,"-",D998,"-",G998)</f>
        <v>ITA-zan VETRI-17</v>
      </c>
      <c r="N998" s="2"/>
      <c r="Q998" s="2"/>
      <c r="R998" s="3"/>
    </row>
    <row r="999" spans="1:18" ht="12.75" hidden="1" customHeight="1" x14ac:dyDescent="0.3">
      <c r="A999" s="2">
        <v>2614</v>
      </c>
      <c r="B999" s="2" t="s">
        <v>1235</v>
      </c>
      <c r="C999" s="2" t="s">
        <v>8</v>
      </c>
      <c r="D999" s="2" t="s">
        <v>61</v>
      </c>
      <c r="E999" t="s">
        <v>1384</v>
      </c>
      <c r="F999" s="2">
        <v>10</v>
      </c>
      <c r="G999" s="3">
        <v>17</v>
      </c>
      <c r="I999">
        <f t="shared" si="15"/>
        <v>170</v>
      </c>
      <c r="J999" s="2" t="str">
        <f>_xlfn.CONCAT(C999,"-",D999,"-",G999)</f>
        <v>ITA-zan PAM-17</v>
      </c>
      <c r="N999" s="2"/>
      <c r="Q999" s="2"/>
      <c r="R999" s="3"/>
    </row>
    <row r="1000" spans="1:18" ht="12.75" hidden="1" customHeight="1" x14ac:dyDescent="0.3">
      <c r="A1000" s="2">
        <v>2657</v>
      </c>
      <c r="B1000" s="2" t="s">
        <v>1253</v>
      </c>
      <c r="C1000" s="2" t="s">
        <v>8</v>
      </c>
      <c r="D1000" s="2" t="s">
        <v>93</v>
      </c>
      <c r="E1000" t="s">
        <v>1384</v>
      </c>
      <c r="F1000" s="2">
        <v>10</v>
      </c>
      <c r="G1000" s="3">
        <v>17</v>
      </c>
      <c r="I1000">
        <f t="shared" si="15"/>
        <v>170</v>
      </c>
      <c r="J1000" s="2" t="str">
        <f>_xlfn.CONCAT(C1000,"-",D1000,"-",G1000)</f>
        <v>ITA-zan SPA-17</v>
      </c>
      <c r="N1000" s="2"/>
      <c r="Q1000" s="2"/>
      <c r="R1000" s="3"/>
    </row>
    <row r="1001" spans="1:18" ht="12.75" hidden="1" customHeight="1" x14ac:dyDescent="0.3">
      <c r="A1001" s="2">
        <v>2659</v>
      </c>
      <c r="B1001" s="2" t="s">
        <v>1254</v>
      </c>
      <c r="C1001" s="2" t="s">
        <v>8</v>
      </c>
      <c r="D1001" s="2" t="s">
        <v>43</v>
      </c>
      <c r="E1001" t="s">
        <v>1384</v>
      </c>
      <c r="F1001" s="2">
        <v>30</v>
      </c>
      <c r="G1001" s="3">
        <v>17</v>
      </c>
      <c r="I1001">
        <f t="shared" si="15"/>
        <v>510</v>
      </c>
      <c r="J1001" s="2" t="str">
        <f>_xlfn.CONCAT(C1001,"-",D1001,"-",G1001)</f>
        <v>ITA-zan pin SPA-17</v>
      </c>
      <c r="N1001" s="2"/>
      <c r="Q1001" s="2"/>
      <c r="R1001" s="3"/>
    </row>
    <row r="1002" spans="1:18" ht="12.75" hidden="1" customHeight="1" x14ac:dyDescent="0.3">
      <c r="A1002" s="2">
        <v>2660</v>
      </c>
      <c r="B1002" s="2" t="s">
        <v>1254</v>
      </c>
      <c r="C1002" s="2" t="s">
        <v>8</v>
      </c>
      <c r="D1002" s="2" t="s">
        <v>43</v>
      </c>
      <c r="E1002" t="s">
        <v>1384</v>
      </c>
      <c r="F1002" s="2">
        <v>10</v>
      </c>
      <c r="G1002" s="3">
        <v>17</v>
      </c>
      <c r="I1002">
        <f t="shared" si="15"/>
        <v>170</v>
      </c>
      <c r="J1002" s="2" t="str">
        <f>_xlfn.CONCAT(C1002,"-",D1002,"-",G1002)</f>
        <v>ITA-zan pin SPA-17</v>
      </c>
      <c r="N1002" s="2"/>
      <c r="Q1002" s="2"/>
      <c r="R1002" s="3"/>
    </row>
    <row r="1003" spans="1:18" ht="12.75" hidden="1" customHeight="1" x14ac:dyDescent="0.3">
      <c r="A1003" s="2">
        <v>2668</v>
      </c>
      <c r="B1003" s="2" t="s">
        <v>1258</v>
      </c>
      <c r="C1003" s="2" t="s">
        <v>8</v>
      </c>
      <c r="D1003" s="2" t="s">
        <v>9</v>
      </c>
      <c r="E1003" s="2" t="s">
        <v>10</v>
      </c>
      <c r="F1003" s="2">
        <v>0</v>
      </c>
      <c r="G1003" s="3">
        <v>17</v>
      </c>
      <c r="I1003" t="str">
        <f t="shared" si="15"/>
        <v/>
      </c>
      <c r="J1003" s="2" t="str">
        <f>_xlfn.CONCAT(C1003,"-",D1003,"-",G1003)</f>
        <v>ITA-SG-17</v>
      </c>
      <c r="N1003" s="2"/>
      <c r="Q1003" s="2"/>
      <c r="R1003" s="3"/>
    </row>
    <row r="1004" spans="1:18" ht="12.75" hidden="1" customHeight="1" x14ac:dyDescent="0.3">
      <c r="A1004" s="2">
        <v>2693</v>
      </c>
      <c r="B1004" s="2" t="s">
        <v>1268</v>
      </c>
      <c r="C1004" s="2" t="s">
        <v>8</v>
      </c>
      <c r="D1004" s="2" t="s">
        <v>43</v>
      </c>
      <c r="E1004" s="2" t="s">
        <v>10</v>
      </c>
      <c r="F1004" s="2">
        <v>0</v>
      </c>
      <c r="G1004" s="3">
        <v>17</v>
      </c>
      <c r="I1004" t="str">
        <f t="shared" si="15"/>
        <v/>
      </c>
      <c r="J1004" s="2" t="str">
        <f>_xlfn.CONCAT(C1004,"-",D1004,"-",G1004)</f>
        <v>ITA-zan pin SPA-17</v>
      </c>
      <c r="N1004" s="2"/>
      <c r="Q1004" s="2"/>
      <c r="R1004" s="3"/>
    </row>
    <row r="1005" spans="1:18" ht="12.75" hidden="1" customHeight="1" x14ac:dyDescent="0.3">
      <c r="A1005" s="2">
        <v>2817</v>
      </c>
      <c r="B1005" s="2" t="s">
        <v>1326</v>
      </c>
      <c r="C1005" s="2" t="s">
        <v>8</v>
      </c>
      <c r="D1005" s="2" t="s">
        <v>43</v>
      </c>
      <c r="E1005" t="s">
        <v>1384</v>
      </c>
      <c r="F1005" s="2">
        <v>30</v>
      </c>
      <c r="G1005" s="3">
        <v>17</v>
      </c>
      <c r="I1005">
        <f t="shared" si="15"/>
        <v>510</v>
      </c>
      <c r="J1005" s="2" t="str">
        <f>_xlfn.CONCAT(C1005,"-",D1005,"-",G1005)</f>
        <v>ITA-zan pin SPA-17</v>
      </c>
      <c r="N1005" s="2"/>
      <c r="Q1005" s="2"/>
      <c r="R1005" s="3"/>
    </row>
    <row r="1006" spans="1:18" ht="12.75" hidden="1" customHeight="1" x14ac:dyDescent="0.3">
      <c r="A1006" s="2">
        <v>2820</v>
      </c>
      <c r="B1006" s="2" t="s">
        <v>1328</v>
      </c>
      <c r="C1006" s="2" t="s">
        <v>8</v>
      </c>
      <c r="D1006" s="2" t="s">
        <v>61</v>
      </c>
      <c r="E1006" t="s">
        <v>1384</v>
      </c>
      <c r="F1006" s="2">
        <v>10</v>
      </c>
      <c r="G1006" s="3">
        <v>17</v>
      </c>
      <c r="I1006">
        <f t="shared" si="15"/>
        <v>170</v>
      </c>
      <c r="J1006" s="2" t="str">
        <f>_xlfn.CONCAT(C1006,"-",D1006,"-",G1006)</f>
        <v>ITA-zan PAM-17</v>
      </c>
      <c r="N1006" s="2"/>
      <c r="Q1006" s="2"/>
      <c r="R1006" s="3"/>
    </row>
    <row r="1007" spans="1:18" ht="12.75" hidden="1" customHeight="1" x14ac:dyDescent="0.3">
      <c r="A1007" s="2">
        <v>2848</v>
      </c>
      <c r="B1007" s="2" t="s">
        <v>1340</v>
      </c>
      <c r="C1007" s="2" t="s">
        <v>8</v>
      </c>
      <c r="D1007" s="2" t="s">
        <v>43</v>
      </c>
      <c r="E1007" s="2" t="s">
        <v>10</v>
      </c>
      <c r="F1007" s="2">
        <v>0</v>
      </c>
      <c r="G1007" s="3">
        <v>17</v>
      </c>
      <c r="I1007" t="str">
        <f t="shared" si="15"/>
        <v/>
      </c>
      <c r="J1007" s="2" t="str">
        <f>_xlfn.CONCAT(C1007,"-",D1007,"-",G1007)</f>
        <v>ITA-zan pin SPA-17</v>
      </c>
      <c r="N1007" s="2"/>
      <c r="Q1007" s="2"/>
      <c r="R1007" s="3"/>
    </row>
    <row r="1008" spans="1:18" ht="12.75" hidden="1" customHeight="1" x14ac:dyDescent="0.3">
      <c r="A1008" s="2">
        <v>2927</v>
      </c>
      <c r="B1008" s="2" t="s">
        <v>1380</v>
      </c>
      <c r="C1008" s="2" t="s">
        <v>8</v>
      </c>
      <c r="D1008" s="2" t="s">
        <v>32</v>
      </c>
      <c r="E1008" s="2" t="s">
        <v>10</v>
      </c>
      <c r="F1008" s="2">
        <v>0</v>
      </c>
      <c r="G1008" s="3">
        <v>17</v>
      </c>
      <c r="I1008" t="str">
        <f t="shared" si="15"/>
        <v/>
      </c>
      <c r="J1008" s="2" t="str">
        <f>_xlfn.CONCAT(C1008,"-",D1008,"-",G1008)</f>
        <v>ITA-zan VETRI-17</v>
      </c>
      <c r="N1008" s="2"/>
      <c r="Q1008" s="2"/>
      <c r="R1008" s="3"/>
    </row>
    <row r="1009" spans="1:18" ht="12.75" hidden="1" customHeight="1" x14ac:dyDescent="0.3">
      <c r="A1009" s="2">
        <v>1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>
        <v>2</v>
      </c>
      <c r="G1009" s="3">
        <v>18</v>
      </c>
      <c r="I1009">
        <f t="shared" si="15"/>
        <v>36</v>
      </c>
      <c r="J1009" s="2" t="str">
        <f>_xlfn.CONCAT(C1009,"-",D1009,"-",G1009)</f>
        <v>ITA-SG-18</v>
      </c>
      <c r="N1009" s="2"/>
      <c r="Q1009" s="2"/>
      <c r="R1009" s="3"/>
    </row>
    <row r="1010" spans="1:18" ht="12.75" hidden="1" customHeight="1" x14ac:dyDescent="0.3">
      <c r="A1010" s="2">
        <v>65</v>
      </c>
      <c r="B1010" s="2" t="s">
        <v>38</v>
      </c>
      <c r="C1010" s="2" t="s">
        <v>8</v>
      </c>
      <c r="D1010" s="2" t="s">
        <v>9</v>
      </c>
      <c r="E1010" t="s">
        <v>1384</v>
      </c>
      <c r="F1010" s="2">
        <v>10</v>
      </c>
      <c r="G1010" s="3">
        <v>18</v>
      </c>
      <c r="I1010">
        <f t="shared" si="15"/>
        <v>180</v>
      </c>
      <c r="J1010" s="2" t="str">
        <f>_xlfn.CONCAT(C1010,"-",D1010,"-",G1010)</f>
        <v>ITA-SG-18</v>
      </c>
      <c r="N1010" s="2"/>
      <c r="Q1010" s="2"/>
      <c r="R1010" s="3"/>
    </row>
    <row r="1011" spans="1:18" ht="12.75" hidden="1" customHeight="1" x14ac:dyDescent="0.3">
      <c r="A1011" s="2">
        <v>79</v>
      </c>
      <c r="B1011" s="2" t="s">
        <v>47</v>
      </c>
      <c r="C1011" s="2" t="s">
        <v>8</v>
      </c>
      <c r="D1011" s="2" t="s">
        <v>9</v>
      </c>
      <c r="E1011" s="2" t="s">
        <v>10</v>
      </c>
      <c r="F1011" s="2">
        <v>0</v>
      </c>
      <c r="G1011" s="3">
        <v>18</v>
      </c>
      <c r="I1011" t="str">
        <f t="shared" si="15"/>
        <v/>
      </c>
      <c r="J1011" s="2" t="str">
        <f>_xlfn.CONCAT(C1011,"-",D1011,"-",G1011)</f>
        <v>ITA-SG-18</v>
      </c>
      <c r="N1011" s="2"/>
      <c r="Q1011" s="2"/>
      <c r="R1011" s="3"/>
    </row>
    <row r="1012" spans="1:18" ht="12.75" hidden="1" customHeight="1" x14ac:dyDescent="0.3">
      <c r="A1012" s="2">
        <v>180</v>
      </c>
      <c r="B1012" s="2" t="s">
        <v>103</v>
      </c>
      <c r="C1012" s="2" t="s">
        <v>8</v>
      </c>
      <c r="D1012" s="2" t="s">
        <v>9</v>
      </c>
      <c r="E1012" t="s">
        <v>1384</v>
      </c>
      <c r="F1012" s="2">
        <v>20</v>
      </c>
      <c r="G1012" s="3">
        <v>18</v>
      </c>
      <c r="I1012">
        <f t="shared" si="15"/>
        <v>360</v>
      </c>
      <c r="J1012" s="2" t="str">
        <f>_xlfn.CONCAT(C1012,"-",D1012,"-",G1012)</f>
        <v>ITA-SG-18</v>
      </c>
      <c r="N1012" s="2"/>
      <c r="Q1012" s="2"/>
      <c r="R1012" s="3"/>
    </row>
    <row r="1013" spans="1:18" ht="12.75" hidden="1" customHeight="1" x14ac:dyDescent="0.3">
      <c r="A1013" s="2">
        <v>232</v>
      </c>
      <c r="B1013" s="2" t="s">
        <v>128</v>
      </c>
      <c r="C1013" s="2" t="s">
        <v>8</v>
      </c>
      <c r="D1013" s="2" t="s">
        <v>9</v>
      </c>
      <c r="E1013" s="2" t="s">
        <v>10</v>
      </c>
      <c r="F1013" s="2">
        <v>0</v>
      </c>
      <c r="G1013" s="3">
        <v>18</v>
      </c>
      <c r="I1013" t="str">
        <f t="shared" si="15"/>
        <v/>
      </c>
      <c r="J1013" s="2" t="str">
        <f>_xlfn.CONCAT(C1013,"-",D1013,"-",G1013)</f>
        <v>ITA-SG-18</v>
      </c>
      <c r="N1013" s="2"/>
      <c r="Q1013" s="2"/>
      <c r="R1013" s="3"/>
    </row>
    <row r="1014" spans="1:18" ht="12.75" hidden="1" customHeight="1" x14ac:dyDescent="0.3">
      <c r="A1014" s="2">
        <v>245</v>
      </c>
      <c r="B1014" s="2" t="s">
        <v>135</v>
      </c>
      <c r="C1014" s="2" t="s">
        <v>8</v>
      </c>
      <c r="D1014" s="2" t="s">
        <v>32</v>
      </c>
      <c r="E1014" s="2" t="s">
        <v>10</v>
      </c>
      <c r="F1014" s="2">
        <v>0</v>
      </c>
      <c r="G1014" s="3">
        <v>18</v>
      </c>
      <c r="I1014" t="str">
        <f t="shared" si="15"/>
        <v/>
      </c>
      <c r="J1014" s="2" t="str">
        <f>_xlfn.CONCAT(C1014,"-",D1014,"-",G1014)</f>
        <v>ITA-zan VETRI-18</v>
      </c>
      <c r="N1014" s="2"/>
      <c r="Q1014" s="2"/>
      <c r="R1014" s="3"/>
    </row>
    <row r="1015" spans="1:18" ht="12.75" hidden="1" customHeight="1" x14ac:dyDescent="0.3">
      <c r="A1015" s="2">
        <v>310</v>
      </c>
      <c r="B1015" s="2" t="s">
        <v>171</v>
      </c>
      <c r="C1015" s="2" t="s">
        <v>8</v>
      </c>
      <c r="D1015" s="2" t="s">
        <v>93</v>
      </c>
      <c r="E1015" t="s">
        <v>1384</v>
      </c>
      <c r="F1015" s="2">
        <v>10</v>
      </c>
      <c r="G1015" s="3">
        <v>18</v>
      </c>
      <c r="I1015">
        <f t="shared" si="15"/>
        <v>180</v>
      </c>
      <c r="J1015" s="2" t="str">
        <f>_xlfn.CONCAT(C1015,"-",D1015,"-",G1015)</f>
        <v>ITA-zan SPA-18</v>
      </c>
      <c r="N1015" s="2"/>
      <c r="Q1015" s="2"/>
      <c r="R1015" s="3"/>
    </row>
    <row r="1016" spans="1:18" ht="12.75" hidden="1" customHeight="1" x14ac:dyDescent="0.3">
      <c r="A1016" s="2">
        <v>399</v>
      </c>
      <c r="B1016" s="2" t="s">
        <v>213</v>
      </c>
      <c r="C1016" s="2" t="s">
        <v>8</v>
      </c>
      <c r="D1016" s="2" t="s">
        <v>32</v>
      </c>
      <c r="E1016" s="2" t="s">
        <v>10</v>
      </c>
      <c r="F1016" s="2">
        <v>0</v>
      </c>
      <c r="G1016" s="3">
        <v>18</v>
      </c>
      <c r="I1016" t="str">
        <f t="shared" si="15"/>
        <v/>
      </c>
      <c r="J1016" s="2" t="str">
        <f>_xlfn.CONCAT(C1016,"-",D1016,"-",G1016)</f>
        <v>ITA-zan VETRI-18</v>
      </c>
      <c r="N1016" s="2"/>
      <c r="Q1016" s="2"/>
      <c r="R1016" s="3"/>
    </row>
    <row r="1017" spans="1:18" ht="12.75" hidden="1" customHeight="1" x14ac:dyDescent="0.3">
      <c r="A1017" s="2">
        <v>408</v>
      </c>
      <c r="B1017" s="2" t="s">
        <v>217</v>
      </c>
      <c r="C1017" s="2" t="s">
        <v>8</v>
      </c>
      <c r="D1017" s="2" t="s">
        <v>9</v>
      </c>
      <c r="E1017" s="2" t="s">
        <v>10</v>
      </c>
      <c r="F1017" s="2">
        <v>0</v>
      </c>
      <c r="G1017" s="3">
        <v>18</v>
      </c>
      <c r="I1017" t="str">
        <f t="shared" si="15"/>
        <v/>
      </c>
      <c r="J1017" s="2" t="str">
        <f>_xlfn.CONCAT(C1017,"-",D1017,"-",G1017)</f>
        <v>ITA-SG-18</v>
      </c>
      <c r="N1017" s="2"/>
      <c r="Q1017" s="2"/>
      <c r="R1017" s="3"/>
    </row>
    <row r="1018" spans="1:18" ht="12.75" hidden="1" customHeight="1" x14ac:dyDescent="0.3">
      <c r="A1018" s="2">
        <v>424</v>
      </c>
      <c r="B1018" s="2" t="s">
        <v>226</v>
      </c>
      <c r="C1018" s="2" t="s">
        <v>8</v>
      </c>
      <c r="D1018" s="2" t="s">
        <v>32</v>
      </c>
      <c r="E1018" s="2" t="s">
        <v>10</v>
      </c>
      <c r="F1018" s="2">
        <v>0</v>
      </c>
      <c r="G1018" s="3">
        <v>18</v>
      </c>
      <c r="I1018" t="str">
        <f t="shared" si="15"/>
        <v/>
      </c>
      <c r="J1018" s="2" t="str">
        <f>_xlfn.CONCAT(C1018,"-",D1018,"-",G1018)</f>
        <v>ITA-zan VETRI-18</v>
      </c>
      <c r="N1018" s="2"/>
      <c r="Q1018" s="2"/>
      <c r="R1018" s="3"/>
    </row>
    <row r="1019" spans="1:18" ht="12.75" hidden="1" customHeight="1" x14ac:dyDescent="0.3">
      <c r="A1019" s="2">
        <v>432</v>
      </c>
      <c r="B1019" s="2" t="s">
        <v>229</v>
      </c>
      <c r="C1019" s="2" t="s">
        <v>8</v>
      </c>
      <c r="D1019" s="2" t="s">
        <v>43</v>
      </c>
      <c r="E1019" t="s">
        <v>1384</v>
      </c>
      <c r="F1019" s="2">
        <v>20</v>
      </c>
      <c r="G1019" s="3">
        <v>18</v>
      </c>
      <c r="I1019">
        <f t="shared" si="15"/>
        <v>360</v>
      </c>
      <c r="J1019" s="2" t="str">
        <f>_xlfn.CONCAT(C1019,"-",D1019,"-",G1019)</f>
        <v>ITA-zan pin SPA-18</v>
      </c>
      <c r="N1019" s="2"/>
      <c r="Q1019" s="2"/>
      <c r="R1019" s="3"/>
    </row>
    <row r="1020" spans="1:18" ht="12.75" hidden="1" customHeight="1" x14ac:dyDescent="0.3">
      <c r="A1020" s="2">
        <v>437</v>
      </c>
      <c r="B1020" s="2" t="s">
        <v>231</v>
      </c>
      <c r="C1020" s="2" t="s">
        <v>8</v>
      </c>
      <c r="D1020" s="2" t="s">
        <v>9</v>
      </c>
      <c r="E1020" t="s">
        <v>1384</v>
      </c>
      <c r="F1020" s="2">
        <v>20</v>
      </c>
      <c r="G1020" s="3">
        <v>18</v>
      </c>
      <c r="I1020">
        <f t="shared" si="15"/>
        <v>360</v>
      </c>
      <c r="J1020" s="2" t="str">
        <f>_xlfn.CONCAT(C1020,"-",D1020,"-",G1020)</f>
        <v>ITA-SG-18</v>
      </c>
      <c r="N1020" s="2"/>
      <c r="Q1020" s="2"/>
      <c r="R1020" s="3"/>
    </row>
    <row r="1021" spans="1:18" ht="12.75" hidden="1" customHeight="1" x14ac:dyDescent="0.3">
      <c r="A1021" s="2">
        <v>475</v>
      </c>
      <c r="B1021" s="2" t="s">
        <v>248</v>
      </c>
      <c r="C1021" s="2" t="s">
        <v>8</v>
      </c>
      <c r="D1021" s="2" t="s">
        <v>43</v>
      </c>
      <c r="E1021" t="s">
        <v>1384</v>
      </c>
      <c r="F1021" s="2">
        <v>30</v>
      </c>
      <c r="G1021" s="3">
        <v>18</v>
      </c>
      <c r="I1021">
        <f t="shared" si="15"/>
        <v>540</v>
      </c>
      <c r="J1021" s="2" t="str">
        <f>_xlfn.CONCAT(C1021,"-",D1021,"-",G1021)</f>
        <v>ITA-zan pin SPA-18</v>
      </c>
      <c r="N1021" s="2"/>
      <c r="Q1021" s="2"/>
      <c r="R1021" s="3"/>
    </row>
    <row r="1022" spans="1:18" ht="12.75" hidden="1" customHeight="1" x14ac:dyDescent="0.3">
      <c r="A1022" s="2">
        <v>483</v>
      </c>
      <c r="B1022" s="2" t="s">
        <v>252</v>
      </c>
      <c r="C1022" s="2" t="s">
        <v>8</v>
      </c>
      <c r="D1022" s="2" t="s">
        <v>32</v>
      </c>
      <c r="E1022" t="s">
        <v>1384</v>
      </c>
      <c r="F1022" s="2">
        <v>30</v>
      </c>
      <c r="G1022" s="3">
        <v>18</v>
      </c>
      <c r="I1022">
        <f t="shared" si="15"/>
        <v>540</v>
      </c>
      <c r="J1022" s="2" t="str">
        <f>_xlfn.CONCAT(C1022,"-",D1022,"-",G1022)</f>
        <v>ITA-zan VETRI-18</v>
      </c>
      <c r="N1022" s="2"/>
      <c r="Q1022" s="2"/>
      <c r="R1022" s="3"/>
    </row>
    <row r="1023" spans="1:18" ht="12.75" hidden="1" customHeight="1" x14ac:dyDescent="0.3">
      <c r="A1023" s="2">
        <v>534</v>
      </c>
      <c r="B1023" s="2" t="s">
        <v>275</v>
      </c>
      <c r="C1023" s="2" t="s">
        <v>8</v>
      </c>
      <c r="D1023" s="2" t="s">
        <v>32</v>
      </c>
      <c r="E1023" s="2" t="s">
        <v>10</v>
      </c>
      <c r="F1023" s="2">
        <v>0</v>
      </c>
      <c r="G1023" s="3">
        <v>18</v>
      </c>
      <c r="I1023" t="str">
        <f t="shared" si="15"/>
        <v/>
      </c>
      <c r="J1023" s="2" t="str">
        <f>_xlfn.CONCAT(C1023,"-",D1023,"-",G1023)</f>
        <v>ITA-zan VETRI-18</v>
      </c>
      <c r="N1023" s="2"/>
      <c r="Q1023" s="2"/>
      <c r="R1023" s="3"/>
    </row>
    <row r="1024" spans="1:18" ht="12.75" hidden="1" customHeight="1" x14ac:dyDescent="0.3">
      <c r="A1024" s="2">
        <v>556</v>
      </c>
      <c r="B1024" s="2" t="s">
        <v>285</v>
      </c>
      <c r="C1024" s="2" t="s">
        <v>8</v>
      </c>
      <c r="D1024" s="2" t="s">
        <v>71</v>
      </c>
      <c r="E1024" t="s">
        <v>1384</v>
      </c>
      <c r="F1024" s="2">
        <v>30</v>
      </c>
      <c r="G1024" s="3">
        <v>18</v>
      </c>
      <c r="I1024">
        <f t="shared" si="15"/>
        <v>540</v>
      </c>
      <c r="J1024" s="2" t="str">
        <f>_xlfn.CONCAT(C1024,"-",D1024,"-",G1024)</f>
        <v>ITA-lollo SRL-18</v>
      </c>
      <c r="N1024" s="2"/>
      <c r="Q1024" s="2"/>
      <c r="R1024" s="3"/>
    </row>
    <row r="1025" spans="1:18" ht="12.75" hidden="1" customHeight="1" x14ac:dyDescent="0.3">
      <c r="A1025" s="2">
        <v>570</v>
      </c>
      <c r="B1025" s="2" t="s">
        <v>293</v>
      </c>
      <c r="C1025" s="2" t="s">
        <v>8</v>
      </c>
      <c r="D1025" s="2" t="s">
        <v>43</v>
      </c>
      <c r="E1025" t="s">
        <v>1384</v>
      </c>
      <c r="F1025" s="2">
        <v>30</v>
      </c>
      <c r="G1025" s="3">
        <v>18</v>
      </c>
      <c r="I1025">
        <f t="shared" si="15"/>
        <v>540</v>
      </c>
      <c r="J1025" s="2" t="str">
        <f>_xlfn.CONCAT(C1025,"-",D1025,"-",G1025)</f>
        <v>ITA-zan pin SPA-18</v>
      </c>
      <c r="N1025" s="2"/>
      <c r="Q1025" s="2"/>
      <c r="R1025" s="3"/>
    </row>
    <row r="1026" spans="1:18" ht="12.75" hidden="1" customHeight="1" x14ac:dyDescent="0.3">
      <c r="A1026" s="2">
        <v>571</v>
      </c>
      <c r="B1026" s="2" t="s">
        <v>294</v>
      </c>
      <c r="C1026" s="2" t="s">
        <v>8</v>
      </c>
      <c r="D1026" s="2" t="s">
        <v>32</v>
      </c>
      <c r="E1026" t="s">
        <v>1384</v>
      </c>
      <c r="F1026" s="2">
        <v>10</v>
      </c>
      <c r="G1026" s="3">
        <v>18</v>
      </c>
      <c r="I1026">
        <f t="shared" ref="I1026:I1089" si="16">IF(G1026*F1026=0,"",G1026*F1026)</f>
        <v>180</v>
      </c>
      <c r="J1026" s="2" t="str">
        <f>_xlfn.CONCAT(C1026,"-",D1026,"-",G1026)</f>
        <v>ITA-zan VETRI-18</v>
      </c>
      <c r="N1026" s="2"/>
      <c r="Q1026" s="2"/>
      <c r="R1026" s="3"/>
    </row>
    <row r="1027" spans="1:18" ht="12.75" hidden="1" customHeight="1" x14ac:dyDescent="0.3">
      <c r="A1027" s="2">
        <v>581</v>
      </c>
      <c r="B1027" s="2" t="s">
        <v>298</v>
      </c>
      <c r="C1027" s="2" t="s">
        <v>8</v>
      </c>
      <c r="D1027" s="2" t="s">
        <v>32</v>
      </c>
      <c r="E1027" t="s">
        <v>1384</v>
      </c>
      <c r="F1027" s="2">
        <v>10</v>
      </c>
      <c r="G1027" s="3">
        <v>18</v>
      </c>
      <c r="I1027">
        <f t="shared" si="16"/>
        <v>180</v>
      </c>
      <c r="J1027" s="2" t="str">
        <f>_xlfn.CONCAT(C1027,"-",D1027,"-",G1027)</f>
        <v>ITA-zan VETRI-18</v>
      </c>
      <c r="N1027" s="2"/>
      <c r="Q1027" s="2"/>
      <c r="R1027" s="3"/>
    </row>
    <row r="1028" spans="1:18" ht="12.75" hidden="1" customHeight="1" x14ac:dyDescent="0.3">
      <c r="A1028" s="2">
        <v>612</v>
      </c>
      <c r="B1028" s="2" t="s">
        <v>312</v>
      </c>
      <c r="C1028" s="2" t="s">
        <v>8</v>
      </c>
      <c r="D1028" s="2" t="s">
        <v>32</v>
      </c>
      <c r="E1028" s="2" t="s">
        <v>10</v>
      </c>
      <c r="F1028" s="2">
        <v>0</v>
      </c>
      <c r="G1028" s="3">
        <v>18</v>
      </c>
      <c r="I1028" t="str">
        <f t="shared" si="16"/>
        <v/>
      </c>
      <c r="J1028" s="2" t="str">
        <f>_xlfn.CONCAT(C1028,"-",D1028,"-",G1028)</f>
        <v>ITA-zan VETRI-18</v>
      </c>
      <c r="N1028" s="2"/>
      <c r="Q1028" s="2"/>
      <c r="R1028" s="3"/>
    </row>
    <row r="1029" spans="1:18" ht="12.75" hidden="1" customHeight="1" x14ac:dyDescent="0.3">
      <c r="A1029" s="2">
        <v>649</v>
      </c>
      <c r="B1029" s="2" t="s">
        <v>328</v>
      </c>
      <c r="C1029" s="2" t="s">
        <v>8</v>
      </c>
      <c r="D1029" s="2" t="s">
        <v>93</v>
      </c>
      <c r="E1029" t="s">
        <v>1384</v>
      </c>
      <c r="F1029" s="2">
        <v>30</v>
      </c>
      <c r="G1029" s="3">
        <v>18</v>
      </c>
      <c r="I1029">
        <f t="shared" si="16"/>
        <v>540</v>
      </c>
      <c r="J1029" s="2" t="str">
        <f>_xlfn.CONCAT(C1029,"-",D1029,"-",G1029)</f>
        <v>ITA-zan SPA-18</v>
      </c>
      <c r="N1029" s="2"/>
      <c r="Q1029" s="2"/>
      <c r="R1029" s="3"/>
    </row>
    <row r="1030" spans="1:18" ht="12.75" hidden="1" customHeight="1" x14ac:dyDescent="0.3">
      <c r="A1030" s="2">
        <v>662</v>
      </c>
      <c r="B1030" s="2" t="s">
        <v>334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18</v>
      </c>
      <c r="I1030" t="str">
        <f t="shared" si="16"/>
        <v/>
      </c>
      <c r="J1030" s="2" t="str">
        <f>_xlfn.CONCAT(C1030,"-",D1030,"-",G1030)</f>
        <v>ITA-SG-18</v>
      </c>
      <c r="N1030" s="2"/>
      <c r="Q1030" s="2"/>
      <c r="R1030" s="3"/>
    </row>
    <row r="1031" spans="1:18" ht="12.75" hidden="1" customHeight="1" x14ac:dyDescent="0.3">
      <c r="A1031" s="2">
        <v>678</v>
      </c>
      <c r="B1031" s="2" t="s">
        <v>342</v>
      </c>
      <c r="C1031" s="2" t="s">
        <v>8</v>
      </c>
      <c r="D1031" s="2" t="s">
        <v>93</v>
      </c>
      <c r="E1031" t="s">
        <v>1384</v>
      </c>
      <c r="F1031" s="2">
        <v>20</v>
      </c>
      <c r="G1031" s="3">
        <v>18</v>
      </c>
      <c r="I1031">
        <f t="shared" si="16"/>
        <v>360</v>
      </c>
      <c r="J1031" s="2" t="str">
        <f>_xlfn.CONCAT(C1031,"-",D1031,"-",G1031)</f>
        <v>ITA-zan SPA-18</v>
      </c>
      <c r="N1031" s="2"/>
      <c r="Q1031" s="2"/>
      <c r="R1031" s="3"/>
    </row>
    <row r="1032" spans="1:18" ht="12.75" hidden="1" customHeight="1" x14ac:dyDescent="0.3">
      <c r="A1032" s="2">
        <v>724</v>
      </c>
      <c r="B1032" s="2" t="s">
        <v>363</v>
      </c>
      <c r="C1032" s="2" t="s">
        <v>8</v>
      </c>
      <c r="D1032" s="2" t="s">
        <v>9</v>
      </c>
      <c r="E1032" t="s">
        <v>1384</v>
      </c>
      <c r="F1032" s="2">
        <v>20</v>
      </c>
      <c r="G1032" s="3">
        <v>18</v>
      </c>
      <c r="I1032">
        <f t="shared" si="16"/>
        <v>360</v>
      </c>
      <c r="J1032" s="2" t="str">
        <f>_xlfn.CONCAT(C1032,"-",D1032,"-",G1032)</f>
        <v>ITA-SG-18</v>
      </c>
      <c r="N1032" s="2"/>
      <c r="Q1032" s="2"/>
      <c r="R1032" s="3"/>
    </row>
    <row r="1033" spans="1:18" ht="12.75" hidden="1" customHeight="1" x14ac:dyDescent="0.3">
      <c r="A1033" s="2">
        <v>777</v>
      </c>
      <c r="B1033" s="2" t="s">
        <v>391</v>
      </c>
      <c r="C1033" s="2" t="s">
        <v>8</v>
      </c>
      <c r="D1033" s="2" t="s">
        <v>43</v>
      </c>
      <c r="E1033" t="s">
        <v>1384</v>
      </c>
      <c r="F1033" s="2">
        <v>20</v>
      </c>
      <c r="G1033" s="3">
        <v>18</v>
      </c>
      <c r="I1033">
        <f t="shared" si="16"/>
        <v>360</v>
      </c>
      <c r="J1033" s="2" t="str">
        <f>_xlfn.CONCAT(C1033,"-",D1033,"-",G1033)</f>
        <v>ITA-zan pin SPA-18</v>
      </c>
      <c r="N1033" s="2"/>
      <c r="Q1033" s="2"/>
      <c r="R1033" s="3"/>
    </row>
    <row r="1034" spans="1:18" ht="12.75" hidden="1" customHeight="1" x14ac:dyDescent="0.3">
      <c r="A1034" s="2">
        <v>822</v>
      </c>
      <c r="B1034" s="2" t="s">
        <v>409</v>
      </c>
      <c r="C1034" s="2" t="s">
        <v>8</v>
      </c>
      <c r="D1034" s="2" t="s">
        <v>9</v>
      </c>
      <c r="E1034" t="s">
        <v>1384</v>
      </c>
      <c r="F1034" s="2">
        <v>30</v>
      </c>
      <c r="G1034" s="3">
        <v>18</v>
      </c>
      <c r="I1034">
        <f t="shared" si="16"/>
        <v>540</v>
      </c>
      <c r="J1034" s="2" t="str">
        <f>_xlfn.CONCAT(C1034,"-",D1034,"-",G1034)</f>
        <v>ITA-SG-18</v>
      </c>
      <c r="N1034" s="2"/>
      <c r="Q1034" s="2"/>
      <c r="R1034" s="3"/>
    </row>
    <row r="1035" spans="1:18" ht="12.75" hidden="1" customHeight="1" x14ac:dyDescent="0.3">
      <c r="A1035" s="2">
        <v>829</v>
      </c>
      <c r="B1035" s="2" t="s">
        <v>412</v>
      </c>
      <c r="C1035" s="2" t="s">
        <v>8</v>
      </c>
      <c r="D1035" s="2" t="s">
        <v>32</v>
      </c>
      <c r="E1035" t="s">
        <v>1384</v>
      </c>
      <c r="F1035" s="2">
        <v>30</v>
      </c>
      <c r="G1035" s="3">
        <v>18</v>
      </c>
      <c r="I1035">
        <f t="shared" si="16"/>
        <v>540</v>
      </c>
      <c r="J1035" s="2" t="str">
        <f>_xlfn.CONCAT(C1035,"-",D1035,"-",G1035)</f>
        <v>ITA-zan VETRI-18</v>
      </c>
      <c r="N1035" s="2"/>
      <c r="Q1035" s="2"/>
      <c r="R1035" s="3"/>
    </row>
    <row r="1036" spans="1:18" ht="12.75" hidden="1" customHeight="1" x14ac:dyDescent="0.3">
      <c r="A1036" s="2">
        <v>851</v>
      </c>
      <c r="B1036" s="2" t="s">
        <v>422</v>
      </c>
      <c r="C1036" s="2" t="s">
        <v>8</v>
      </c>
      <c r="D1036" s="2" t="s">
        <v>32</v>
      </c>
      <c r="E1036" s="2" t="s">
        <v>10</v>
      </c>
      <c r="F1036" s="2">
        <v>0</v>
      </c>
      <c r="G1036" s="3">
        <v>18</v>
      </c>
      <c r="I1036" t="str">
        <f t="shared" si="16"/>
        <v/>
      </c>
      <c r="J1036" s="2" t="str">
        <f>_xlfn.CONCAT(C1036,"-",D1036,"-",G1036)</f>
        <v>ITA-zan VETRI-18</v>
      </c>
      <c r="N1036" s="2"/>
      <c r="Q1036" s="2"/>
      <c r="R1036" s="3"/>
    </row>
    <row r="1037" spans="1:18" ht="12.75" hidden="1" customHeight="1" x14ac:dyDescent="0.3">
      <c r="A1037" s="2">
        <v>902</v>
      </c>
      <c r="B1037" s="2" t="s">
        <v>447</v>
      </c>
      <c r="C1037" s="2" t="s">
        <v>8</v>
      </c>
      <c r="D1037" s="2" t="s">
        <v>43</v>
      </c>
      <c r="E1037" s="2" t="s">
        <v>10</v>
      </c>
      <c r="F1037" s="2">
        <v>0</v>
      </c>
      <c r="G1037" s="3">
        <v>18</v>
      </c>
      <c r="I1037" t="str">
        <f t="shared" si="16"/>
        <v/>
      </c>
      <c r="J1037" s="2" t="str">
        <f>_xlfn.CONCAT(C1037,"-",D1037,"-",G1037)</f>
        <v>ITA-zan pin SPA-18</v>
      </c>
      <c r="N1037" s="2"/>
      <c r="Q1037" s="2"/>
      <c r="R1037" s="3"/>
    </row>
    <row r="1038" spans="1:18" ht="12.75" hidden="1" customHeight="1" x14ac:dyDescent="0.3">
      <c r="A1038" s="2">
        <v>933</v>
      </c>
      <c r="B1038" s="2" t="s">
        <v>463</v>
      </c>
      <c r="C1038" s="2" t="s">
        <v>8</v>
      </c>
      <c r="D1038" s="2" t="s">
        <v>43</v>
      </c>
      <c r="E1038" t="s">
        <v>1384</v>
      </c>
      <c r="F1038" s="2">
        <v>30</v>
      </c>
      <c r="G1038" s="3">
        <v>18</v>
      </c>
      <c r="I1038">
        <f t="shared" si="16"/>
        <v>540</v>
      </c>
      <c r="J1038" s="2" t="str">
        <f>_xlfn.CONCAT(C1038,"-",D1038,"-",G1038)</f>
        <v>ITA-zan pin SPA-18</v>
      </c>
      <c r="N1038" s="2"/>
      <c r="Q1038" s="2"/>
      <c r="R1038" s="3"/>
    </row>
    <row r="1039" spans="1:18" ht="12.75" hidden="1" customHeight="1" x14ac:dyDescent="0.3">
      <c r="A1039" s="2">
        <v>1081</v>
      </c>
      <c r="B1039" s="2" t="s">
        <v>533</v>
      </c>
      <c r="C1039" s="2" t="s">
        <v>8</v>
      </c>
      <c r="D1039" s="2" t="s">
        <v>32</v>
      </c>
      <c r="E1039" t="s">
        <v>1384</v>
      </c>
      <c r="F1039" s="2">
        <v>30</v>
      </c>
      <c r="G1039" s="3">
        <v>18</v>
      </c>
      <c r="I1039">
        <f t="shared" si="16"/>
        <v>540</v>
      </c>
      <c r="J1039" s="2" t="str">
        <f>_xlfn.CONCAT(C1039,"-",D1039,"-",G1039)</f>
        <v>ITA-zan VETRI-18</v>
      </c>
      <c r="N1039" s="2"/>
      <c r="Q1039" s="2"/>
      <c r="R1039" s="3"/>
    </row>
    <row r="1040" spans="1:18" ht="12.75" hidden="1" customHeight="1" x14ac:dyDescent="0.3">
      <c r="A1040" s="2">
        <v>1114</v>
      </c>
      <c r="B1040" s="2" t="s">
        <v>548</v>
      </c>
      <c r="C1040" s="2" t="s">
        <v>8</v>
      </c>
      <c r="D1040" s="2" t="s">
        <v>43</v>
      </c>
      <c r="E1040" t="s">
        <v>1384</v>
      </c>
      <c r="F1040" s="2">
        <v>30</v>
      </c>
      <c r="G1040" s="3">
        <v>18</v>
      </c>
      <c r="I1040">
        <f t="shared" si="16"/>
        <v>540</v>
      </c>
      <c r="J1040" s="2" t="str">
        <f>_xlfn.CONCAT(C1040,"-",D1040,"-",G1040)</f>
        <v>ITA-zan pin SPA-18</v>
      </c>
      <c r="N1040" s="2"/>
      <c r="Q1040" s="2"/>
      <c r="R1040" s="3"/>
    </row>
    <row r="1041" spans="1:18" ht="12.75" hidden="1" customHeight="1" x14ac:dyDescent="0.3">
      <c r="A1041" s="2">
        <v>1150</v>
      </c>
      <c r="B1041" s="2" t="s">
        <v>566</v>
      </c>
      <c r="C1041" s="2" t="s">
        <v>8</v>
      </c>
      <c r="D1041" s="2" t="s">
        <v>32</v>
      </c>
      <c r="E1041" t="s">
        <v>1384</v>
      </c>
      <c r="F1041" s="2">
        <v>20</v>
      </c>
      <c r="G1041" s="3">
        <v>18</v>
      </c>
      <c r="I1041">
        <f t="shared" si="16"/>
        <v>360</v>
      </c>
      <c r="J1041" s="2" t="str">
        <f>_xlfn.CONCAT(C1041,"-",D1041,"-",G1041)</f>
        <v>ITA-zan VETRI-18</v>
      </c>
      <c r="N1041" s="2"/>
      <c r="Q1041" s="2"/>
      <c r="R1041" s="3"/>
    </row>
    <row r="1042" spans="1:18" ht="12.75" hidden="1" customHeight="1" x14ac:dyDescent="0.3">
      <c r="A1042" s="2">
        <v>1156</v>
      </c>
      <c r="B1042" s="2" t="s">
        <v>568</v>
      </c>
      <c r="C1042" s="2" t="s">
        <v>8</v>
      </c>
      <c r="D1042" s="2" t="s">
        <v>43</v>
      </c>
      <c r="E1042" s="2" t="s">
        <v>10</v>
      </c>
      <c r="F1042" s="2">
        <v>0</v>
      </c>
      <c r="G1042" s="3">
        <v>18</v>
      </c>
      <c r="I1042" t="str">
        <f t="shared" si="16"/>
        <v/>
      </c>
      <c r="J1042" s="2" t="str">
        <f>_xlfn.CONCAT(C1042,"-",D1042,"-",G1042)</f>
        <v>ITA-zan pin SPA-18</v>
      </c>
      <c r="N1042" s="2"/>
      <c r="Q1042" s="2"/>
      <c r="R1042" s="3"/>
    </row>
    <row r="1043" spans="1:18" ht="12.75" hidden="1" customHeight="1" x14ac:dyDescent="0.3">
      <c r="A1043" s="2">
        <v>1207</v>
      </c>
      <c r="B1043" s="2" t="s">
        <v>591</v>
      </c>
      <c r="C1043" s="2" t="s">
        <v>8</v>
      </c>
      <c r="D1043" s="2" t="s">
        <v>71</v>
      </c>
      <c r="E1043" t="s">
        <v>1384</v>
      </c>
      <c r="F1043" s="2">
        <v>30</v>
      </c>
      <c r="G1043" s="3">
        <v>18</v>
      </c>
      <c r="I1043">
        <f t="shared" si="16"/>
        <v>540</v>
      </c>
      <c r="J1043" s="2" t="str">
        <f>_xlfn.CONCAT(C1043,"-",D1043,"-",G1043)</f>
        <v>ITA-lollo SRL-18</v>
      </c>
      <c r="N1043" s="2"/>
      <c r="Q1043" s="2"/>
      <c r="R1043" s="3"/>
    </row>
    <row r="1044" spans="1:18" ht="12.75" hidden="1" customHeight="1" x14ac:dyDescent="0.3">
      <c r="A1044" s="2">
        <v>1224</v>
      </c>
      <c r="B1044" s="2" t="s">
        <v>598</v>
      </c>
      <c r="C1044" s="2" t="s">
        <v>8</v>
      </c>
      <c r="D1044" s="2" t="s">
        <v>9</v>
      </c>
      <c r="E1044" t="s">
        <v>1384</v>
      </c>
      <c r="F1044" s="2">
        <v>20</v>
      </c>
      <c r="G1044" s="3">
        <v>18</v>
      </c>
      <c r="I1044">
        <f t="shared" si="16"/>
        <v>360</v>
      </c>
      <c r="J1044" s="2" t="str">
        <f>_xlfn.CONCAT(C1044,"-",D1044,"-",G1044)</f>
        <v>ITA-SG-18</v>
      </c>
      <c r="N1044" s="2"/>
      <c r="Q1044" s="2"/>
      <c r="R1044" s="3"/>
    </row>
    <row r="1045" spans="1:18" ht="12.75" hidden="1" customHeight="1" x14ac:dyDescent="0.3">
      <c r="A1045" s="2">
        <v>1268</v>
      </c>
      <c r="B1045" s="2" t="s">
        <v>619</v>
      </c>
      <c r="C1045" s="2" t="s">
        <v>8</v>
      </c>
      <c r="D1045" s="2" t="s">
        <v>9</v>
      </c>
      <c r="E1045" s="2" t="s">
        <v>10</v>
      </c>
      <c r="F1045" s="2">
        <v>0</v>
      </c>
      <c r="G1045" s="3">
        <v>18</v>
      </c>
      <c r="I1045" t="str">
        <f t="shared" si="16"/>
        <v/>
      </c>
      <c r="J1045" s="2" t="str">
        <f>_xlfn.CONCAT(C1045,"-",D1045,"-",G1045)</f>
        <v>ITA-SG-18</v>
      </c>
      <c r="N1045" s="2"/>
      <c r="Q1045" s="2"/>
      <c r="R1045" s="3"/>
    </row>
    <row r="1046" spans="1:18" ht="12.75" hidden="1" customHeight="1" x14ac:dyDescent="0.3">
      <c r="A1046" s="2">
        <v>1308</v>
      </c>
      <c r="B1046" s="2" t="s">
        <v>639</v>
      </c>
      <c r="C1046" s="2" t="s">
        <v>8</v>
      </c>
      <c r="D1046" s="2" t="s">
        <v>9</v>
      </c>
      <c r="E1046" s="2" t="s">
        <v>10</v>
      </c>
      <c r="F1046" s="2">
        <v>0</v>
      </c>
      <c r="G1046" s="3">
        <v>18</v>
      </c>
      <c r="I1046" t="str">
        <f t="shared" si="16"/>
        <v/>
      </c>
      <c r="J1046" s="2" t="str">
        <f>_xlfn.CONCAT(C1046,"-",D1046,"-",G1046)</f>
        <v>ITA-SG-18</v>
      </c>
      <c r="N1046" s="2"/>
      <c r="Q1046" s="2"/>
      <c r="R1046" s="3"/>
    </row>
    <row r="1047" spans="1:18" ht="12.75" hidden="1" customHeight="1" x14ac:dyDescent="0.3">
      <c r="A1047" s="2">
        <v>1345</v>
      </c>
      <c r="B1047" s="2" t="s">
        <v>656</v>
      </c>
      <c r="C1047" s="2" t="s">
        <v>8</v>
      </c>
      <c r="D1047" s="2" t="s">
        <v>45</v>
      </c>
      <c r="E1047" t="s">
        <v>1384</v>
      </c>
      <c r="F1047" s="2">
        <v>20</v>
      </c>
      <c r="G1047" s="3">
        <v>18</v>
      </c>
      <c r="I1047">
        <f t="shared" si="16"/>
        <v>360</v>
      </c>
      <c r="J1047" s="2" t="str">
        <f>_xlfn.CONCAT(C1047,"-",D1047,"-",G1047)</f>
        <v>ITA-SICURpin SUD S.r.l-18</v>
      </c>
      <c r="N1047" s="2"/>
      <c r="Q1047" s="2"/>
      <c r="R1047" s="3"/>
    </row>
    <row r="1048" spans="1:18" ht="12.75" hidden="1" customHeight="1" x14ac:dyDescent="0.3">
      <c r="A1048" s="2">
        <v>1392</v>
      </c>
      <c r="B1048" s="2" t="s">
        <v>676</v>
      </c>
      <c r="C1048" s="2" t="s">
        <v>8</v>
      </c>
      <c r="D1048" s="2" t="s">
        <v>176</v>
      </c>
      <c r="E1048" s="2" t="s">
        <v>10</v>
      </c>
      <c r="F1048" s="2">
        <v>0</v>
      </c>
      <c r="G1048" s="3">
        <v>18</v>
      </c>
      <c r="I1048" t="str">
        <f t="shared" si="16"/>
        <v/>
      </c>
      <c r="J1048" s="2" t="str">
        <f>_xlfn.CONCAT(C1048,"-",D1048,"-",G1048)</f>
        <v>ITA-mull-18</v>
      </c>
      <c r="N1048" s="2"/>
      <c r="Q1048" s="2"/>
      <c r="R1048" s="3"/>
    </row>
    <row r="1049" spans="1:18" ht="12.75" hidden="1" customHeight="1" x14ac:dyDescent="0.3">
      <c r="A1049" s="2">
        <v>1474</v>
      </c>
      <c r="B1049" s="2" t="s">
        <v>710</v>
      </c>
      <c r="C1049" s="2" t="s">
        <v>8</v>
      </c>
      <c r="D1049" s="2" t="s">
        <v>71</v>
      </c>
      <c r="E1049" s="2" t="s">
        <v>10</v>
      </c>
      <c r="F1049" s="2">
        <v>0</v>
      </c>
      <c r="G1049" s="3">
        <v>18</v>
      </c>
      <c r="I1049" t="str">
        <f t="shared" si="16"/>
        <v/>
      </c>
      <c r="J1049" s="2" t="str">
        <f>_xlfn.CONCAT(C1049,"-",D1049,"-",G1049)</f>
        <v>ITA-lollo SRL-18</v>
      </c>
      <c r="N1049" s="2"/>
      <c r="Q1049" s="2"/>
      <c r="R1049" s="3"/>
    </row>
    <row r="1050" spans="1:18" ht="12.75" hidden="1" customHeight="1" x14ac:dyDescent="0.3">
      <c r="A1050" s="2">
        <v>1510</v>
      </c>
      <c r="B1050" s="2" t="s">
        <v>724</v>
      </c>
      <c r="C1050" s="2" t="s">
        <v>8</v>
      </c>
      <c r="D1050" s="2" t="s">
        <v>32</v>
      </c>
      <c r="E1050" t="s">
        <v>1384</v>
      </c>
      <c r="F1050" s="2">
        <v>20</v>
      </c>
      <c r="G1050" s="3">
        <v>18</v>
      </c>
      <c r="I1050">
        <f t="shared" si="16"/>
        <v>360</v>
      </c>
      <c r="J1050" s="2" t="str">
        <f>_xlfn.CONCAT(C1050,"-",D1050,"-",G1050)</f>
        <v>ITA-zan VETRI-18</v>
      </c>
      <c r="N1050" s="2"/>
      <c r="Q1050" s="2"/>
      <c r="R1050" s="3"/>
    </row>
    <row r="1051" spans="1:18" ht="12.75" hidden="1" customHeight="1" x14ac:dyDescent="0.3">
      <c r="A1051" s="2">
        <v>1533</v>
      </c>
      <c r="B1051" s="2" t="s">
        <v>735</v>
      </c>
      <c r="C1051" s="2" t="s">
        <v>8</v>
      </c>
      <c r="D1051" s="2" t="s">
        <v>43</v>
      </c>
      <c r="E1051" t="s">
        <v>1384</v>
      </c>
      <c r="F1051" s="2">
        <v>30</v>
      </c>
      <c r="G1051" s="3">
        <v>18</v>
      </c>
      <c r="I1051">
        <f t="shared" si="16"/>
        <v>540</v>
      </c>
      <c r="J1051" s="2" t="str">
        <f>_xlfn.CONCAT(C1051,"-",D1051,"-",G1051)</f>
        <v>ITA-zan pin SPA-18</v>
      </c>
      <c r="N1051" s="2"/>
      <c r="Q1051" s="2"/>
      <c r="R1051" s="3"/>
    </row>
    <row r="1052" spans="1:18" ht="12.75" hidden="1" customHeight="1" x14ac:dyDescent="0.3">
      <c r="A1052" s="2">
        <v>1539</v>
      </c>
      <c r="B1052" s="2" t="s">
        <v>737</v>
      </c>
      <c r="C1052" s="2" t="s">
        <v>8</v>
      </c>
      <c r="D1052" s="2" t="s">
        <v>9</v>
      </c>
      <c r="E1052" t="s">
        <v>1384</v>
      </c>
      <c r="F1052" s="2">
        <v>30</v>
      </c>
      <c r="G1052" s="3">
        <v>18</v>
      </c>
      <c r="I1052">
        <f t="shared" si="16"/>
        <v>540</v>
      </c>
      <c r="J1052" s="2" t="str">
        <f>_xlfn.CONCAT(C1052,"-",D1052,"-",G1052)</f>
        <v>ITA-SG-18</v>
      </c>
      <c r="N1052" s="2"/>
      <c r="Q1052" s="2"/>
      <c r="R1052" s="3"/>
    </row>
    <row r="1053" spans="1:18" ht="12.75" hidden="1" customHeight="1" x14ac:dyDescent="0.3">
      <c r="A1053" s="2">
        <v>1567</v>
      </c>
      <c r="B1053" s="2" t="s">
        <v>750</v>
      </c>
      <c r="C1053" s="2" t="s">
        <v>8</v>
      </c>
      <c r="D1053" s="2" t="s">
        <v>9</v>
      </c>
      <c r="E1053" t="s">
        <v>1384</v>
      </c>
      <c r="F1053" s="2">
        <v>20</v>
      </c>
      <c r="G1053" s="3">
        <v>18</v>
      </c>
      <c r="I1053">
        <f t="shared" si="16"/>
        <v>360</v>
      </c>
      <c r="J1053" s="2" t="str">
        <f>_xlfn.CONCAT(C1053,"-",D1053,"-",G1053)</f>
        <v>ITA-SG-18</v>
      </c>
      <c r="N1053" s="2"/>
      <c r="Q1053" s="2"/>
      <c r="R1053" s="3"/>
    </row>
    <row r="1054" spans="1:18" ht="12.75" hidden="1" customHeight="1" x14ac:dyDescent="0.3">
      <c r="A1054" s="2">
        <v>1572</v>
      </c>
      <c r="B1054" s="2" t="s">
        <v>751</v>
      </c>
      <c r="C1054" s="2" t="s">
        <v>8</v>
      </c>
      <c r="D1054" s="2" t="s">
        <v>43</v>
      </c>
      <c r="E1054" s="2" t="s">
        <v>10</v>
      </c>
      <c r="F1054" s="2">
        <v>0</v>
      </c>
      <c r="G1054" s="3">
        <v>18</v>
      </c>
      <c r="I1054" t="str">
        <f t="shared" si="16"/>
        <v/>
      </c>
      <c r="J1054" s="2" t="str">
        <f>_xlfn.CONCAT(C1054,"-",D1054,"-",G1054)</f>
        <v>ITA-zan pin SPA-18</v>
      </c>
      <c r="N1054" s="2"/>
      <c r="Q1054" s="2"/>
      <c r="R1054" s="3"/>
    </row>
    <row r="1055" spans="1:18" ht="12.75" hidden="1" customHeight="1" x14ac:dyDescent="0.3">
      <c r="A1055" s="2">
        <v>1665</v>
      </c>
      <c r="B1055" s="2" t="s">
        <v>800</v>
      </c>
      <c r="C1055" s="2" t="s">
        <v>8</v>
      </c>
      <c r="D1055" s="2" t="s">
        <v>9</v>
      </c>
      <c r="E1055" t="s">
        <v>1384</v>
      </c>
      <c r="F1055" s="2">
        <v>20</v>
      </c>
      <c r="G1055" s="3">
        <v>18</v>
      </c>
      <c r="I1055">
        <f t="shared" si="16"/>
        <v>360</v>
      </c>
      <c r="J1055" s="2" t="str">
        <f>_xlfn.CONCAT(C1055,"-",D1055,"-",G1055)</f>
        <v>ITA-SG-18</v>
      </c>
      <c r="N1055" s="2"/>
      <c r="Q1055" s="2"/>
      <c r="R1055" s="3"/>
    </row>
    <row r="1056" spans="1:18" ht="12.75" hidden="1" customHeight="1" x14ac:dyDescent="0.3">
      <c r="A1056" s="2">
        <v>1702</v>
      </c>
      <c r="B1056" s="2" t="s">
        <v>816</v>
      </c>
      <c r="C1056" s="2" t="s">
        <v>8</v>
      </c>
      <c r="D1056" s="2" t="s">
        <v>32</v>
      </c>
      <c r="E1056" t="s">
        <v>1384</v>
      </c>
      <c r="F1056" s="2">
        <v>20</v>
      </c>
      <c r="G1056" s="3">
        <v>18</v>
      </c>
      <c r="I1056">
        <f t="shared" si="16"/>
        <v>360</v>
      </c>
      <c r="J1056" s="2" t="str">
        <f>_xlfn.CONCAT(C1056,"-",D1056,"-",G1056)</f>
        <v>ITA-zan VETRI-18</v>
      </c>
      <c r="N1056" s="2"/>
      <c r="Q1056" s="2"/>
      <c r="R1056" s="3"/>
    </row>
    <row r="1057" spans="1:18" ht="12.75" hidden="1" customHeight="1" x14ac:dyDescent="0.3">
      <c r="A1057" s="2">
        <v>1710</v>
      </c>
      <c r="B1057" s="2" t="s">
        <v>821</v>
      </c>
      <c r="C1057" s="2" t="s">
        <v>8</v>
      </c>
      <c r="D1057" s="2" t="s">
        <v>32</v>
      </c>
      <c r="E1057" t="s">
        <v>1384</v>
      </c>
      <c r="F1057" s="2">
        <v>30</v>
      </c>
      <c r="G1057" s="3">
        <v>18</v>
      </c>
      <c r="I1057">
        <f t="shared" si="16"/>
        <v>540</v>
      </c>
      <c r="J1057" s="2" t="str">
        <f>_xlfn.CONCAT(C1057,"-",D1057,"-",G1057)</f>
        <v>ITA-zan VETRI-18</v>
      </c>
      <c r="N1057" s="2"/>
      <c r="Q1057" s="2"/>
      <c r="R1057" s="3"/>
    </row>
    <row r="1058" spans="1:18" ht="12.75" hidden="1" customHeight="1" x14ac:dyDescent="0.3">
      <c r="A1058" s="2">
        <v>1713</v>
      </c>
      <c r="B1058" s="2" t="s">
        <v>822</v>
      </c>
      <c r="C1058" s="2" t="s">
        <v>8</v>
      </c>
      <c r="D1058" s="2" t="s">
        <v>93</v>
      </c>
      <c r="E1058" t="s">
        <v>1384</v>
      </c>
      <c r="F1058" s="2">
        <v>20</v>
      </c>
      <c r="G1058" s="3">
        <v>18</v>
      </c>
      <c r="I1058">
        <f t="shared" si="16"/>
        <v>360</v>
      </c>
      <c r="J1058" s="2" t="str">
        <f>_xlfn.CONCAT(C1058,"-",D1058,"-",G1058)</f>
        <v>ITA-zan SPA-18</v>
      </c>
      <c r="N1058" s="2"/>
      <c r="Q1058" s="2"/>
      <c r="R1058" s="3"/>
    </row>
    <row r="1059" spans="1:18" ht="12.75" hidden="1" customHeight="1" x14ac:dyDescent="0.3">
      <c r="A1059" s="2">
        <v>1730</v>
      </c>
      <c r="B1059" s="2" t="s">
        <v>830</v>
      </c>
      <c r="C1059" s="2" t="s">
        <v>8</v>
      </c>
      <c r="D1059" s="2" t="s">
        <v>45</v>
      </c>
      <c r="E1059" t="s">
        <v>1384</v>
      </c>
      <c r="F1059" s="2">
        <v>30</v>
      </c>
      <c r="G1059" s="3">
        <v>18</v>
      </c>
      <c r="I1059">
        <f t="shared" si="16"/>
        <v>540</v>
      </c>
      <c r="J1059" s="2" t="str">
        <f>_xlfn.CONCAT(C1059,"-",D1059,"-",G1059)</f>
        <v>ITA-SICURpin SUD S.r.l-18</v>
      </c>
      <c r="N1059" s="2"/>
      <c r="Q1059" s="2"/>
      <c r="R1059" s="3"/>
    </row>
    <row r="1060" spans="1:18" ht="12.75" hidden="1" customHeight="1" x14ac:dyDescent="0.3">
      <c r="A1060" s="2">
        <v>1753</v>
      </c>
      <c r="B1060" s="2" t="s">
        <v>842</v>
      </c>
      <c r="C1060" s="2" t="s">
        <v>8</v>
      </c>
      <c r="D1060" s="2" t="s">
        <v>43</v>
      </c>
      <c r="E1060" t="s">
        <v>1384</v>
      </c>
      <c r="F1060" s="2">
        <v>30</v>
      </c>
      <c r="G1060" s="3">
        <v>18</v>
      </c>
      <c r="I1060">
        <f t="shared" si="16"/>
        <v>540</v>
      </c>
      <c r="J1060" s="2" t="str">
        <f>_xlfn.CONCAT(C1060,"-",D1060,"-",G1060)</f>
        <v>ITA-zan pin SPA-18</v>
      </c>
      <c r="N1060" s="2"/>
      <c r="Q1060" s="2"/>
      <c r="R1060" s="3"/>
    </row>
    <row r="1061" spans="1:18" ht="12.75" hidden="1" customHeight="1" x14ac:dyDescent="0.3">
      <c r="A1061" s="2">
        <v>1830</v>
      </c>
      <c r="B1061" s="2" t="s">
        <v>876</v>
      </c>
      <c r="C1061" s="2" t="s">
        <v>8</v>
      </c>
      <c r="D1061" s="2" t="s">
        <v>9</v>
      </c>
      <c r="E1061" t="s">
        <v>1384</v>
      </c>
      <c r="F1061" s="2">
        <v>10</v>
      </c>
      <c r="G1061" s="3">
        <v>18</v>
      </c>
      <c r="I1061">
        <f t="shared" si="16"/>
        <v>180</v>
      </c>
      <c r="J1061" s="2" t="str">
        <f>_xlfn.CONCAT(C1061,"-",D1061,"-",G1061)</f>
        <v>ITA-SG-18</v>
      </c>
      <c r="N1061" s="2"/>
      <c r="Q1061" s="2"/>
      <c r="R1061" s="3"/>
    </row>
    <row r="1062" spans="1:18" ht="12.75" hidden="1" customHeight="1" x14ac:dyDescent="0.3">
      <c r="A1062" s="2">
        <v>1869</v>
      </c>
      <c r="B1062" s="2" t="s">
        <v>892</v>
      </c>
      <c r="C1062" s="2" t="s">
        <v>8</v>
      </c>
      <c r="D1062" s="2" t="s">
        <v>32</v>
      </c>
      <c r="E1062" t="s">
        <v>1384</v>
      </c>
      <c r="F1062" s="2">
        <v>10</v>
      </c>
      <c r="G1062" s="3">
        <v>18</v>
      </c>
      <c r="I1062">
        <f t="shared" si="16"/>
        <v>180</v>
      </c>
      <c r="J1062" s="2" t="str">
        <f>_xlfn.CONCAT(C1062,"-",D1062,"-",G1062)</f>
        <v>ITA-zan VETRI-18</v>
      </c>
      <c r="N1062" s="2"/>
      <c r="Q1062" s="2"/>
      <c r="R1062" s="3"/>
    </row>
    <row r="1063" spans="1:18" ht="12.75" hidden="1" customHeight="1" x14ac:dyDescent="0.3">
      <c r="A1063" s="2">
        <v>1986</v>
      </c>
      <c r="B1063" s="2" t="s">
        <v>950</v>
      </c>
      <c r="C1063" s="2" t="s">
        <v>8</v>
      </c>
      <c r="D1063" s="2" t="s">
        <v>9</v>
      </c>
      <c r="E1063" s="2" t="s">
        <v>10</v>
      </c>
      <c r="F1063" s="2">
        <v>0</v>
      </c>
      <c r="G1063" s="3">
        <v>18</v>
      </c>
      <c r="I1063" t="str">
        <f t="shared" si="16"/>
        <v/>
      </c>
      <c r="J1063" s="2" t="str">
        <f>_xlfn.CONCAT(C1063,"-",D1063,"-",G1063)</f>
        <v>ITA-SG-18</v>
      </c>
      <c r="N1063" s="2"/>
      <c r="Q1063" s="2"/>
      <c r="R1063" s="3"/>
    </row>
    <row r="1064" spans="1:18" ht="12.75" hidden="1" customHeight="1" x14ac:dyDescent="0.3">
      <c r="A1064" s="2">
        <v>2003</v>
      </c>
      <c r="B1064" s="2" t="s">
        <v>958</v>
      </c>
      <c r="C1064" s="2" t="s">
        <v>8</v>
      </c>
      <c r="D1064" s="2" t="s">
        <v>32</v>
      </c>
      <c r="E1064" s="2" t="s">
        <v>10</v>
      </c>
      <c r="F1064" s="2">
        <v>0</v>
      </c>
      <c r="G1064" s="3">
        <v>18</v>
      </c>
      <c r="I1064" t="str">
        <f t="shared" si="16"/>
        <v/>
      </c>
      <c r="J1064" s="2" t="str">
        <f>_xlfn.CONCAT(C1064,"-",D1064,"-",G1064)</f>
        <v>ITA-zan VETRI-18</v>
      </c>
      <c r="N1064" s="2"/>
      <c r="Q1064" s="2"/>
      <c r="R1064" s="3"/>
    </row>
    <row r="1065" spans="1:18" ht="12.75" hidden="1" customHeight="1" x14ac:dyDescent="0.3">
      <c r="A1065" s="2">
        <v>2006</v>
      </c>
      <c r="B1065" s="2" t="s">
        <v>959</v>
      </c>
      <c r="C1065" s="2" t="s">
        <v>8</v>
      </c>
      <c r="D1065" s="2" t="s">
        <v>50</v>
      </c>
      <c r="E1065" t="s">
        <v>1384</v>
      </c>
      <c r="F1065" s="2">
        <v>20</v>
      </c>
      <c r="G1065" s="3">
        <v>18</v>
      </c>
      <c r="I1065">
        <f t="shared" si="16"/>
        <v>360</v>
      </c>
      <c r="J1065" s="2" t="str">
        <f>_xlfn.CONCAT(C1065,"-",D1065,"-",G1065)</f>
        <v>ITA-zan S.R.L.-18</v>
      </c>
      <c r="N1065" s="2"/>
      <c r="Q1065" s="2"/>
      <c r="R1065" s="3"/>
    </row>
    <row r="1066" spans="1:18" ht="12.75" hidden="1" customHeight="1" x14ac:dyDescent="0.3">
      <c r="A1066" s="2">
        <v>2031</v>
      </c>
      <c r="B1066" s="2" t="s">
        <v>969</v>
      </c>
      <c r="C1066" s="2" t="s">
        <v>8</v>
      </c>
      <c r="D1066" s="2" t="s">
        <v>43</v>
      </c>
      <c r="E1066" t="s">
        <v>1384</v>
      </c>
      <c r="F1066" s="2">
        <v>10</v>
      </c>
      <c r="G1066" s="3">
        <v>18</v>
      </c>
      <c r="I1066">
        <f t="shared" si="16"/>
        <v>180</v>
      </c>
      <c r="J1066" s="2" t="str">
        <f>_xlfn.CONCAT(C1066,"-",D1066,"-",G1066)</f>
        <v>ITA-zan pin SPA-18</v>
      </c>
      <c r="N1066" s="2"/>
      <c r="Q1066" s="2"/>
      <c r="R1066" s="3"/>
    </row>
    <row r="1067" spans="1:18" ht="12.75" hidden="1" customHeight="1" x14ac:dyDescent="0.3">
      <c r="A1067" s="2">
        <v>2067</v>
      </c>
      <c r="B1067" s="2" t="s">
        <v>984</v>
      </c>
      <c r="C1067" s="2" t="s">
        <v>8</v>
      </c>
      <c r="D1067" s="2" t="s">
        <v>71</v>
      </c>
      <c r="E1067" s="2" t="s">
        <v>10</v>
      </c>
      <c r="F1067" s="2">
        <v>0</v>
      </c>
      <c r="G1067" s="3">
        <v>18</v>
      </c>
      <c r="I1067" t="str">
        <f t="shared" si="16"/>
        <v/>
      </c>
      <c r="J1067" s="2" t="str">
        <f>_xlfn.CONCAT(C1067,"-",D1067,"-",G1067)</f>
        <v>ITA-lollo SRL-18</v>
      </c>
      <c r="N1067" s="2"/>
      <c r="Q1067" s="2"/>
      <c r="R1067" s="3"/>
    </row>
    <row r="1068" spans="1:18" ht="12.75" hidden="1" customHeight="1" x14ac:dyDescent="0.3">
      <c r="A1068" s="2">
        <v>2106</v>
      </c>
      <c r="B1068" s="2" t="s">
        <v>1003</v>
      </c>
      <c r="C1068" s="2" t="s">
        <v>8</v>
      </c>
      <c r="D1068" s="2" t="s">
        <v>101</v>
      </c>
      <c r="E1068" s="2" t="s">
        <v>10</v>
      </c>
      <c r="F1068" s="2">
        <v>0</v>
      </c>
      <c r="G1068" s="3">
        <v>18</v>
      </c>
      <c r="I1068" t="str">
        <f t="shared" si="16"/>
        <v/>
      </c>
      <c r="J1068" s="2" t="str">
        <f>_xlfn.CONCAT(C1068,"-",D1068,"-",G1068)</f>
        <v>ITA-SG DISTRIBUZIONE SRL-18</v>
      </c>
      <c r="N1068" s="2"/>
      <c r="Q1068" s="2"/>
      <c r="R1068" s="3"/>
    </row>
    <row r="1069" spans="1:18" ht="12.75" hidden="1" customHeight="1" x14ac:dyDescent="0.3">
      <c r="A1069" s="2">
        <v>2122</v>
      </c>
      <c r="B1069" s="2" t="s">
        <v>1012</v>
      </c>
      <c r="C1069" s="2" t="s">
        <v>8</v>
      </c>
      <c r="D1069" s="2" t="s">
        <v>61</v>
      </c>
      <c r="E1069" t="s">
        <v>1384</v>
      </c>
      <c r="F1069" s="2">
        <v>30</v>
      </c>
      <c r="G1069" s="3">
        <v>18</v>
      </c>
      <c r="I1069">
        <f t="shared" si="16"/>
        <v>540</v>
      </c>
      <c r="J1069" s="2" t="str">
        <f>_xlfn.CONCAT(C1069,"-",D1069,"-",G1069)</f>
        <v>ITA-zan PAM-18</v>
      </c>
      <c r="N1069" s="2"/>
      <c r="Q1069" s="2"/>
      <c r="R1069" s="3"/>
    </row>
    <row r="1070" spans="1:18" ht="12.75" hidden="1" customHeight="1" x14ac:dyDescent="0.3">
      <c r="A1070" s="2">
        <v>2135</v>
      </c>
      <c r="B1070" s="2" t="s">
        <v>1019</v>
      </c>
      <c r="C1070" s="2" t="s">
        <v>8</v>
      </c>
      <c r="D1070" s="2" t="s">
        <v>32</v>
      </c>
      <c r="E1070" t="s">
        <v>1384</v>
      </c>
      <c r="F1070" s="2">
        <v>30</v>
      </c>
      <c r="G1070" s="3">
        <v>18</v>
      </c>
      <c r="I1070">
        <f t="shared" si="16"/>
        <v>540</v>
      </c>
      <c r="J1070" s="2" t="str">
        <f>_xlfn.CONCAT(C1070,"-",D1070,"-",G1070)</f>
        <v>ITA-zan VETRI-18</v>
      </c>
      <c r="N1070" s="2"/>
      <c r="Q1070" s="2"/>
      <c r="R1070" s="3"/>
    </row>
    <row r="1071" spans="1:18" ht="12.75" hidden="1" customHeight="1" x14ac:dyDescent="0.3">
      <c r="A1071" s="2">
        <v>2149</v>
      </c>
      <c r="B1071" s="2" t="s">
        <v>1026</v>
      </c>
      <c r="C1071" s="2" t="s">
        <v>8</v>
      </c>
      <c r="D1071" s="2" t="s">
        <v>32</v>
      </c>
      <c r="E1071" s="2" t="s">
        <v>10</v>
      </c>
      <c r="F1071" s="2">
        <v>0</v>
      </c>
      <c r="G1071" s="3">
        <v>18</v>
      </c>
      <c r="I1071" t="str">
        <f t="shared" si="16"/>
        <v/>
      </c>
      <c r="J1071" s="2" t="str">
        <f>_xlfn.CONCAT(C1071,"-",D1071,"-",G1071)</f>
        <v>ITA-zan VETRI-18</v>
      </c>
      <c r="N1071" s="2"/>
      <c r="Q1071" s="2"/>
      <c r="R1071" s="3"/>
    </row>
    <row r="1072" spans="1:18" ht="12.75" hidden="1" customHeight="1" x14ac:dyDescent="0.3">
      <c r="A1072" s="2">
        <v>2302</v>
      </c>
      <c r="B1072" s="2" t="s">
        <v>1094</v>
      </c>
      <c r="C1072" s="2" t="s">
        <v>8</v>
      </c>
      <c r="D1072" s="2" t="s">
        <v>50</v>
      </c>
      <c r="E1072" t="s">
        <v>1384</v>
      </c>
      <c r="F1072" s="2">
        <v>10</v>
      </c>
      <c r="G1072" s="3">
        <v>18</v>
      </c>
      <c r="I1072">
        <f t="shared" si="16"/>
        <v>180</v>
      </c>
      <c r="J1072" s="2" t="str">
        <f>_xlfn.CONCAT(C1072,"-",D1072,"-",G1072)</f>
        <v>ITA-zan S.R.L.-18</v>
      </c>
      <c r="N1072" s="2"/>
      <c r="Q1072" s="2"/>
      <c r="R1072" s="3"/>
    </row>
    <row r="1073" spans="1:18" ht="12.75" hidden="1" customHeight="1" x14ac:dyDescent="0.3">
      <c r="A1073" s="2">
        <v>2332</v>
      </c>
      <c r="B1073" s="2" t="s">
        <v>1109</v>
      </c>
      <c r="C1073" s="2" t="s">
        <v>8</v>
      </c>
      <c r="D1073" s="2" t="s">
        <v>9</v>
      </c>
      <c r="E1073" s="2" t="s">
        <v>10</v>
      </c>
      <c r="F1073" s="2">
        <v>0</v>
      </c>
      <c r="G1073" s="3">
        <v>18</v>
      </c>
      <c r="I1073" t="str">
        <f t="shared" si="16"/>
        <v/>
      </c>
      <c r="J1073" s="2" t="str">
        <f>_xlfn.CONCAT(C1073,"-",D1073,"-",G1073)</f>
        <v>ITA-SG-18</v>
      </c>
      <c r="N1073" s="2"/>
      <c r="Q1073" s="2"/>
      <c r="R1073" s="3"/>
    </row>
    <row r="1074" spans="1:18" ht="12.75" hidden="1" customHeight="1" x14ac:dyDescent="0.3">
      <c r="A1074" s="2">
        <v>2334</v>
      </c>
      <c r="B1074" s="2" t="s">
        <v>1110</v>
      </c>
      <c r="C1074" s="2" t="s">
        <v>8</v>
      </c>
      <c r="D1074" s="2" t="s">
        <v>93</v>
      </c>
      <c r="E1074" t="s">
        <v>1384</v>
      </c>
      <c r="F1074" s="2">
        <v>10</v>
      </c>
      <c r="G1074" s="3">
        <v>18</v>
      </c>
      <c r="I1074">
        <f t="shared" si="16"/>
        <v>180</v>
      </c>
      <c r="J1074" s="2" t="str">
        <f>_xlfn.CONCAT(C1074,"-",D1074,"-",G1074)</f>
        <v>ITA-zan SPA-18</v>
      </c>
      <c r="N1074" s="2"/>
      <c r="Q1074" s="2"/>
      <c r="R1074" s="3"/>
    </row>
    <row r="1075" spans="1:18" ht="12.75" hidden="1" customHeight="1" x14ac:dyDescent="0.3">
      <c r="A1075" s="2">
        <v>2349</v>
      </c>
      <c r="B1075" s="2" t="s">
        <v>1117</v>
      </c>
      <c r="C1075" s="2" t="s">
        <v>8</v>
      </c>
      <c r="D1075" s="2" t="s">
        <v>50</v>
      </c>
      <c r="E1075" t="s">
        <v>1384</v>
      </c>
      <c r="F1075" s="2">
        <v>10</v>
      </c>
      <c r="G1075" s="3">
        <v>18</v>
      </c>
      <c r="I1075">
        <f t="shared" si="16"/>
        <v>180</v>
      </c>
      <c r="J1075" s="2" t="str">
        <f>_xlfn.CONCAT(C1075,"-",D1075,"-",G1075)</f>
        <v>ITA-zan S.R.L.-18</v>
      </c>
      <c r="N1075" s="2"/>
      <c r="Q1075" s="2"/>
      <c r="R1075" s="3"/>
    </row>
    <row r="1076" spans="1:18" ht="12.75" hidden="1" customHeight="1" x14ac:dyDescent="0.3">
      <c r="A1076" s="2">
        <v>2362</v>
      </c>
      <c r="B1076" s="2" t="s">
        <v>1122</v>
      </c>
      <c r="C1076" s="2" t="s">
        <v>8</v>
      </c>
      <c r="D1076" s="2" t="s">
        <v>93</v>
      </c>
      <c r="E1076" t="s">
        <v>1384</v>
      </c>
      <c r="F1076" s="2">
        <v>30</v>
      </c>
      <c r="G1076" s="3">
        <v>18</v>
      </c>
      <c r="I1076">
        <f t="shared" si="16"/>
        <v>540</v>
      </c>
      <c r="J1076" s="2" t="str">
        <f>_xlfn.CONCAT(C1076,"-",D1076,"-",G1076)</f>
        <v>ITA-zan SPA-18</v>
      </c>
      <c r="N1076" s="2"/>
      <c r="Q1076" s="2"/>
      <c r="R1076" s="3"/>
    </row>
    <row r="1077" spans="1:18" ht="12.75" hidden="1" customHeight="1" x14ac:dyDescent="0.3">
      <c r="A1077" s="2">
        <v>2369</v>
      </c>
      <c r="B1077" s="2" t="s">
        <v>1126</v>
      </c>
      <c r="C1077" s="2" t="s">
        <v>8</v>
      </c>
      <c r="D1077" s="2" t="s">
        <v>9</v>
      </c>
      <c r="E1077" s="2" t="s">
        <v>10</v>
      </c>
      <c r="F1077" s="2">
        <v>0</v>
      </c>
      <c r="G1077" s="3">
        <v>18</v>
      </c>
      <c r="I1077" t="str">
        <f t="shared" si="16"/>
        <v/>
      </c>
      <c r="J1077" s="2" t="str">
        <f>_xlfn.CONCAT(C1077,"-",D1077,"-",G1077)</f>
        <v>ITA-SG-18</v>
      </c>
      <c r="N1077" s="2"/>
      <c r="Q1077" s="2"/>
      <c r="R1077" s="3"/>
    </row>
    <row r="1078" spans="1:18" ht="12.75" hidden="1" customHeight="1" x14ac:dyDescent="0.3">
      <c r="A1078" s="2">
        <v>2406</v>
      </c>
      <c r="B1078" s="2" t="s">
        <v>1145</v>
      </c>
      <c r="C1078" s="2" t="s">
        <v>8</v>
      </c>
      <c r="D1078" s="2" t="s">
        <v>61</v>
      </c>
      <c r="E1078" s="2" t="s">
        <v>10</v>
      </c>
      <c r="F1078" s="2">
        <v>0</v>
      </c>
      <c r="G1078" s="3">
        <v>18</v>
      </c>
      <c r="I1078" t="str">
        <f t="shared" si="16"/>
        <v/>
      </c>
      <c r="J1078" s="2" t="str">
        <f>_xlfn.CONCAT(C1078,"-",D1078,"-",G1078)</f>
        <v>ITA-zan PAM-18</v>
      </c>
      <c r="N1078" s="2"/>
      <c r="Q1078" s="2"/>
      <c r="R1078" s="3"/>
    </row>
    <row r="1079" spans="1:18" ht="12.75" hidden="1" customHeight="1" x14ac:dyDescent="0.3">
      <c r="A1079" s="2">
        <v>2466</v>
      </c>
      <c r="B1079" s="2" t="s">
        <v>1171</v>
      </c>
      <c r="C1079" s="2" t="s">
        <v>8</v>
      </c>
      <c r="D1079" s="2" t="s">
        <v>9</v>
      </c>
      <c r="E1079" s="2" t="s">
        <v>10</v>
      </c>
      <c r="F1079" s="2">
        <v>0</v>
      </c>
      <c r="G1079" s="3">
        <v>18</v>
      </c>
      <c r="I1079" t="str">
        <f t="shared" si="16"/>
        <v/>
      </c>
      <c r="J1079" s="2" t="str">
        <f>_xlfn.CONCAT(C1079,"-",D1079,"-",G1079)</f>
        <v>ITA-SG-18</v>
      </c>
      <c r="N1079" s="2"/>
      <c r="Q1079" s="2"/>
      <c r="R1079" s="3"/>
    </row>
    <row r="1080" spans="1:18" ht="12.75" hidden="1" customHeight="1" x14ac:dyDescent="0.3">
      <c r="A1080" s="2">
        <v>2487</v>
      </c>
      <c r="B1080" s="2" t="s">
        <v>1179</v>
      </c>
      <c r="C1080" s="2" t="s">
        <v>8</v>
      </c>
      <c r="D1080" s="2" t="s">
        <v>9</v>
      </c>
      <c r="E1080" s="2" t="s">
        <v>10</v>
      </c>
      <c r="F1080" s="2">
        <v>0</v>
      </c>
      <c r="G1080" s="3">
        <v>18</v>
      </c>
      <c r="I1080" t="str">
        <f t="shared" si="16"/>
        <v/>
      </c>
      <c r="J1080" s="2" t="str">
        <f>_xlfn.CONCAT(C1080,"-",D1080,"-",G1080)</f>
        <v>ITA-SG-18</v>
      </c>
      <c r="N1080" s="2"/>
      <c r="Q1080" s="2"/>
      <c r="R1080" s="3"/>
    </row>
    <row r="1081" spans="1:18" ht="12.75" hidden="1" customHeight="1" x14ac:dyDescent="0.3">
      <c r="A1081" s="2">
        <v>2502</v>
      </c>
      <c r="B1081" s="2" t="s">
        <v>1186</v>
      </c>
      <c r="C1081" s="2" t="s">
        <v>8</v>
      </c>
      <c r="D1081" s="2" t="s">
        <v>9</v>
      </c>
      <c r="E1081" t="s">
        <v>1384</v>
      </c>
      <c r="F1081" s="2">
        <v>10</v>
      </c>
      <c r="G1081" s="3">
        <v>18</v>
      </c>
      <c r="I1081">
        <f t="shared" si="16"/>
        <v>180</v>
      </c>
      <c r="J1081" s="2" t="str">
        <f>_xlfn.CONCAT(C1081,"-",D1081,"-",G1081)</f>
        <v>ITA-SG-18</v>
      </c>
      <c r="N1081" s="2"/>
      <c r="Q1081" s="2"/>
      <c r="R1081" s="3"/>
    </row>
    <row r="1082" spans="1:18" ht="12.75" hidden="1" customHeight="1" x14ac:dyDescent="0.3">
      <c r="A1082" s="2">
        <v>2572</v>
      </c>
      <c r="B1082" s="2" t="s">
        <v>1217</v>
      </c>
      <c r="C1082" s="2" t="s">
        <v>8</v>
      </c>
      <c r="D1082" s="2" t="s">
        <v>9</v>
      </c>
      <c r="E1082" s="2" t="s">
        <v>10</v>
      </c>
      <c r="F1082" s="2">
        <v>0</v>
      </c>
      <c r="G1082" s="3">
        <v>18</v>
      </c>
      <c r="I1082" t="str">
        <f t="shared" si="16"/>
        <v/>
      </c>
      <c r="J1082" s="2" t="str">
        <f>_xlfn.CONCAT(C1082,"-",D1082,"-",G1082)</f>
        <v>ITA-SG-18</v>
      </c>
      <c r="N1082" s="2"/>
      <c r="Q1082" s="2"/>
      <c r="R1082" s="3"/>
    </row>
    <row r="1083" spans="1:18" ht="12.75" hidden="1" customHeight="1" x14ac:dyDescent="0.3">
      <c r="A1083" s="2">
        <v>2664</v>
      </c>
      <c r="B1083" s="2" t="s">
        <v>1255</v>
      </c>
      <c r="C1083" s="2" t="s">
        <v>8</v>
      </c>
      <c r="D1083" s="2" t="s">
        <v>32</v>
      </c>
      <c r="E1083" t="s">
        <v>1384</v>
      </c>
      <c r="F1083" s="2">
        <v>30</v>
      </c>
      <c r="G1083" s="3">
        <v>18</v>
      </c>
      <c r="I1083">
        <f t="shared" si="16"/>
        <v>540</v>
      </c>
      <c r="J1083" s="2" t="str">
        <f>_xlfn.CONCAT(C1083,"-",D1083,"-",G1083)</f>
        <v>ITA-zan VETRI-18</v>
      </c>
      <c r="N1083" s="2"/>
      <c r="Q1083" s="2"/>
      <c r="R1083" s="3"/>
    </row>
    <row r="1084" spans="1:18" ht="12.75" hidden="1" customHeight="1" x14ac:dyDescent="0.3">
      <c r="A1084" s="2">
        <v>2762</v>
      </c>
      <c r="B1084" s="2" t="s">
        <v>1301</v>
      </c>
      <c r="C1084" s="2" t="s">
        <v>8</v>
      </c>
      <c r="D1084" s="2" t="s">
        <v>32</v>
      </c>
      <c r="E1084" s="2" t="s">
        <v>10</v>
      </c>
      <c r="F1084" s="2">
        <v>0</v>
      </c>
      <c r="G1084" s="3">
        <v>18</v>
      </c>
      <c r="I1084" t="str">
        <f t="shared" si="16"/>
        <v/>
      </c>
      <c r="J1084" s="2" t="str">
        <f>_xlfn.CONCAT(C1084,"-",D1084,"-",G1084)</f>
        <v>ITA-zan VETRI-18</v>
      </c>
      <c r="N1084" s="2"/>
      <c r="Q1084" s="2"/>
      <c r="R1084" s="3"/>
    </row>
    <row r="1085" spans="1:18" ht="12.75" hidden="1" customHeight="1" x14ac:dyDescent="0.3">
      <c r="A1085" s="2">
        <v>2819</v>
      </c>
      <c r="B1085" s="2" t="s">
        <v>1328</v>
      </c>
      <c r="C1085" s="2" t="s">
        <v>8</v>
      </c>
      <c r="D1085" s="2" t="s">
        <v>61</v>
      </c>
      <c r="E1085" t="s">
        <v>1384</v>
      </c>
      <c r="F1085" s="2">
        <v>30</v>
      </c>
      <c r="G1085" s="3">
        <v>18</v>
      </c>
      <c r="I1085">
        <f t="shared" si="16"/>
        <v>540</v>
      </c>
      <c r="J1085" s="2" t="str">
        <f>_xlfn.CONCAT(C1085,"-",D1085,"-",G1085)</f>
        <v>ITA-zan PAM-18</v>
      </c>
      <c r="N1085" s="2"/>
      <c r="Q1085" s="2"/>
      <c r="R1085" s="3"/>
    </row>
    <row r="1086" spans="1:18" ht="12.75" hidden="1" customHeight="1" x14ac:dyDescent="0.3">
      <c r="A1086" s="2">
        <v>2841</v>
      </c>
      <c r="B1086" s="2" t="s">
        <v>1337</v>
      </c>
      <c r="C1086" s="2" t="s">
        <v>8</v>
      </c>
      <c r="D1086" s="2" t="s">
        <v>50</v>
      </c>
      <c r="E1086" t="s">
        <v>1384</v>
      </c>
      <c r="F1086" s="2">
        <v>30</v>
      </c>
      <c r="G1086" s="3">
        <v>18</v>
      </c>
      <c r="I1086">
        <f t="shared" si="16"/>
        <v>540</v>
      </c>
      <c r="J1086" s="2" t="str">
        <f>_xlfn.CONCAT(C1086,"-",D1086,"-",G1086)</f>
        <v>ITA-zan S.R.L.-18</v>
      </c>
      <c r="N1086" s="2"/>
      <c r="Q1086" s="2"/>
      <c r="R1086" s="3"/>
    </row>
    <row r="1087" spans="1:18" ht="12.75" hidden="1" customHeight="1" x14ac:dyDescent="0.3">
      <c r="A1087" s="2">
        <v>2928</v>
      </c>
      <c r="B1087" s="2" t="s">
        <v>1381</v>
      </c>
      <c r="C1087" s="2" t="s">
        <v>8</v>
      </c>
      <c r="D1087" s="2" t="s">
        <v>90</v>
      </c>
      <c r="E1087" t="s">
        <v>1384</v>
      </c>
      <c r="F1087" s="2">
        <v>30</v>
      </c>
      <c r="G1087" s="3">
        <v>18</v>
      </c>
      <c r="I1087">
        <f t="shared" si="16"/>
        <v>540</v>
      </c>
      <c r="J1087" s="2" t="str">
        <f>_xlfn.CONCAT(C1087,"-",D1087,"-",G1087)</f>
        <v>ITA-SG palla S.R.L.-18</v>
      </c>
      <c r="N1087" s="2"/>
      <c r="Q1087" s="2"/>
      <c r="R1087" s="3"/>
    </row>
    <row r="1088" spans="1:18" ht="12.75" hidden="1" customHeight="1" x14ac:dyDescent="0.3">
      <c r="A1088" s="2">
        <v>155</v>
      </c>
      <c r="B1088" s="2" t="s">
        <v>88</v>
      </c>
      <c r="C1088" s="2" t="s">
        <v>8</v>
      </c>
      <c r="D1088" s="2" t="s">
        <v>45</v>
      </c>
      <c r="E1088" t="s">
        <v>1384</v>
      </c>
      <c r="F1088" s="2">
        <v>20</v>
      </c>
      <c r="G1088" s="3">
        <v>19</v>
      </c>
      <c r="I1088">
        <f t="shared" si="16"/>
        <v>380</v>
      </c>
      <c r="J1088" s="2" t="str">
        <f>_xlfn.CONCAT(C1088,"-",D1088,"-",G1088)</f>
        <v>ITA-SICURpin SUD S.r.l-19</v>
      </c>
      <c r="N1088" s="2"/>
      <c r="Q1088" s="2"/>
      <c r="R1088" s="3"/>
    </row>
    <row r="1089" spans="1:18" ht="12.75" hidden="1" customHeight="1" x14ac:dyDescent="0.3">
      <c r="A1089" s="2">
        <v>177</v>
      </c>
      <c r="B1089" s="2" t="s">
        <v>100</v>
      </c>
      <c r="C1089" s="2" t="s">
        <v>8</v>
      </c>
      <c r="D1089" s="2" t="s">
        <v>101</v>
      </c>
      <c r="E1089" t="s">
        <v>1384</v>
      </c>
      <c r="F1089" s="2">
        <v>20</v>
      </c>
      <c r="G1089" s="3">
        <v>19</v>
      </c>
      <c r="I1089">
        <f t="shared" si="16"/>
        <v>380</v>
      </c>
      <c r="J1089" s="2" t="str">
        <f>_xlfn.CONCAT(C1089,"-",D1089,"-",G1089)</f>
        <v>ITA-SG DISTRIBUZIONE SRL-19</v>
      </c>
      <c r="N1089" s="2"/>
      <c r="Q1089" s="2"/>
      <c r="R1089" s="3"/>
    </row>
    <row r="1090" spans="1:18" ht="12.75" hidden="1" customHeight="1" x14ac:dyDescent="0.3">
      <c r="A1090" s="2">
        <v>215</v>
      </c>
      <c r="B1090" s="2" t="s">
        <v>119</v>
      </c>
      <c r="C1090" s="2" t="s">
        <v>8</v>
      </c>
      <c r="D1090" s="2" t="s">
        <v>32</v>
      </c>
      <c r="E1090" t="s">
        <v>1384</v>
      </c>
      <c r="F1090" s="2">
        <v>20</v>
      </c>
      <c r="G1090" s="3">
        <v>19</v>
      </c>
      <c r="I1090">
        <f t="shared" ref="I1090:I1153" si="17">IF(G1090*F1090=0,"",G1090*F1090)</f>
        <v>380</v>
      </c>
      <c r="J1090" s="2" t="str">
        <f>_xlfn.CONCAT(C1090,"-",D1090,"-",G1090)</f>
        <v>ITA-zan VETRI-19</v>
      </c>
      <c r="N1090" s="2"/>
      <c r="Q1090" s="2"/>
      <c r="R1090" s="3"/>
    </row>
    <row r="1091" spans="1:18" ht="12.75" hidden="1" customHeight="1" x14ac:dyDescent="0.3">
      <c r="A1091" s="2">
        <v>216</v>
      </c>
      <c r="B1091" s="2" t="s">
        <v>120</v>
      </c>
      <c r="C1091" s="2" t="s">
        <v>8</v>
      </c>
      <c r="D1091" s="2" t="s">
        <v>9</v>
      </c>
      <c r="E1091" s="2" t="s">
        <v>10</v>
      </c>
      <c r="F1091" s="2">
        <v>0</v>
      </c>
      <c r="G1091" s="3">
        <v>19</v>
      </c>
      <c r="I1091" t="str">
        <f t="shared" si="17"/>
        <v/>
      </c>
      <c r="J1091" s="2" t="str">
        <f>_xlfn.CONCAT(C1091,"-",D1091,"-",G1091)</f>
        <v>ITA-SG-19</v>
      </c>
      <c r="N1091" s="2"/>
      <c r="Q1091" s="2"/>
      <c r="R1091" s="3"/>
    </row>
    <row r="1092" spans="1:18" ht="12.75" hidden="1" customHeight="1" x14ac:dyDescent="0.3">
      <c r="A1092" s="2">
        <v>223</v>
      </c>
      <c r="B1092" s="2" t="s">
        <v>123</v>
      </c>
      <c r="C1092" s="2" t="s">
        <v>8</v>
      </c>
      <c r="D1092" s="2" t="s">
        <v>50</v>
      </c>
      <c r="E1092" s="2" t="s">
        <v>10</v>
      </c>
      <c r="F1092" s="2">
        <v>0</v>
      </c>
      <c r="G1092" s="3">
        <v>19</v>
      </c>
      <c r="I1092" t="str">
        <f t="shared" si="17"/>
        <v/>
      </c>
      <c r="J1092" s="2" t="str">
        <f>_xlfn.CONCAT(C1092,"-",D1092,"-",G1092)</f>
        <v>ITA-zan S.R.L.-19</v>
      </c>
      <c r="N1092" s="2"/>
      <c r="Q1092" s="2"/>
      <c r="R1092" s="3"/>
    </row>
    <row r="1093" spans="1:18" ht="12.75" hidden="1" customHeight="1" x14ac:dyDescent="0.3">
      <c r="A1093" s="2">
        <v>237</v>
      </c>
      <c r="B1093" s="2" t="s">
        <v>130</v>
      </c>
      <c r="C1093" s="2" t="s">
        <v>8</v>
      </c>
      <c r="D1093" s="2" t="s">
        <v>9</v>
      </c>
      <c r="E1093" t="s">
        <v>1384</v>
      </c>
      <c r="F1093" s="2">
        <v>20</v>
      </c>
      <c r="G1093" s="3">
        <v>19</v>
      </c>
      <c r="I1093">
        <f t="shared" si="17"/>
        <v>380</v>
      </c>
      <c r="J1093" s="2" t="str">
        <f>_xlfn.CONCAT(C1093,"-",D1093,"-",G1093)</f>
        <v>ITA-SG-19</v>
      </c>
      <c r="N1093" s="2"/>
      <c r="Q1093" s="2"/>
      <c r="R1093" s="3"/>
    </row>
    <row r="1094" spans="1:18" ht="12.75" hidden="1" customHeight="1" x14ac:dyDescent="0.3">
      <c r="A1094" s="2">
        <v>311</v>
      </c>
      <c r="B1094" s="2" t="s">
        <v>171</v>
      </c>
      <c r="C1094" s="2" t="s">
        <v>8</v>
      </c>
      <c r="D1094" s="2" t="s">
        <v>93</v>
      </c>
      <c r="E1094" t="s">
        <v>1384</v>
      </c>
      <c r="F1094" s="2">
        <v>20</v>
      </c>
      <c r="G1094" s="3">
        <v>19</v>
      </c>
      <c r="I1094">
        <f t="shared" si="17"/>
        <v>380</v>
      </c>
      <c r="J1094" s="2" t="str">
        <f>_xlfn.CONCAT(C1094,"-",D1094,"-",G1094)</f>
        <v>ITA-zan SPA-19</v>
      </c>
      <c r="N1094" s="2"/>
      <c r="Q1094" s="2"/>
      <c r="R1094" s="3"/>
    </row>
    <row r="1095" spans="1:18" ht="12.75" hidden="1" customHeight="1" x14ac:dyDescent="0.3">
      <c r="A1095" s="2">
        <v>318</v>
      </c>
      <c r="B1095" s="2" t="s">
        <v>175</v>
      </c>
      <c r="C1095" s="2" t="s">
        <v>8</v>
      </c>
      <c r="D1095" s="2" t="s">
        <v>176</v>
      </c>
      <c r="E1095" t="s">
        <v>1384</v>
      </c>
      <c r="F1095" s="2">
        <v>10</v>
      </c>
      <c r="G1095" s="3">
        <v>19</v>
      </c>
      <c r="I1095">
        <f t="shared" si="17"/>
        <v>190</v>
      </c>
      <c r="J1095" s="2" t="str">
        <f>_xlfn.CONCAT(C1095,"-",D1095,"-",G1095)</f>
        <v>ITA-mull-19</v>
      </c>
      <c r="N1095" s="2"/>
      <c r="Q1095" s="2"/>
      <c r="R1095" s="3"/>
    </row>
    <row r="1096" spans="1:18" ht="12.75" hidden="1" customHeight="1" x14ac:dyDescent="0.3">
      <c r="A1096" s="2">
        <v>322</v>
      </c>
      <c r="B1096" s="2" t="s">
        <v>178</v>
      </c>
      <c r="C1096" s="2" t="s">
        <v>8</v>
      </c>
      <c r="D1096" s="2" t="s">
        <v>50</v>
      </c>
      <c r="E1096" s="2" t="s">
        <v>10</v>
      </c>
      <c r="F1096" s="2">
        <v>0</v>
      </c>
      <c r="G1096" s="3">
        <v>19</v>
      </c>
      <c r="I1096" t="str">
        <f t="shared" si="17"/>
        <v/>
      </c>
      <c r="J1096" s="2" t="str">
        <f>_xlfn.CONCAT(C1096,"-",D1096,"-",G1096)</f>
        <v>ITA-zan S.R.L.-19</v>
      </c>
      <c r="N1096" s="2"/>
      <c r="Q1096" s="2"/>
      <c r="R1096" s="3"/>
    </row>
    <row r="1097" spans="1:18" ht="12.75" hidden="1" customHeight="1" x14ac:dyDescent="0.3">
      <c r="A1097" s="2">
        <v>325</v>
      </c>
      <c r="B1097" s="2" t="s">
        <v>180</v>
      </c>
      <c r="C1097" s="2" t="s">
        <v>8</v>
      </c>
      <c r="D1097" s="2" t="s">
        <v>43</v>
      </c>
      <c r="E1097" s="2" t="s">
        <v>10</v>
      </c>
      <c r="F1097" s="2">
        <v>0</v>
      </c>
      <c r="G1097" s="3">
        <v>19</v>
      </c>
      <c r="I1097" t="str">
        <f t="shared" si="17"/>
        <v/>
      </c>
      <c r="J1097" s="2" t="str">
        <f>_xlfn.CONCAT(C1097,"-",D1097,"-",G1097)</f>
        <v>ITA-zan pin SPA-19</v>
      </c>
      <c r="N1097" s="2"/>
      <c r="Q1097" s="2"/>
      <c r="R1097" s="3"/>
    </row>
    <row r="1098" spans="1:18" ht="12.75" hidden="1" customHeight="1" x14ac:dyDescent="0.3">
      <c r="A1098" s="2">
        <v>477</v>
      </c>
      <c r="B1098" s="2" t="s">
        <v>250</v>
      </c>
      <c r="C1098" s="2" t="s">
        <v>8</v>
      </c>
      <c r="D1098" s="2" t="s">
        <v>45</v>
      </c>
      <c r="E1098" s="2" t="s">
        <v>10</v>
      </c>
      <c r="F1098" s="2">
        <v>0</v>
      </c>
      <c r="G1098" s="3">
        <v>19</v>
      </c>
      <c r="I1098" t="str">
        <f t="shared" si="17"/>
        <v/>
      </c>
      <c r="J1098" s="2" t="str">
        <f>_xlfn.CONCAT(C1098,"-",D1098,"-",G1098)</f>
        <v>ITA-SICURpin SUD S.r.l-19</v>
      </c>
      <c r="N1098" s="2"/>
      <c r="Q1098" s="2"/>
      <c r="R1098" s="3"/>
    </row>
    <row r="1099" spans="1:18" ht="12.75" hidden="1" customHeight="1" x14ac:dyDescent="0.3">
      <c r="A1099" s="2">
        <v>513</v>
      </c>
      <c r="B1099" s="2" t="s">
        <v>264</v>
      </c>
      <c r="C1099" s="2" t="s">
        <v>8</v>
      </c>
      <c r="D1099" s="2" t="s">
        <v>93</v>
      </c>
      <c r="E1099" s="2" t="s">
        <v>10</v>
      </c>
      <c r="F1099" s="2">
        <v>0</v>
      </c>
      <c r="G1099" s="3">
        <v>19</v>
      </c>
      <c r="I1099" t="str">
        <f t="shared" si="17"/>
        <v/>
      </c>
      <c r="J1099" s="2" t="str">
        <f>_xlfn.CONCAT(C1099,"-",D1099,"-",G1099)</f>
        <v>ITA-zan SPA-19</v>
      </c>
      <c r="N1099" s="2"/>
      <c r="Q1099" s="2"/>
      <c r="R1099" s="3"/>
    </row>
    <row r="1100" spans="1:18" ht="12.75" hidden="1" customHeight="1" x14ac:dyDescent="0.3">
      <c r="A1100" s="2">
        <v>516</v>
      </c>
      <c r="B1100" s="2" t="s">
        <v>265</v>
      </c>
      <c r="C1100" s="2" t="s">
        <v>8</v>
      </c>
      <c r="D1100" s="2" t="s">
        <v>9</v>
      </c>
      <c r="E1100" t="s">
        <v>1384</v>
      </c>
      <c r="F1100" s="2">
        <v>30</v>
      </c>
      <c r="G1100" s="3">
        <v>19</v>
      </c>
      <c r="I1100">
        <f t="shared" si="17"/>
        <v>570</v>
      </c>
      <c r="J1100" s="2" t="str">
        <f>_xlfn.CONCAT(C1100,"-",D1100,"-",G1100)</f>
        <v>ITA-SG-19</v>
      </c>
      <c r="N1100" s="2"/>
      <c r="Q1100" s="2"/>
      <c r="R1100" s="3"/>
    </row>
    <row r="1101" spans="1:18" ht="12.75" hidden="1" customHeight="1" x14ac:dyDescent="0.3">
      <c r="A1101" s="2">
        <v>546</v>
      </c>
      <c r="B1101" s="2" t="s">
        <v>280</v>
      </c>
      <c r="C1101" s="2" t="s">
        <v>8</v>
      </c>
      <c r="D1101" s="2" t="s">
        <v>93</v>
      </c>
      <c r="E1101" t="s">
        <v>1384</v>
      </c>
      <c r="F1101" s="2">
        <v>20</v>
      </c>
      <c r="G1101" s="3">
        <v>19</v>
      </c>
      <c r="I1101">
        <f t="shared" si="17"/>
        <v>380</v>
      </c>
      <c r="J1101" s="2" t="str">
        <f>_xlfn.CONCAT(C1101,"-",D1101,"-",G1101)</f>
        <v>ITA-zan SPA-19</v>
      </c>
      <c r="N1101" s="2"/>
      <c r="Q1101" s="2"/>
      <c r="R1101" s="3"/>
    </row>
    <row r="1102" spans="1:18" ht="12.75" hidden="1" customHeight="1" x14ac:dyDescent="0.3">
      <c r="A1102" s="2">
        <v>610</v>
      </c>
      <c r="B1102" s="2" t="s">
        <v>312</v>
      </c>
      <c r="C1102" s="2" t="s">
        <v>8</v>
      </c>
      <c r="D1102" s="2" t="s">
        <v>32</v>
      </c>
      <c r="E1102" t="s">
        <v>1384</v>
      </c>
      <c r="F1102" s="2">
        <v>10</v>
      </c>
      <c r="G1102" s="3">
        <v>19</v>
      </c>
      <c r="I1102">
        <f t="shared" si="17"/>
        <v>190</v>
      </c>
      <c r="J1102" s="2" t="str">
        <f>_xlfn.CONCAT(C1102,"-",D1102,"-",G1102)</f>
        <v>ITA-zan VETRI-19</v>
      </c>
      <c r="N1102" s="2"/>
      <c r="Q1102" s="2"/>
      <c r="R1102" s="3"/>
    </row>
    <row r="1103" spans="1:18" ht="12.75" hidden="1" customHeight="1" x14ac:dyDescent="0.3">
      <c r="A1103" s="2">
        <v>634</v>
      </c>
      <c r="B1103" s="2" t="s">
        <v>322</v>
      </c>
      <c r="C1103" s="2" t="s">
        <v>8</v>
      </c>
      <c r="D1103" s="2" t="s">
        <v>9</v>
      </c>
      <c r="E1103" t="s">
        <v>1384</v>
      </c>
      <c r="F1103" s="2">
        <v>10</v>
      </c>
      <c r="G1103" s="3">
        <v>19</v>
      </c>
      <c r="I1103">
        <f t="shared" si="17"/>
        <v>190</v>
      </c>
      <c r="J1103" s="2" t="str">
        <f>_xlfn.CONCAT(C1103,"-",D1103,"-",G1103)</f>
        <v>ITA-SG-19</v>
      </c>
      <c r="N1103" s="2"/>
      <c r="Q1103" s="2"/>
      <c r="R1103" s="3"/>
    </row>
    <row r="1104" spans="1:18" ht="12.75" hidden="1" customHeight="1" x14ac:dyDescent="0.3">
      <c r="A1104" s="2">
        <v>652</v>
      </c>
      <c r="B1104" s="2" t="s">
        <v>330</v>
      </c>
      <c r="C1104" s="2" t="s">
        <v>8</v>
      </c>
      <c r="D1104" s="2" t="s">
        <v>32</v>
      </c>
      <c r="E1104" s="2" t="s">
        <v>10</v>
      </c>
      <c r="F1104" s="2">
        <v>0</v>
      </c>
      <c r="G1104" s="3">
        <v>19</v>
      </c>
      <c r="I1104" t="str">
        <f t="shared" si="17"/>
        <v/>
      </c>
      <c r="J1104" s="2" t="str">
        <f>_xlfn.CONCAT(C1104,"-",D1104,"-",G1104)</f>
        <v>ITA-zan VETRI-19</v>
      </c>
      <c r="N1104" s="2"/>
      <c r="Q1104" s="2"/>
      <c r="R1104" s="3"/>
    </row>
    <row r="1105" spans="1:18" ht="12.75" hidden="1" customHeight="1" x14ac:dyDescent="0.3">
      <c r="A1105" s="2">
        <v>690</v>
      </c>
      <c r="B1105" s="2" t="s">
        <v>349</v>
      </c>
      <c r="C1105" s="2" t="s">
        <v>8</v>
      </c>
      <c r="D1105" s="2" t="s">
        <v>43</v>
      </c>
      <c r="E1105" s="2" t="s">
        <v>10</v>
      </c>
      <c r="F1105" s="2">
        <v>0</v>
      </c>
      <c r="G1105" s="3">
        <v>19</v>
      </c>
      <c r="I1105" t="str">
        <f t="shared" si="17"/>
        <v/>
      </c>
      <c r="J1105" s="2" t="str">
        <f>_xlfn.CONCAT(C1105,"-",D1105,"-",G1105)</f>
        <v>ITA-zan pin SPA-19</v>
      </c>
      <c r="N1105" s="2"/>
      <c r="Q1105" s="2"/>
      <c r="R1105" s="3"/>
    </row>
    <row r="1106" spans="1:18" ht="12.75" hidden="1" customHeight="1" x14ac:dyDescent="0.3">
      <c r="A1106" s="2">
        <v>705</v>
      </c>
      <c r="B1106" s="2" t="s">
        <v>357</v>
      </c>
      <c r="C1106" s="2" t="s">
        <v>8</v>
      </c>
      <c r="D1106" s="2" t="s">
        <v>93</v>
      </c>
      <c r="E1106" s="2" t="s">
        <v>10</v>
      </c>
      <c r="F1106" s="2">
        <v>0</v>
      </c>
      <c r="G1106" s="3">
        <v>19</v>
      </c>
      <c r="I1106" t="str">
        <f t="shared" si="17"/>
        <v/>
      </c>
      <c r="J1106" s="2" t="str">
        <f>_xlfn.CONCAT(C1106,"-",D1106,"-",G1106)</f>
        <v>ITA-zan SPA-19</v>
      </c>
      <c r="N1106" s="2"/>
      <c r="Q1106" s="2"/>
      <c r="R1106" s="3"/>
    </row>
    <row r="1107" spans="1:18" ht="12.75" hidden="1" customHeight="1" x14ac:dyDescent="0.3">
      <c r="A1107" s="2">
        <v>756</v>
      </c>
      <c r="B1107" s="2" t="s">
        <v>379</v>
      </c>
      <c r="C1107" s="2" t="s">
        <v>8</v>
      </c>
      <c r="D1107" s="2" t="s">
        <v>43</v>
      </c>
      <c r="E1107" s="2" t="s">
        <v>10</v>
      </c>
      <c r="F1107" s="2">
        <v>0</v>
      </c>
      <c r="G1107" s="3">
        <v>19</v>
      </c>
      <c r="I1107" t="str">
        <f t="shared" si="17"/>
        <v/>
      </c>
      <c r="J1107" s="2" t="str">
        <f>_xlfn.CONCAT(C1107,"-",D1107,"-",G1107)</f>
        <v>ITA-zan pin SPA-19</v>
      </c>
      <c r="N1107" s="2"/>
      <c r="Q1107" s="2"/>
      <c r="R1107" s="3"/>
    </row>
    <row r="1108" spans="1:18" ht="12.75" hidden="1" customHeight="1" x14ac:dyDescent="0.3">
      <c r="A1108" s="2">
        <v>798</v>
      </c>
      <c r="B1108" s="2" t="s">
        <v>400</v>
      </c>
      <c r="C1108" s="2" t="s">
        <v>8</v>
      </c>
      <c r="D1108" s="2" t="s">
        <v>9</v>
      </c>
      <c r="E1108" t="s">
        <v>1384</v>
      </c>
      <c r="F1108" s="2">
        <v>30</v>
      </c>
      <c r="G1108" s="3">
        <v>19</v>
      </c>
      <c r="I1108">
        <f t="shared" si="17"/>
        <v>570</v>
      </c>
      <c r="J1108" s="2" t="str">
        <f>_xlfn.CONCAT(C1108,"-",D1108,"-",G1108)</f>
        <v>ITA-SG-19</v>
      </c>
      <c r="N1108" s="2"/>
      <c r="Q1108" s="2"/>
      <c r="R1108" s="3"/>
    </row>
    <row r="1109" spans="1:18" ht="12.75" hidden="1" customHeight="1" x14ac:dyDescent="0.3">
      <c r="A1109" s="2">
        <v>832</v>
      </c>
      <c r="B1109" s="2" t="s">
        <v>413</v>
      </c>
      <c r="C1109" s="2" t="s">
        <v>8</v>
      </c>
      <c r="D1109" s="2" t="s">
        <v>43</v>
      </c>
      <c r="E1109" t="s">
        <v>1384</v>
      </c>
      <c r="F1109" s="2">
        <v>20</v>
      </c>
      <c r="G1109" s="3">
        <v>19</v>
      </c>
      <c r="I1109">
        <f t="shared" si="17"/>
        <v>380</v>
      </c>
      <c r="J1109" s="2" t="str">
        <f>_xlfn.CONCAT(C1109,"-",D1109,"-",G1109)</f>
        <v>ITA-zan pin SPA-19</v>
      </c>
      <c r="N1109" s="2"/>
      <c r="Q1109" s="2"/>
      <c r="R1109" s="3"/>
    </row>
    <row r="1110" spans="1:18" ht="12.75" hidden="1" customHeight="1" x14ac:dyDescent="0.3">
      <c r="A1110" s="2">
        <v>833</v>
      </c>
      <c r="B1110" s="2" t="s">
        <v>413</v>
      </c>
      <c r="C1110" s="2" t="s">
        <v>8</v>
      </c>
      <c r="D1110" s="2" t="s">
        <v>43</v>
      </c>
      <c r="E1110" s="2" t="s">
        <v>10</v>
      </c>
      <c r="F1110" s="2">
        <v>0</v>
      </c>
      <c r="G1110" s="3">
        <v>19</v>
      </c>
      <c r="I1110" t="str">
        <f t="shared" si="17"/>
        <v/>
      </c>
      <c r="J1110" s="2" t="str">
        <f>_xlfn.CONCAT(C1110,"-",D1110,"-",G1110)</f>
        <v>ITA-zan pin SPA-19</v>
      </c>
      <c r="N1110" s="2"/>
      <c r="Q1110" s="2"/>
      <c r="R1110" s="3"/>
    </row>
    <row r="1111" spans="1:18" ht="12.75" hidden="1" customHeight="1" x14ac:dyDescent="0.3">
      <c r="A1111" s="2">
        <v>886</v>
      </c>
      <c r="B1111" s="2" t="s">
        <v>438</v>
      </c>
      <c r="C1111" s="2" t="s">
        <v>8</v>
      </c>
      <c r="D1111" s="2" t="s">
        <v>93</v>
      </c>
      <c r="E1111" s="2" t="s">
        <v>10</v>
      </c>
      <c r="F1111" s="2">
        <v>0</v>
      </c>
      <c r="G1111" s="3">
        <v>19</v>
      </c>
      <c r="I1111" t="str">
        <f t="shared" si="17"/>
        <v/>
      </c>
      <c r="J1111" s="2" t="str">
        <f>_xlfn.CONCAT(C1111,"-",D1111,"-",G1111)</f>
        <v>ITA-zan SPA-19</v>
      </c>
      <c r="N1111" s="2"/>
      <c r="Q1111" s="2"/>
      <c r="R1111" s="3"/>
    </row>
    <row r="1112" spans="1:18" ht="12.75" hidden="1" customHeight="1" x14ac:dyDescent="0.3">
      <c r="A1112" s="2">
        <v>898</v>
      </c>
      <c r="B1112" s="2" t="s">
        <v>444</v>
      </c>
      <c r="C1112" s="2" t="s">
        <v>8</v>
      </c>
      <c r="D1112" s="2" t="s">
        <v>71</v>
      </c>
      <c r="E1112" s="2" t="s">
        <v>10</v>
      </c>
      <c r="F1112" s="2">
        <v>0</v>
      </c>
      <c r="G1112" s="3">
        <v>19</v>
      </c>
      <c r="I1112" t="str">
        <f t="shared" si="17"/>
        <v/>
      </c>
      <c r="J1112" s="2" t="str">
        <f>_xlfn.CONCAT(C1112,"-",D1112,"-",G1112)</f>
        <v>ITA-lollo SRL-19</v>
      </c>
      <c r="N1112" s="2"/>
      <c r="Q1112" s="2"/>
      <c r="R1112" s="3"/>
    </row>
    <row r="1113" spans="1:18" ht="12.75" hidden="1" customHeight="1" x14ac:dyDescent="0.3">
      <c r="A1113" s="2">
        <v>952</v>
      </c>
      <c r="B1113" s="2" t="s">
        <v>473</v>
      </c>
      <c r="C1113" s="2" t="s">
        <v>8</v>
      </c>
      <c r="D1113" s="2" t="s">
        <v>9</v>
      </c>
      <c r="E1113" s="2" t="s">
        <v>10</v>
      </c>
      <c r="F1113" s="2">
        <v>0</v>
      </c>
      <c r="G1113" s="3">
        <v>19</v>
      </c>
      <c r="I1113" t="str">
        <f t="shared" si="17"/>
        <v/>
      </c>
      <c r="J1113" s="2" t="str">
        <f>_xlfn.CONCAT(C1113,"-",D1113,"-",G1113)</f>
        <v>ITA-SG-19</v>
      </c>
      <c r="N1113" s="2"/>
      <c r="Q1113" s="2"/>
      <c r="R1113" s="3"/>
    </row>
    <row r="1114" spans="1:18" ht="12.75" hidden="1" customHeight="1" x14ac:dyDescent="0.3">
      <c r="A1114" s="2">
        <v>955</v>
      </c>
      <c r="B1114" s="2" t="s">
        <v>475</v>
      </c>
      <c r="C1114" s="2" t="s">
        <v>8</v>
      </c>
      <c r="D1114" s="2" t="s">
        <v>50</v>
      </c>
      <c r="E1114" s="2" t="s">
        <v>10</v>
      </c>
      <c r="F1114" s="2">
        <v>0</v>
      </c>
      <c r="G1114" s="3">
        <v>19</v>
      </c>
      <c r="I1114" t="str">
        <f t="shared" si="17"/>
        <v/>
      </c>
      <c r="J1114" s="2" t="str">
        <f>_xlfn.CONCAT(C1114,"-",D1114,"-",G1114)</f>
        <v>ITA-zan S.R.L.-19</v>
      </c>
      <c r="N1114" s="2"/>
      <c r="Q1114" s="2"/>
      <c r="R1114" s="3"/>
    </row>
    <row r="1115" spans="1:18" ht="12.75" hidden="1" customHeight="1" x14ac:dyDescent="0.3">
      <c r="A1115" s="2">
        <v>1030</v>
      </c>
      <c r="B1115" s="2" t="s">
        <v>507</v>
      </c>
      <c r="C1115" s="2" t="s">
        <v>8</v>
      </c>
      <c r="D1115" s="2" t="s">
        <v>43</v>
      </c>
      <c r="E1115" s="2" t="s">
        <v>10</v>
      </c>
      <c r="F1115" s="2">
        <v>0</v>
      </c>
      <c r="G1115" s="3">
        <v>19</v>
      </c>
      <c r="I1115" t="str">
        <f t="shared" si="17"/>
        <v/>
      </c>
      <c r="J1115" s="2" t="str">
        <f>_xlfn.CONCAT(C1115,"-",D1115,"-",G1115)</f>
        <v>ITA-zan pin SPA-19</v>
      </c>
      <c r="N1115" s="2"/>
      <c r="Q1115" s="2"/>
      <c r="R1115" s="3"/>
    </row>
    <row r="1116" spans="1:18" ht="12.75" hidden="1" customHeight="1" x14ac:dyDescent="0.3">
      <c r="A1116" s="2">
        <v>1077</v>
      </c>
      <c r="B1116" s="2" t="s">
        <v>531</v>
      </c>
      <c r="C1116" s="2" t="s">
        <v>8</v>
      </c>
      <c r="D1116" s="2" t="s">
        <v>43</v>
      </c>
      <c r="E1116" t="s">
        <v>1384</v>
      </c>
      <c r="F1116" s="2">
        <v>20</v>
      </c>
      <c r="G1116" s="3">
        <v>19</v>
      </c>
      <c r="I1116">
        <f t="shared" si="17"/>
        <v>380</v>
      </c>
      <c r="J1116" s="2" t="str">
        <f>_xlfn.CONCAT(C1116,"-",D1116,"-",G1116)</f>
        <v>ITA-zan pin SPA-19</v>
      </c>
      <c r="N1116" s="2"/>
      <c r="Q1116" s="2"/>
      <c r="R1116" s="3"/>
    </row>
    <row r="1117" spans="1:18" ht="12.75" hidden="1" customHeight="1" x14ac:dyDescent="0.3">
      <c r="A1117" s="2">
        <v>1082</v>
      </c>
      <c r="B1117" s="2" t="s">
        <v>533</v>
      </c>
      <c r="C1117" s="2" t="s">
        <v>8</v>
      </c>
      <c r="D1117" s="2" t="s">
        <v>32</v>
      </c>
      <c r="E1117" t="s">
        <v>1384</v>
      </c>
      <c r="F1117" s="2">
        <v>20</v>
      </c>
      <c r="G1117" s="3">
        <v>19</v>
      </c>
      <c r="I1117">
        <f t="shared" si="17"/>
        <v>380</v>
      </c>
      <c r="J1117" s="2" t="str">
        <f>_xlfn.CONCAT(C1117,"-",D1117,"-",G1117)</f>
        <v>ITA-zan VETRI-19</v>
      </c>
      <c r="N1117" s="2"/>
      <c r="Q1117" s="2"/>
      <c r="R1117" s="3"/>
    </row>
    <row r="1118" spans="1:18" ht="12.75" hidden="1" customHeight="1" x14ac:dyDescent="0.3">
      <c r="A1118" s="2">
        <v>1137</v>
      </c>
      <c r="B1118" s="2" t="s">
        <v>559</v>
      </c>
      <c r="C1118" s="2" t="s">
        <v>8</v>
      </c>
      <c r="D1118" s="2" t="s">
        <v>43</v>
      </c>
      <c r="E1118" t="s">
        <v>1384</v>
      </c>
      <c r="F1118" s="2">
        <v>30</v>
      </c>
      <c r="G1118" s="3">
        <v>19</v>
      </c>
      <c r="I1118">
        <f t="shared" si="17"/>
        <v>570</v>
      </c>
      <c r="J1118" s="2" t="str">
        <f>_xlfn.CONCAT(C1118,"-",D1118,"-",G1118)</f>
        <v>ITA-zan pin SPA-19</v>
      </c>
      <c r="N1118" s="2"/>
      <c r="Q1118" s="2"/>
      <c r="R1118" s="3"/>
    </row>
    <row r="1119" spans="1:18" ht="12.75" hidden="1" customHeight="1" x14ac:dyDescent="0.3">
      <c r="A1119" s="2">
        <v>1145</v>
      </c>
      <c r="B1119" s="2" t="s">
        <v>563</v>
      </c>
      <c r="C1119" s="2" t="s">
        <v>8</v>
      </c>
      <c r="D1119" s="2" t="s">
        <v>45</v>
      </c>
      <c r="E1119" s="2" t="s">
        <v>10</v>
      </c>
      <c r="F1119" s="2">
        <v>0</v>
      </c>
      <c r="G1119" s="3">
        <v>19</v>
      </c>
      <c r="I1119" t="str">
        <f t="shared" si="17"/>
        <v/>
      </c>
      <c r="J1119" s="2" t="str">
        <f>_xlfn.CONCAT(C1119,"-",D1119,"-",G1119)</f>
        <v>ITA-SICURpin SUD S.r.l-19</v>
      </c>
      <c r="N1119" s="2"/>
      <c r="Q1119" s="2"/>
      <c r="R1119" s="3"/>
    </row>
    <row r="1120" spans="1:18" ht="12.75" hidden="1" customHeight="1" x14ac:dyDescent="0.3">
      <c r="A1120" s="2">
        <v>1161</v>
      </c>
      <c r="B1120" s="2" t="s">
        <v>572</v>
      </c>
      <c r="C1120" s="2" t="s">
        <v>8</v>
      </c>
      <c r="D1120" s="2" t="s">
        <v>9</v>
      </c>
      <c r="E1120" s="2" t="s">
        <v>10</v>
      </c>
      <c r="F1120" s="2">
        <v>0</v>
      </c>
      <c r="G1120" s="3">
        <v>19</v>
      </c>
      <c r="I1120" t="str">
        <f t="shared" si="17"/>
        <v/>
      </c>
      <c r="J1120" s="2" t="str">
        <f>_xlfn.CONCAT(C1120,"-",D1120,"-",G1120)</f>
        <v>ITA-SG-19</v>
      </c>
      <c r="N1120" s="2"/>
      <c r="Q1120" s="2"/>
      <c r="R1120" s="3"/>
    </row>
    <row r="1121" spans="1:18" ht="12.75" hidden="1" customHeight="1" x14ac:dyDescent="0.3">
      <c r="A1121" s="2">
        <v>1185</v>
      </c>
      <c r="B1121" s="2" t="s">
        <v>582</v>
      </c>
      <c r="C1121" s="2" t="s">
        <v>8</v>
      </c>
      <c r="D1121" s="2" t="s">
        <v>93</v>
      </c>
      <c r="E1121" s="2" t="s">
        <v>10</v>
      </c>
      <c r="F1121" s="2">
        <v>0</v>
      </c>
      <c r="G1121" s="3">
        <v>19</v>
      </c>
      <c r="I1121" t="str">
        <f t="shared" si="17"/>
        <v/>
      </c>
      <c r="J1121" s="2" t="str">
        <f>_xlfn.CONCAT(C1121,"-",D1121,"-",G1121)</f>
        <v>ITA-zan SPA-19</v>
      </c>
      <c r="N1121" s="2"/>
      <c r="Q1121" s="2"/>
      <c r="R1121" s="3"/>
    </row>
    <row r="1122" spans="1:18" ht="12.75" hidden="1" customHeight="1" x14ac:dyDescent="0.3">
      <c r="A1122" s="2">
        <v>1186</v>
      </c>
      <c r="B1122" s="2" t="s">
        <v>582</v>
      </c>
      <c r="C1122" s="2" t="s">
        <v>8</v>
      </c>
      <c r="D1122" s="2" t="s">
        <v>93</v>
      </c>
      <c r="E1122" t="s">
        <v>1384</v>
      </c>
      <c r="F1122" s="2">
        <v>20</v>
      </c>
      <c r="G1122" s="3">
        <v>19</v>
      </c>
      <c r="I1122">
        <f t="shared" si="17"/>
        <v>380</v>
      </c>
      <c r="J1122" s="2" t="str">
        <f>_xlfn.CONCAT(C1122,"-",D1122,"-",G1122)</f>
        <v>ITA-zan SPA-19</v>
      </c>
      <c r="N1122" s="2"/>
      <c r="Q1122" s="2"/>
      <c r="R1122" s="3"/>
    </row>
    <row r="1123" spans="1:18" ht="12.75" hidden="1" customHeight="1" x14ac:dyDescent="0.3">
      <c r="A1123" s="2">
        <v>1209</v>
      </c>
      <c r="B1123" s="2" t="s">
        <v>591</v>
      </c>
      <c r="C1123" s="2" t="s">
        <v>8</v>
      </c>
      <c r="D1123" s="2" t="s">
        <v>71</v>
      </c>
      <c r="E1123" s="2" t="s">
        <v>10</v>
      </c>
      <c r="F1123" s="2">
        <v>0</v>
      </c>
      <c r="G1123" s="3">
        <v>19</v>
      </c>
      <c r="I1123" t="str">
        <f t="shared" si="17"/>
        <v/>
      </c>
      <c r="J1123" s="2" t="str">
        <f>_xlfn.CONCAT(C1123,"-",D1123,"-",G1123)</f>
        <v>ITA-lollo SRL-19</v>
      </c>
      <c r="N1123" s="2"/>
      <c r="Q1123" s="2"/>
      <c r="R1123" s="3"/>
    </row>
    <row r="1124" spans="1:18" ht="12.75" hidden="1" customHeight="1" x14ac:dyDescent="0.3">
      <c r="A1124" s="2">
        <v>1214</v>
      </c>
      <c r="B1124" s="2" t="s">
        <v>594</v>
      </c>
      <c r="C1124" s="2" t="s">
        <v>8</v>
      </c>
      <c r="D1124" s="2" t="s">
        <v>43</v>
      </c>
      <c r="E1124" t="s">
        <v>1384</v>
      </c>
      <c r="F1124" s="2">
        <v>30</v>
      </c>
      <c r="G1124" s="3">
        <v>19</v>
      </c>
      <c r="I1124">
        <f t="shared" si="17"/>
        <v>570</v>
      </c>
      <c r="J1124" s="2" t="str">
        <f>_xlfn.CONCAT(C1124,"-",D1124,"-",G1124)</f>
        <v>ITA-zan pin SPA-19</v>
      </c>
      <c r="N1124" s="2"/>
      <c r="Q1124" s="2"/>
      <c r="R1124" s="3"/>
    </row>
    <row r="1125" spans="1:18" ht="12.75" hidden="1" customHeight="1" x14ac:dyDescent="0.3">
      <c r="A1125" s="2">
        <v>1255</v>
      </c>
      <c r="B1125" s="2" t="s">
        <v>611</v>
      </c>
      <c r="C1125" s="2" t="s">
        <v>8</v>
      </c>
      <c r="D1125" s="2" t="s">
        <v>61</v>
      </c>
      <c r="E1125" s="2" t="s">
        <v>10</v>
      </c>
      <c r="F1125" s="2">
        <v>0</v>
      </c>
      <c r="G1125" s="3">
        <v>19</v>
      </c>
      <c r="I1125" t="str">
        <f t="shared" si="17"/>
        <v/>
      </c>
      <c r="J1125" s="2" t="str">
        <f>_xlfn.CONCAT(C1125,"-",D1125,"-",G1125)</f>
        <v>ITA-zan PAM-19</v>
      </c>
      <c r="N1125" s="2"/>
      <c r="Q1125" s="2"/>
      <c r="R1125" s="3"/>
    </row>
    <row r="1126" spans="1:18" ht="12.75" hidden="1" customHeight="1" x14ac:dyDescent="0.3">
      <c r="A1126" s="2">
        <v>1292</v>
      </c>
      <c r="B1126" s="2" t="s">
        <v>631</v>
      </c>
      <c r="C1126" s="2" t="s">
        <v>8</v>
      </c>
      <c r="D1126" s="2" t="s">
        <v>9</v>
      </c>
      <c r="E1126" t="s">
        <v>1384</v>
      </c>
      <c r="F1126" s="2">
        <v>30</v>
      </c>
      <c r="G1126" s="3">
        <v>19</v>
      </c>
      <c r="I1126">
        <f t="shared" si="17"/>
        <v>570</v>
      </c>
      <c r="J1126" s="2" t="str">
        <f>_xlfn.CONCAT(C1126,"-",D1126,"-",G1126)</f>
        <v>ITA-SG-19</v>
      </c>
      <c r="N1126" s="2"/>
      <c r="Q1126" s="2"/>
      <c r="R1126" s="3"/>
    </row>
    <row r="1127" spans="1:18" ht="12.75" hidden="1" customHeight="1" x14ac:dyDescent="0.3">
      <c r="A1127" s="2">
        <v>1351</v>
      </c>
      <c r="B1127" s="2" t="s">
        <v>658</v>
      </c>
      <c r="C1127" s="2" t="s">
        <v>8</v>
      </c>
      <c r="D1127" s="2" t="s">
        <v>93</v>
      </c>
      <c r="E1127" t="s">
        <v>1384</v>
      </c>
      <c r="F1127" s="2">
        <v>20</v>
      </c>
      <c r="G1127" s="3">
        <v>19</v>
      </c>
      <c r="I1127">
        <f t="shared" si="17"/>
        <v>380</v>
      </c>
      <c r="J1127" s="2" t="str">
        <f>_xlfn.CONCAT(C1127,"-",D1127,"-",G1127)</f>
        <v>ITA-zan SPA-19</v>
      </c>
      <c r="N1127" s="2"/>
      <c r="Q1127" s="2"/>
      <c r="R1127" s="3"/>
    </row>
    <row r="1128" spans="1:18" ht="12.75" hidden="1" customHeight="1" x14ac:dyDescent="0.3">
      <c r="A1128" s="2">
        <v>1361</v>
      </c>
      <c r="B1128" s="2" t="s">
        <v>663</v>
      </c>
      <c r="C1128" s="2" t="s">
        <v>8</v>
      </c>
      <c r="D1128" s="2" t="s">
        <v>90</v>
      </c>
      <c r="E1128" s="2" t="s">
        <v>10</v>
      </c>
      <c r="F1128" s="2">
        <v>0</v>
      </c>
      <c r="G1128" s="3">
        <v>19</v>
      </c>
      <c r="I1128" t="str">
        <f t="shared" si="17"/>
        <v/>
      </c>
      <c r="J1128" s="2" t="str">
        <f>_xlfn.CONCAT(C1128,"-",D1128,"-",G1128)</f>
        <v>ITA-SG palla S.R.L.-19</v>
      </c>
      <c r="N1128" s="2"/>
      <c r="Q1128" s="2"/>
      <c r="R1128" s="3"/>
    </row>
    <row r="1129" spans="1:18" ht="12.75" hidden="1" customHeight="1" x14ac:dyDescent="0.3">
      <c r="A1129" s="2">
        <v>1368</v>
      </c>
      <c r="B1129" s="2" t="s">
        <v>665</v>
      </c>
      <c r="C1129" s="2" t="s">
        <v>8</v>
      </c>
      <c r="D1129" s="2" t="s">
        <v>61</v>
      </c>
      <c r="E1129" t="s">
        <v>1384</v>
      </c>
      <c r="F1129" s="2">
        <v>30</v>
      </c>
      <c r="G1129" s="3">
        <v>19</v>
      </c>
      <c r="I1129">
        <f t="shared" si="17"/>
        <v>570</v>
      </c>
      <c r="J1129" s="2" t="str">
        <f>_xlfn.CONCAT(C1129,"-",D1129,"-",G1129)</f>
        <v>ITA-zan PAM-19</v>
      </c>
      <c r="N1129" s="2"/>
      <c r="Q1129" s="2"/>
      <c r="R1129" s="3"/>
    </row>
    <row r="1130" spans="1:18" ht="12.75" hidden="1" customHeight="1" x14ac:dyDescent="0.3">
      <c r="A1130" s="2">
        <v>1381</v>
      </c>
      <c r="B1130" s="2" t="s">
        <v>671</v>
      </c>
      <c r="C1130" s="2" t="s">
        <v>8</v>
      </c>
      <c r="D1130" s="2" t="s">
        <v>43</v>
      </c>
      <c r="E1130" s="2" t="s">
        <v>10</v>
      </c>
      <c r="F1130" s="2">
        <v>0</v>
      </c>
      <c r="G1130" s="3">
        <v>19</v>
      </c>
      <c r="I1130" t="str">
        <f t="shared" si="17"/>
        <v/>
      </c>
      <c r="J1130" s="2" t="str">
        <f>_xlfn.CONCAT(C1130,"-",D1130,"-",G1130)</f>
        <v>ITA-zan pin SPA-19</v>
      </c>
      <c r="N1130" s="2"/>
      <c r="Q1130" s="2"/>
      <c r="R1130" s="3"/>
    </row>
    <row r="1131" spans="1:18" ht="12.75" hidden="1" customHeight="1" x14ac:dyDescent="0.3">
      <c r="A1131" s="2">
        <v>1389</v>
      </c>
      <c r="B1131" s="2" t="s">
        <v>675</v>
      </c>
      <c r="C1131" s="2" t="s">
        <v>8</v>
      </c>
      <c r="D1131" s="2" t="s">
        <v>9</v>
      </c>
      <c r="E1131" t="s">
        <v>1384</v>
      </c>
      <c r="F1131" s="2">
        <v>30</v>
      </c>
      <c r="G1131" s="3">
        <v>19</v>
      </c>
      <c r="I1131">
        <f t="shared" si="17"/>
        <v>570</v>
      </c>
      <c r="J1131" s="2" t="str">
        <f>_xlfn.CONCAT(C1131,"-",D1131,"-",G1131)</f>
        <v>ITA-SG-19</v>
      </c>
      <c r="N1131" s="2"/>
      <c r="Q1131" s="2"/>
      <c r="R1131" s="3"/>
    </row>
    <row r="1132" spans="1:18" ht="12.75" hidden="1" customHeight="1" x14ac:dyDescent="0.3">
      <c r="A1132" s="2">
        <v>1434</v>
      </c>
      <c r="B1132" s="2" t="s">
        <v>691</v>
      </c>
      <c r="C1132" s="2" t="s">
        <v>8</v>
      </c>
      <c r="D1132" s="2" t="s">
        <v>43</v>
      </c>
      <c r="E1132" s="2" t="s">
        <v>10</v>
      </c>
      <c r="F1132" s="2">
        <v>0</v>
      </c>
      <c r="G1132" s="3">
        <v>19</v>
      </c>
      <c r="I1132" t="str">
        <f t="shared" si="17"/>
        <v/>
      </c>
      <c r="J1132" s="2" t="str">
        <f>_xlfn.CONCAT(C1132,"-",D1132,"-",G1132)</f>
        <v>ITA-zan pin SPA-19</v>
      </c>
      <c r="N1132" s="2"/>
      <c r="Q1132" s="2"/>
      <c r="R1132" s="3"/>
    </row>
    <row r="1133" spans="1:18" ht="12.75" hidden="1" customHeight="1" x14ac:dyDescent="0.3">
      <c r="A1133" s="2">
        <v>1473</v>
      </c>
      <c r="B1133" s="2" t="s">
        <v>709</v>
      </c>
      <c r="C1133" s="2" t="s">
        <v>8</v>
      </c>
      <c r="D1133" s="2" t="s">
        <v>9</v>
      </c>
      <c r="E1133" s="2" t="s">
        <v>10</v>
      </c>
      <c r="F1133" s="2">
        <v>0</v>
      </c>
      <c r="G1133" s="3">
        <v>19</v>
      </c>
      <c r="I1133" t="str">
        <f t="shared" si="17"/>
        <v/>
      </c>
      <c r="J1133" s="2" t="str">
        <f>_xlfn.CONCAT(C1133,"-",D1133,"-",G1133)</f>
        <v>ITA-SG-19</v>
      </c>
      <c r="N1133" s="2"/>
      <c r="Q1133" s="2"/>
      <c r="R1133" s="3"/>
    </row>
    <row r="1134" spans="1:18" ht="12.75" hidden="1" customHeight="1" x14ac:dyDescent="0.3">
      <c r="A1134" s="2">
        <v>1482</v>
      </c>
      <c r="B1134" s="2" t="s">
        <v>713</v>
      </c>
      <c r="C1134" s="2" t="s">
        <v>8</v>
      </c>
      <c r="D1134" s="2" t="s">
        <v>50</v>
      </c>
      <c r="E1134" t="s">
        <v>1384</v>
      </c>
      <c r="F1134" s="2">
        <v>30</v>
      </c>
      <c r="G1134" s="3">
        <v>19</v>
      </c>
      <c r="I1134">
        <f t="shared" si="17"/>
        <v>570</v>
      </c>
      <c r="J1134" s="2" t="str">
        <f>_xlfn.CONCAT(C1134,"-",D1134,"-",G1134)</f>
        <v>ITA-zan S.R.L.-19</v>
      </c>
      <c r="N1134" s="2"/>
      <c r="Q1134" s="2"/>
      <c r="R1134" s="3"/>
    </row>
    <row r="1135" spans="1:18" ht="12.75" hidden="1" customHeight="1" x14ac:dyDescent="0.3">
      <c r="A1135" s="2">
        <v>1559</v>
      </c>
      <c r="B1135" s="2" t="s">
        <v>747</v>
      </c>
      <c r="C1135" s="2" t="s">
        <v>8</v>
      </c>
      <c r="D1135" s="2" t="s">
        <v>43</v>
      </c>
      <c r="E1135" t="s">
        <v>1384</v>
      </c>
      <c r="F1135" s="2">
        <v>20</v>
      </c>
      <c r="G1135" s="3">
        <v>19</v>
      </c>
      <c r="I1135">
        <f t="shared" si="17"/>
        <v>380</v>
      </c>
      <c r="J1135" s="2" t="str">
        <f>_xlfn.CONCAT(C1135,"-",D1135,"-",G1135)</f>
        <v>ITA-zan pin SPA-19</v>
      </c>
      <c r="N1135" s="2"/>
      <c r="Q1135" s="2"/>
      <c r="R1135" s="3"/>
    </row>
    <row r="1136" spans="1:18" ht="12.75" hidden="1" customHeight="1" x14ac:dyDescent="0.3">
      <c r="A1136" s="2">
        <v>1581</v>
      </c>
      <c r="B1136" s="2" t="s">
        <v>757</v>
      </c>
      <c r="C1136" s="2" t="s">
        <v>8</v>
      </c>
      <c r="D1136" s="2" t="s">
        <v>32</v>
      </c>
      <c r="E1136" t="s">
        <v>1384</v>
      </c>
      <c r="F1136" s="2">
        <v>20</v>
      </c>
      <c r="G1136" s="3">
        <v>19</v>
      </c>
      <c r="I1136">
        <f t="shared" si="17"/>
        <v>380</v>
      </c>
      <c r="J1136" s="2" t="str">
        <f>_xlfn.CONCAT(C1136,"-",D1136,"-",G1136)</f>
        <v>ITA-zan VETRI-19</v>
      </c>
      <c r="N1136" s="2"/>
      <c r="Q1136" s="2"/>
      <c r="R1136" s="3"/>
    </row>
    <row r="1137" spans="1:18" ht="12.75" hidden="1" customHeight="1" x14ac:dyDescent="0.3">
      <c r="A1137" s="2">
        <v>1661</v>
      </c>
      <c r="B1137" s="2" t="s">
        <v>799</v>
      </c>
      <c r="C1137" s="2" t="s">
        <v>8</v>
      </c>
      <c r="D1137" s="2" t="s">
        <v>61</v>
      </c>
      <c r="E1137" t="s">
        <v>1384</v>
      </c>
      <c r="F1137" s="2">
        <v>30</v>
      </c>
      <c r="G1137" s="3">
        <v>19</v>
      </c>
      <c r="I1137">
        <f t="shared" si="17"/>
        <v>570</v>
      </c>
      <c r="J1137" s="2" t="str">
        <f>_xlfn.CONCAT(C1137,"-",D1137,"-",G1137)</f>
        <v>ITA-zan PAM-19</v>
      </c>
      <c r="N1137" s="2"/>
      <c r="Q1137" s="2"/>
      <c r="R1137" s="3"/>
    </row>
    <row r="1138" spans="1:18" ht="12.75" hidden="1" customHeight="1" x14ac:dyDescent="0.3">
      <c r="A1138" s="2">
        <v>1686</v>
      </c>
      <c r="B1138" s="2" t="s">
        <v>809</v>
      </c>
      <c r="C1138" s="2" t="s">
        <v>8</v>
      </c>
      <c r="D1138" s="2" t="s">
        <v>32</v>
      </c>
      <c r="E1138" t="s">
        <v>1384</v>
      </c>
      <c r="F1138" s="2">
        <v>30</v>
      </c>
      <c r="G1138" s="3">
        <v>19</v>
      </c>
      <c r="I1138">
        <f t="shared" si="17"/>
        <v>570</v>
      </c>
      <c r="J1138" s="2" t="str">
        <f>_xlfn.CONCAT(C1138,"-",D1138,"-",G1138)</f>
        <v>ITA-zan VETRI-19</v>
      </c>
      <c r="N1138" s="2"/>
      <c r="Q1138" s="2"/>
      <c r="R1138" s="3"/>
    </row>
    <row r="1139" spans="1:18" ht="12.75" hidden="1" customHeight="1" x14ac:dyDescent="0.3">
      <c r="A1139" s="2">
        <v>1770</v>
      </c>
      <c r="B1139" s="2" t="s">
        <v>850</v>
      </c>
      <c r="C1139" s="2" t="s">
        <v>8</v>
      </c>
      <c r="D1139" s="2" t="s">
        <v>71</v>
      </c>
      <c r="E1139" s="2" t="s">
        <v>10</v>
      </c>
      <c r="F1139" s="2">
        <v>0</v>
      </c>
      <c r="G1139" s="3">
        <v>19</v>
      </c>
      <c r="I1139" t="str">
        <f t="shared" si="17"/>
        <v/>
      </c>
      <c r="J1139" s="2" t="str">
        <f>_xlfn.CONCAT(C1139,"-",D1139,"-",G1139)</f>
        <v>ITA-lollo SRL-19</v>
      </c>
      <c r="N1139" s="2"/>
      <c r="Q1139" s="2"/>
      <c r="R1139" s="3"/>
    </row>
    <row r="1140" spans="1:18" ht="12.75" hidden="1" customHeight="1" x14ac:dyDescent="0.3">
      <c r="A1140" s="2">
        <v>1809</v>
      </c>
      <c r="B1140" s="2" t="s">
        <v>866</v>
      </c>
      <c r="C1140" s="2" t="s">
        <v>8</v>
      </c>
      <c r="D1140" s="2" t="s">
        <v>9</v>
      </c>
      <c r="E1140" t="s">
        <v>1384</v>
      </c>
      <c r="F1140" s="2">
        <v>30</v>
      </c>
      <c r="G1140" s="3">
        <v>19</v>
      </c>
      <c r="I1140">
        <f t="shared" si="17"/>
        <v>570</v>
      </c>
      <c r="J1140" s="2" t="str">
        <f>_xlfn.CONCAT(C1140,"-",D1140,"-",G1140)</f>
        <v>ITA-SG-19</v>
      </c>
      <c r="N1140" s="2"/>
      <c r="Q1140" s="2"/>
      <c r="R1140" s="3"/>
    </row>
    <row r="1141" spans="1:18" ht="12.75" hidden="1" customHeight="1" x14ac:dyDescent="0.3">
      <c r="A1141" s="2">
        <v>1955</v>
      </c>
      <c r="B1141" s="2" t="s">
        <v>937</v>
      </c>
      <c r="C1141" s="2" t="s">
        <v>8</v>
      </c>
      <c r="D1141" s="2" t="s">
        <v>43</v>
      </c>
      <c r="E1141" t="s">
        <v>1384</v>
      </c>
      <c r="F1141" s="2">
        <v>10</v>
      </c>
      <c r="G1141" s="3">
        <v>19</v>
      </c>
      <c r="I1141">
        <f t="shared" si="17"/>
        <v>190</v>
      </c>
      <c r="J1141" s="2" t="str">
        <f>_xlfn.CONCAT(C1141,"-",D1141,"-",G1141)</f>
        <v>ITA-zan pin SPA-19</v>
      </c>
      <c r="N1141" s="2"/>
      <c r="Q1141" s="2"/>
      <c r="R1141" s="3"/>
    </row>
    <row r="1142" spans="1:18" ht="12.75" hidden="1" customHeight="1" x14ac:dyDescent="0.3">
      <c r="A1142" s="2">
        <v>2059</v>
      </c>
      <c r="B1142" s="2" t="s">
        <v>981</v>
      </c>
      <c r="C1142" s="2" t="s">
        <v>8</v>
      </c>
      <c r="D1142" s="2" t="s">
        <v>9</v>
      </c>
      <c r="E1142" s="2" t="s">
        <v>10</v>
      </c>
      <c r="F1142" s="2">
        <v>0</v>
      </c>
      <c r="G1142" s="3">
        <v>19</v>
      </c>
      <c r="I1142" t="str">
        <f t="shared" si="17"/>
        <v/>
      </c>
      <c r="J1142" s="2" t="str">
        <f>_xlfn.CONCAT(C1142,"-",D1142,"-",G1142)</f>
        <v>ITA-SG-19</v>
      </c>
      <c r="N1142" s="2"/>
      <c r="Q1142" s="2"/>
      <c r="R1142" s="3"/>
    </row>
    <row r="1143" spans="1:18" ht="12.75" hidden="1" customHeight="1" x14ac:dyDescent="0.3">
      <c r="A1143" s="2">
        <v>2095</v>
      </c>
      <c r="B1143" s="2" t="s">
        <v>997</v>
      </c>
      <c r="C1143" s="2" t="s">
        <v>8</v>
      </c>
      <c r="D1143" s="2" t="s">
        <v>50</v>
      </c>
      <c r="E1143" t="s">
        <v>1384</v>
      </c>
      <c r="F1143" s="2">
        <v>30</v>
      </c>
      <c r="G1143" s="3">
        <v>19</v>
      </c>
      <c r="I1143">
        <f t="shared" si="17"/>
        <v>570</v>
      </c>
      <c r="J1143" s="2" t="str">
        <f>_xlfn.CONCAT(C1143,"-",D1143,"-",G1143)</f>
        <v>ITA-zan S.R.L.-19</v>
      </c>
      <c r="N1143" s="2"/>
      <c r="Q1143" s="2"/>
      <c r="R1143" s="3"/>
    </row>
    <row r="1144" spans="1:18" ht="12.75" hidden="1" customHeight="1" x14ac:dyDescent="0.3">
      <c r="A1144" s="2">
        <v>2096</v>
      </c>
      <c r="B1144" s="2" t="s">
        <v>998</v>
      </c>
      <c r="C1144" s="2" t="s">
        <v>8</v>
      </c>
      <c r="D1144" s="2" t="s">
        <v>9</v>
      </c>
      <c r="E1144" s="2" t="s">
        <v>10</v>
      </c>
      <c r="F1144" s="2">
        <v>0</v>
      </c>
      <c r="G1144" s="3">
        <v>19</v>
      </c>
      <c r="I1144" t="str">
        <f t="shared" si="17"/>
        <v/>
      </c>
      <c r="J1144" s="2" t="str">
        <f>_xlfn.CONCAT(C1144,"-",D1144,"-",G1144)</f>
        <v>ITA-SG-19</v>
      </c>
      <c r="N1144" s="2"/>
      <c r="Q1144" s="2"/>
      <c r="R1144" s="3"/>
    </row>
    <row r="1145" spans="1:18" ht="12.75" hidden="1" customHeight="1" x14ac:dyDescent="0.3">
      <c r="A1145" s="2">
        <v>2120</v>
      </c>
      <c r="B1145" s="2" t="s">
        <v>1010</v>
      </c>
      <c r="C1145" s="2" t="s">
        <v>8</v>
      </c>
      <c r="D1145" s="2" t="s">
        <v>32</v>
      </c>
      <c r="E1145" s="2" t="s">
        <v>10</v>
      </c>
      <c r="F1145" s="2">
        <v>0</v>
      </c>
      <c r="G1145" s="3">
        <v>19</v>
      </c>
      <c r="I1145" t="str">
        <f t="shared" si="17"/>
        <v/>
      </c>
      <c r="J1145" s="2" t="str">
        <f>_xlfn.CONCAT(C1145,"-",D1145,"-",G1145)</f>
        <v>ITA-zan VETRI-19</v>
      </c>
      <c r="N1145" s="2"/>
      <c r="Q1145" s="2"/>
      <c r="R1145" s="3"/>
    </row>
    <row r="1146" spans="1:18" ht="12.75" hidden="1" customHeight="1" x14ac:dyDescent="0.3">
      <c r="A1146" s="2">
        <v>2164</v>
      </c>
      <c r="B1146" s="2" t="s">
        <v>1033</v>
      </c>
      <c r="C1146" s="2" t="s">
        <v>8</v>
      </c>
      <c r="D1146" s="2" t="s">
        <v>9</v>
      </c>
      <c r="E1146" s="2" t="s">
        <v>10</v>
      </c>
      <c r="F1146" s="2">
        <v>0</v>
      </c>
      <c r="G1146" s="3">
        <v>19</v>
      </c>
      <c r="I1146" t="str">
        <f t="shared" si="17"/>
        <v/>
      </c>
      <c r="J1146" s="2" t="str">
        <f>_xlfn.CONCAT(C1146,"-",D1146,"-",G1146)</f>
        <v>ITA-SG-19</v>
      </c>
      <c r="N1146" s="2"/>
      <c r="Q1146" s="2"/>
      <c r="R1146" s="3"/>
    </row>
    <row r="1147" spans="1:18" ht="12.75" hidden="1" customHeight="1" x14ac:dyDescent="0.3">
      <c r="A1147" s="2">
        <v>2227</v>
      </c>
      <c r="B1147" s="2" t="s">
        <v>1063</v>
      </c>
      <c r="C1147" s="2" t="s">
        <v>8</v>
      </c>
      <c r="D1147" s="2" t="s">
        <v>43</v>
      </c>
      <c r="E1147" t="s">
        <v>1384</v>
      </c>
      <c r="F1147" s="2">
        <v>10</v>
      </c>
      <c r="G1147" s="3">
        <v>19</v>
      </c>
      <c r="I1147">
        <f t="shared" si="17"/>
        <v>190</v>
      </c>
      <c r="J1147" s="2" t="str">
        <f>_xlfn.CONCAT(C1147,"-",D1147,"-",G1147)</f>
        <v>ITA-zan pin SPA-19</v>
      </c>
      <c r="N1147" s="2"/>
      <c r="Q1147" s="2"/>
      <c r="R1147" s="3"/>
    </row>
    <row r="1148" spans="1:18" ht="12.75" hidden="1" customHeight="1" x14ac:dyDescent="0.3">
      <c r="A1148" s="2">
        <v>2267</v>
      </c>
      <c r="B1148" s="2" t="s">
        <v>1080</v>
      </c>
      <c r="C1148" s="2" t="s">
        <v>8</v>
      </c>
      <c r="D1148" s="2" t="s">
        <v>9</v>
      </c>
      <c r="E1148" s="2" t="s">
        <v>10</v>
      </c>
      <c r="F1148" s="2">
        <v>0</v>
      </c>
      <c r="G1148" s="3">
        <v>19</v>
      </c>
      <c r="I1148" t="str">
        <f t="shared" si="17"/>
        <v/>
      </c>
      <c r="J1148" s="2" t="str">
        <f>_xlfn.CONCAT(C1148,"-",D1148,"-",G1148)</f>
        <v>ITA-SG-19</v>
      </c>
      <c r="N1148" s="2"/>
      <c r="Q1148" s="2"/>
      <c r="R1148" s="3"/>
    </row>
    <row r="1149" spans="1:18" ht="12.75" hidden="1" customHeight="1" x14ac:dyDescent="0.3">
      <c r="A1149" s="2">
        <v>2276</v>
      </c>
      <c r="B1149" s="2" t="s">
        <v>1084</v>
      </c>
      <c r="C1149" s="2" t="s">
        <v>8</v>
      </c>
      <c r="D1149" s="2" t="s">
        <v>9</v>
      </c>
      <c r="E1149" t="s">
        <v>1384</v>
      </c>
      <c r="F1149" s="2">
        <v>30</v>
      </c>
      <c r="G1149" s="3">
        <v>19</v>
      </c>
      <c r="I1149">
        <f t="shared" si="17"/>
        <v>570</v>
      </c>
      <c r="J1149" s="2" t="str">
        <f>_xlfn.CONCAT(C1149,"-",D1149,"-",G1149)</f>
        <v>ITA-SG-19</v>
      </c>
      <c r="N1149" s="2"/>
      <c r="Q1149" s="2"/>
      <c r="R1149" s="3"/>
    </row>
    <row r="1150" spans="1:18" ht="12.75" hidden="1" customHeight="1" x14ac:dyDescent="0.3">
      <c r="A1150" s="2">
        <v>2340</v>
      </c>
      <c r="B1150" s="2" t="s">
        <v>1113</v>
      </c>
      <c r="C1150" s="2" t="s">
        <v>8</v>
      </c>
      <c r="D1150" s="2" t="s">
        <v>9</v>
      </c>
      <c r="E1150" s="2" t="s">
        <v>10</v>
      </c>
      <c r="F1150" s="2">
        <v>0</v>
      </c>
      <c r="G1150" s="3">
        <v>19</v>
      </c>
      <c r="I1150" t="str">
        <f t="shared" si="17"/>
        <v/>
      </c>
      <c r="J1150" s="2" t="str">
        <f>_xlfn.CONCAT(C1150,"-",D1150,"-",G1150)</f>
        <v>ITA-SG-19</v>
      </c>
      <c r="N1150" s="2"/>
      <c r="Q1150" s="2"/>
      <c r="R1150" s="3"/>
    </row>
    <row r="1151" spans="1:18" ht="12.75" hidden="1" customHeight="1" x14ac:dyDescent="0.3">
      <c r="A1151" s="2">
        <v>2346</v>
      </c>
      <c r="B1151" s="2" t="s">
        <v>1116</v>
      </c>
      <c r="C1151" s="2" t="s">
        <v>8</v>
      </c>
      <c r="D1151" s="2" t="s">
        <v>32</v>
      </c>
      <c r="E1151" s="2" t="s">
        <v>10</v>
      </c>
      <c r="F1151" s="2">
        <v>0</v>
      </c>
      <c r="G1151" s="3">
        <v>19</v>
      </c>
      <c r="I1151" t="str">
        <f t="shared" si="17"/>
        <v/>
      </c>
      <c r="J1151" s="2" t="str">
        <f>_xlfn.CONCAT(C1151,"-",D1151,"-",G1151)</f>
        <v>ITA-zan VETRI-19</v>
      </c>
      <c r="N1151" s="2"/>
      <c r="Q1151" s="2"/>
      <c r="R1151" s="3"/>
    </row>
    <row r="1152" spans="1:18" ht="12.75" hidden="1" customHeight="1" x14ac:dyDescent="0.3">
      <c r="A1152" s="2">
        <v>2357</v>
      </c>
      <c r="B1152" s="2" t="s">
        <v>1120</v>
      </c>
      <c r="C1152" s="2" t="s">
        <v>8</v>
      </c>
      <c r="D1152" s="2" t="s">
        <v>9</v>
      </c>
      <c r="E1152" t="s">
        <v>1384</v>
      </c>
      <c r="F1152" s="2">
        <v>10</v>
      </c>
      <c r="G1152" s="3">
        <v>19</v>
      </c>
      <c r="I1152">
        <f t="shared" si="17"/>
        <v>190</v>
      </c>
      <c r="J1152" s="2" t="str">
        <f>_xlfn.CONCAT(C1152,"-",D1152,"-",G1152)</f>
        <v>ITA-SG-19</v>
      </c>
      <c r="N1152" s="2"/>
      <c r="Q1152" s="2"/>
      <c r="R1152" s="3"/>
    </row>
    <row r="1153" spans="1:18" ht="12.75" hidden="1" customHeight="1" x14ac:dyDescent="0.3">
      <c r="A1153" s="2">
        <v>2400</v>
      </c>
      <c r="B1153" s="2" t="s">
        <v>1143</v>
      </c>
      <c r="C1153" s="2" t="s">
        <v>8</v>
      </c>
      <c r="D1153" s="2" t="s">
        <v>43</v>
      </c>
      <c r="E1153" t="s">
        <v>1384</v>
      </c>
      <c r="F1153" s="2">
        <v>30</v>
      </c>
      <c r="G1153" s="3">
        <v>19</v>
      </c>
      <c r="I1153">
        <f t="shared" si="17"/>
        <v>570</v>
      </c>
      <c r="J1153" s="2" t="str">
        <f>_xlfn.CONCAT(C1153,"-",D1153,"-",G1153)</f>
        <v>ITA-zan pin SPA-19</v>
      </c>
      <c r="N1153" s="2"/>
      <c r="Q1153" s="2"/>
      <c r="R1153" s="3"/>
    </row>
    <row r="1154" spans="1:18" ht="12.75" hidden="1" customHeight="1" x14ac:dyDescent="0.3">
      <c r="A1154" s="2">
        <v>2519</v>
      </c>
      <c r="B1154" s="2" t="s">
        <v>1194</v>
      </c>
      <c r="C1154" s="2" t="s">
        <v>8</v>
      </c>
      <c r="D1154" s="2" t="s">
        <v>176</v>
      </c>
      <c r="E1154" t="s">
        <v>1384</v>
      </c>
      <c r="F1154" s="2">
        <v>30</v>
      </c>
      <c r="G1154" s="3">
        <v>19</v>
      </c>
      <c r="I1154">
        <f t="shared" ref="I1154:I1217" si="18">IF(G1154*F1154=0,"",G1154*F1154)</f>
        <v>570</v>
      </c>
      <c r="J1154" s="2" t="str">
        <f>_xlfn.CONCAT(C1154,"-",D1154,"-",G1154)</f>
        <v>ITA-mull-19</v>
      </c>
      <c r="N1154" s="2"/>
      <c r="Q1154" s="2"/>
      <c r="R1154" s="3"/>
    </row>
    <row r="1155" spans="1:18" ht="12.75" hidden="1" customHeight="1" x14ac:dyDescent="0.3">
      <c r="A1155" s="2">
        <v>2539</v>
      </c>
      <c r="B1155" s="2" t="s">
        <v>1203</v>
      </c>
      <c r="C1155" s="2" t="s">
        <v>8</v>
      </c>
      <c r="D1155" s="2" t="s">
        <v>61</v>
      </c>
      <c r="E1155" s="2" t="s">
        <v>10</v>
      </c>
      <c r="F1155" s="2">
        <v>0</v>
      </c>
      <c r="G1155" s="3">
        <v>19</v>
      </c>
      <c r="I1155" t="str">
        <f t="shared" si="18"/>
        <v/>
      </c>
      <c r="J1155" s="2" t="str">
        <f>_xlfn.CONCAT(C1155,"-",D1155,"-",G1155)</f>
        <v>ITA-zan PAM-19</v>
      </c>
      <c r="N1155" s="2"/>
      <c r="Q1155" s="2"/>
      <c r="R1155" s="3"/>
    </row>
    <row r="1156" spans="1:18" ht="12.75" hidden="1" customHeight="1" x14ac:dyDescent="0.3">
      <c r="A1156" s="2">
        <v>2564</v>
      </c>
      <c r="B1156" s="2" t="s">
        <v>1212</v>
      </c>
      <c r="C1156" s="2" t="s">
        <v>8</v>
      </c>
      <c r="D1156" s="2" t="s">
        <v>32</v>
      </c>
      <c r="E1156" t="s">
        <v>1384</v>
      </c>
      <c r="F1156" s="2">
        <v>30</v>
      </c>
      <c r="G1156" s="3">
        <v>19</v>
      </c>
      <c r="I1156">
        <f t="shared" si="18"/>
        <v>570</v>
      </c>
      <c r="J1156" s="2" t="str">
        <f>_xlfn.CONCAT(C1156,"-",D1156,"-",G1156)</f>
        <v>ITA-zan VETRI-19</v>
      </c>
      <c r="N1156" s="2"/>
      <c r="Q1156" s="2"/>
      <c r="R1156" s="3"/>
    </row>
    <row r="1157" spans="1:18" ht="12.75" hidden="1" customHeight="1" x14ac:dyDescent="0.3">
      <c r="A1157" s="2">
        <v>2577</v>
      </c>
      <c r="B1157" s="2" t="s">
        <v>1219</v>
      </c>
      <c r="C1157" s="2" t="s">
        <v>8</v>
      </c>
      <c r="D1157" s="2" t="s">
        <v>43</v>
      </c>
      <c r="E1157" t="s">
        <v>1384</v>
      </c>
      <c r="F1157" s="2">
        <v>10</v>
      </c>
      <c r="G1157" s="3">
        <v>19</v>
      </c>
      <c r="I1157">
        <f t="shared" si="18"/>
        <v>190</v>
      </c>
      <c r="J1157" s="2" t="str">
        <f>_xlfn.CONCAT(C1157,"-",D1157,"-",G1157)</f>
        <v>ITA-zan pin SPA-19</v>
      </c>
      <c r="N1157" s="2"/>
      <c r="Q1157" s="2"/>
      <c r="R1157" s="3"/>
    </row>
    <row r="1158" spans="1:18" ht="12.75" hidden="1" customHeight="1" x14ac:dyDescent="0.3">
      <c r="A1158" s="2">
        <v>2641</v>
      </c>
      <c r="B1158" s="2" t="s">
        <v>1246</v>
      </c>
      <c r="C1158" s="2" t="s">
        <v>8</v>
      </c>
      <c r="D1158" s="2" t="s">
        <v>50</v>
      </c>
      <c r="E1158" t="s">
        <v>1384</v>
      </c>
      <c r="F1158" s="2">
        <v>20</v>
      </c>
      <c r="G1158" s="3">
        <v>19</v>
      </c>
      <c r="I1158">
        <f t="shared" si="18"/>
        <v>380</v>
      </c>
      <c r="J1158" s="2" t="str">
        <f>_xlfn.CONCAT(C1158,"-",D1158,"-",G1158)</f>
        <v>ITA-zan S.R.L.-19</v>
      </c>
      <c r="N1158" s="2"/>
      <c r="Q1158" s="2"/>
      <c r="R1158" s="3"/>
    </row>
    <row r="1159" spans="1:18" ht="12.75" hidden="1" customHeight="1" x14ac:dyDescent="0.3">
      <c r="A1159" s="2">
        <v>2644</v>
      </c>
      <c r="B1159" s="2" t="s">
        <v>1246</v>
      </c>
      <c r="C1159" s="2" t="s">
        <v>8</v>
      </c>
      <c r="D1159" s="2" t="s">
        <v>50</v>
      </c>
      <c r="E1159" s="2" t="s">
        <v>10</v>
      </c>
      <c r="F1159" s="2">
        <v>0</v>
      </c>
      <c r="G1159" s="3">
        <v>19</v>
      </c>
      <c r="I1159" t="str">
        <f t="shared" si="18"/>
        <v/>
      </c>
      <c r="J1159" s="2" t="str">
        <f>_xlfn.CONCAT(C1159,"-",D1159,"-",G1159)</f>
        <v>ITA-zan S.R.L.-19</v>
      </c>
      <c r="N1159" s="2"/>
      <c r="Q1159" s="2"/>
      <c r="R1159" s="3"/>
    </row>
    <row r="1160" spans="1:18" ht="12.75" hidden="1" customHeight="1" x14ac:dyDescent="0.3">
      <c r="A1160" s="2">
        <v>2650</v>
      </c>
      <c r="B1160" s="2" t="s">
        <v>1250</v>
      </c>
      <c r="C1160" s="2" t="s">
        <v>8</v>
      </c>
      <c r="D1160" s="2" t="s">
        <v>9</v>
      </c>
      <c r="E1160" t="s">
        <v>1384</v>
      </c>
      <c r="F1160" s="2">
        <v>10</v>
      </c>
      <c r="G1160" s="3">
        <v>19</v>
      </c>
      <c r="I1160">
        <f t="shared" si="18"/>
        <v>190</v>
      </c>
      <c r="J1160" s="2" t="str">
        <f>_xlfn.CONCAT(C1160,"-",D1160,"-",G1160)</f>
        <v>ITA-SG-19</v>
      </c>
      <c r="N1160" s="2"/>
      <c r="Q1160" s="2"/>
      <c r="R1160" s="3"/>
    </row>
    <row r="1161" spans="1:18" ht="12.75" hidden="1" customHeight="1" x14ac:dyDescent="0.3">
      <c r="A1161" s="2">
        <v>2669</v>
      </c>
      <c r="B1161" s="2" t="s">
        <v>1258</v>
      </c>
      <c r="C1161" s="2" t="s">
        <v>8</v>
      </c>
      <c r="D1161" s="2" t="s">
        <v>9</v>
      </c>
      <c r="E1161" t="s">
        <v>1384</v>
      </c>
      <c r="F1161" s="2">
        <v>30</v>
      </c>
      <c r="G1161" s="3">
        <v>19</v>
      </c>
      <c r="I1161">
        <f t="shared" si="18"/>
        <v>570</v>
      </c>
      <c r="J1161" s="2" t="str">
        <f>_xlfn.CONCAT(C1161,"-",D1161,"-",G1161)</f>
        <v>ITA-SG-19</v>
      </c>
      <c r="N1161" s="2"/>
      <c r="Q1161" s="2"/>
      <c r="R1161" s="3"/>
    </row>
    <row r="1162" spans="1:18" ht="12.75" hidden="1" customHeight="1" x14ac:dyDescent="0.3">
      <c r="A1162" s="2">
        <v>2681</v>
      </c>
      <c r="B1162" s="2" t="s">
        <v>1264</v>
      </c>
      <c r="C1162" s="2" t="s">
        <v>8</v>
      </c>
      <c r="D1162" s="2" t="s">
        <v>9</v>
      </c>
      <c r="E1162" t="s">
        <v>1384</v>
      </c>
      <c r="F1162" s="2">
        <v>10</v>
      </c>
      <c r="G1162" s="3">
        <v>19</v>
      </c>
      <c r="I1162">
        <f t="shared" si="18"/>
        <v>190</v>
      </c>
      <c r="J1162" s="2" t="str">
        <f>_xlfn.CONCAT(C1162,"-",D1162,"-",G1162)</f>
        <v>ITA-SG-19</v>
      </c>
      <c r="N1162" s="2"/>
      <c r="Q1162" s="2"/>
      <c r="R1162" s="3"/>
    </row>
    <row r="1163" spans="1:18" ht="12.75" hidden="1" customHeight="1" x14ac:dyDescent="0.3">
      <c r="A1163" s="2">
        <v>2698</v>
      </c>
      <c r="B1163" s="2" t="s">
        <v>1270</v>
      </c>
      <c r="C1163" s="2" t="s">
        <v>8</v>
      </c>
      <c r="D1163" s="2" t="s">
        <v>93</v>
      </c>
      <c r="E1163" t="s">
        <v>1384</v>
      </c>
      <c r="F1163" s="2">
        <v>20</v>
      </c>
      <c r="G1163" s="3">
        <v>19</v>
      </c>
      <c r="I1163">
        <f t="shared" si="18"/>
        <v>380</v>
      </c>
      <c r="J1163" s="2" t="str">
        <f>_xlfn.CONCAT(C1163,"-",D1163,"-",G1163)</f>
        <v>ITA-zan SPA-19</v>
      </c>
      <c r="N1163" s="2"/>
      <c r="Q1163" s="2"/>
      <c r="R1163" s="3"/>
    </row>
    <row r="1164" spans="1:18" ht="12.75" hidden="1" customHeight="1" x14ac:dyDescent="0.3">
      <c r="A1164" s="2">
        <v>2699</v>
      </c>
      <c r="B1164" s="2" t="s">
        <v>1271</v>
      </c>
      <c r="C1164" s="2" t="s">
        <v>8</v>
      </c>
      <c r="D1164" s="2" t="s">
        <v>61</v>
      </c>
      <c r="E1164" s="2" t="s">
        <v>10</v>
      </c>
      <c r="F1164" s="2">
        <v>0</v>
      </c>
      <c r="G1164" s="3">
        <v>19</v>
      </c>
      <c r="I1164" t="str">
        <f t="shared" si="18"/>
        <v/>
      </c>
      <c r="J1164" s="2" t="str">
        <f>_xlfn.CONCAT(C1164,"-",D1164,"-",G1164)</f>
        <v>ITA-zan PAM-19</v>
      </c>
      <c r="N1164" s="2"/>
      <c r="Q1164" s="2"/>
      <c r="R1164" s="3"/>
    </row>
    <row r="1165" spans="1:18" ht="12.75" hidden="1" customHeight="1" x14ac:dyDescent="0.3">
      <c r="A1165" s="2">
        <v>2722</v>
      </c>
      <c r="B1165" s="2" t="s">
        <v>1281</v>
      </c>
      <c r="C1165" s="2" t="s">
        <v>8</v>
      </c>
      <c r="D1165" s="2" t="s">
        <v>61</v>
      </c>
      <c r="E1165" t="s">
        <v>1384</v>
      </c>
      <c r="F1165" s="2">
        <v>30</v>
      </c>
      <c r="G1165" s="3">
        <v>19</v>
      </c>
      <c r="I1165">
        <f t="shared" si="18"/>
        <v>570</v>
      </c>
      <c r="J1165" s="2" t="str">
        <f>_xlfn.CONCAT(C1165,"-",D1165,"-",G1165)</f>
        <v>ITA-zan PAM-19</v>
      </c>
      <c r="N1165" s="2"/>
      <c r="Q1165" s="2"/>
      <c r="R1165" s="3"/>
    </row>
    <row r="1166" spans="1:18" ht="12.75" hidden="1" customHeight="1" x14ac:dyDescent="0.3">
      <c r="A1166" s="2">
        <v>2739</v>
      </c>
      <c r="B1166" s="2" t="s">
        <v>1290</v>
      </c>
      <c r="C1166" s="2" t="s">
        <v>8</v>
      </c>
      <c r="D1166" s="2" t="s">
        <v>43</v>
      </c>
      <c r="E1166" s="2" t="s">
        <v>10</v>
      </c>
      <c r="F1166" s="2">
        <v>0</v>
      </c>
      <c r="G1166" s="3">
        <v>19</v>
      </c>
      <c r="I1166" t="str">
        <f t="shared" si="18"/>
        <v/>
      </c>
      <c r="J1166" s="2" t="str">
        <f>_xlfn.CONCAT(C1166,"-",D1166,"-",G1166)</f>
        <v>ITA-zan pin SPA-19</v>
      </c>
      <c r="N1166" s="2"/>
      <c r="Q1166" s="2"/>
      <c r="R1166" s="3"/>
    </row>
    <row r="1167" spans="1:18" ht="12.75" hidden="1" customHeight="1" x14ac:dyDescent="0.3">
      <c r="A1167" s="2">
        <v>2784</v>
      </c>
      <c r="B1167" s="2" t="s">
        <v>1311</v>
      </c>
      <c r="C1167" s="2" t="s">
        <v>8</v>
      </c>
      <c r="D1167" s="2" t="s">
        <v>43</v>
      </c>
      <c r="E1167" s="2" t="s">
        <v>10</v>
      </c>
      <c r="F1167" s="2">
        <v>0</v>
      </c>
      <c r="G1167" s="3">
        <v>19</v>
      </c>
      <c r="I1167" t="str">
        <f t="shared" si="18"/>
        <v/>
      </c>
      <c r="J1167" s="2" t="str">
        <f>_xlfn.CONCAT(C1167,"-",D1167,"-",G1167)</f>
        <v>ITA-zan pin SPA-19</v>
      </c>
      <c r="N1167" s="2"/>
      <c r="Q1167" s="2"/>
      <c r="R1167" s="3"/>
    </row>
    <row r="1168" spans="1:18" ht="12.75" hidden="1" customHeight="1" x14ac:dyDescent="0.3">
      <c r="A1168" s="2">
        <v>2842</v>
      </c>
      <c r="B1168" s="2" t="s">
        <v>1338</v>
      </c>
      <c r="C1168" s="2" t="s">
        <v>8</v>
      </c>
      <c r="D1168" s="2" t="s">
        <v>9</v>
      </c>
      <c r="E1168" t="s">
        <v>1384</v>
      </c>
      <c r="F1168" s="2">
        <v>10</v>
      </c>
      <c r="G1168" s="3">
        <v>19</v>
      </c>
      <c r="I1168">
        <f t="shared" si="18"/>
        <v>190</v>
      </c>
      <c r="J1168" s="2" t="str">
        <f>_xlfn.CONCAT(C1168,"-",D1168,"-",G1168)</f>
        <v>ITA-SG-19</v>
      </c>
      <c r="N1168" s="2"/>
      <c r="Q1168" s="2"/>
      <c r="R1168" s="3"/>
    </row>
    <row r="1169" spans="1:18" ht="12.75" hidden="1" customHeight="1" x14ac:dyDescent="0.3">
      <c r="A1169" s="2">
        <v>2889</v>
      </c>
      <c r="B1169" s="2" t="s">
        <v>1362</v>
      </c>
      <c r="C1169" s="2" t="s">
        <v>8</v>
      </c>
      <c r="D1169" s="2" t="s">
        <v>43</v>
      </c>
      <c r="E1169" s="2" t="s">
        <v>10</v>
      </c>
      <c r="F1169" s="2">
        <v>0</v>
      </c>
      <c r="G1169" s="3">
        <v>19</v>
      </c>
      <c r="I1169" t="str">
        <f t="shared" si="18"/>
        <v/>
      </c>
      <c r="J1169" s="2" t="str">
        <f>_xlfn.CONCAT(C1169,"-",D1169,"-",G1169)</f>
        <v>ITA-zan pin SPA-19</v>
      </c>
      <c r="N1169" s="2"/>
      <c r="Q1169" s="2"/>
      <c r="R1169" s="3"/>
    </row>
    <row r="1170" spans="1:18" ht="12.75" hidden="1" customHeight="1" x14ac:dyDescent="0.3">
      <c r="A1170" s="2">
        <v>2920</v>
      </c>
      <c r="B1170" s="2" t="s">
        <v>1377</v>
      </c>
      <c r="C1170" s="2" t="s">
        <v>8</v>
      </c>
      <c r="D1170" s="2" t="s">
        <v>32</v>
      </c>
      <c r="E1170" s="2" t="s">
        <v>10</v>
      </c>
      <c r="F1170" s="2">
        <v>0</v>
      </c>
      <c r="G1170" s="3">
        <v>19</v>
      </c>
      <c r="I1170" t="str">
        <f t="shared" si="18"/>
        <v/>
      </c>
      <c r="J1170" s="2" t="str">
        <f>_xlfn.CONCAT(C1170,"-",D1170,"-",G1170)</f>
        <v>ITA-zan VETRI-19</v>
      </c>
      <c r="N1170" s="2"/>
      <c r="Q1170" s="2"/>
      <c r="R1170" s="3"/>
    </row>
    <row r="1171" spans="1:18" ht="12.75" hidden="1" customHeight="1" x14ac:dyDescent="0.3">
      <c r="A1171" s="2">
        <v>73</v>
      </c>
      <c r="B1171" s="2" t="s">
        <v>42</v>
      </c>
      <c r="C1171" s="2" t="s">
        <v>8</v>
      </c>
      <c r="D1171" s="2" t="s">
        <v>43</v>
      </c>
      <c r="E1171" s="2" t="s">
        <v>10</v>
      </c>
      <c r="F1171" s="2">
        <v>0</v>
      </c>
      <c r="G1171" s="3">
        <v>20</v>
      </c>
      <c r="I1171" t="str">
        <f t="shared" si="18"/>
        <v/>
      </c>
      <c r="J1171" s="2" t="str">
        <f>_xlfn.CONCAT(C1171,"-",D1171,"-",G1171)</f>
        <v>ITA-zan pin SPA-20</v>
      </c>
      <c r="N1171" s="2"/>
      <c r="Q1171" s="2"/>
      <c r="R1171" s="3"/>
    </row>
    <row r="1172" spans="1:18" ht="12.75" hidden="1" customHeight="1" x14ac:dyDescent="0.3">
      <c r="A1172" s="2">
        <v>86</v>
      </c>
      <c r="B1172" s="2" t="s">
        <v>49</v>
      </c>
      <c r="C1172" s="2" t="s">
        <v>8</v>
      </c>
      <c r="D1172" s="2" t="s">
        <v>50</v>
      </c>
      <c r="E1172" t="s">
        <v>1384</v>
      </c>
      <c r="F1172" s="2">
        <v>30</v>
      </c>
      <c r="G1172" s="3">
        <v>20</v>
      </c>
      <c r="I1172">
        <f t="shared" si="18"/>
        <v>600</v>
      </c>
      <c r="J1172" s="2" t="str">
        <f>_xlfn.CONCAT(C1172,"-",D1172,"-",G1172)</f>
        <v>ITA-zan S.R.L.-20</v>
      </c>
      <c r="N1172" s="2"/>
      <c r="Q1172" s="2"/>
      <c r="R1172" s="3"/>
    </row>
    <row r="1173" spans="1:18" ht="12.75" hidden="1" customHeight="1" x14ac:dyDescent="0.3">
      <c r="A1173" s="2">
        <v>134</v>
      </c>
      <c r="B1173" s="2" t="s">
        <v>77</v>
      </c>
      <c r="C1173" s="2" t="s">
        <v>8</v>
      </c>
      <c r="D1173" s="2" t="s">
        <v>9</v>
      </c>
      <c r="E1173" s="2" t="s">
        <v>10</v>
      </c>
      <c r="F1173" s="2">
        <v>0</v>
      </c>
      <c r="G1173" s="3">
        <v>20</v>
      </c>
      <c r="I1173" t="str">
        <f t="shared" si="18"/>
        <v/>
      </c>
      <c r="J1173" s="2" t="str">
        <f>_xlfn.CONCAT(C1173,"-",D1173,"-",G1173)</f>
        <v>ITA-SG-20</v>
      </c>
      <c r="N1173" s="2"/>
      <c r="Q1173" s="2"/>
      <c r="R1173" s="3"/>
    </row>
    <row r="1174" spans="1:18" ht="12.75" hidden="1" customHeight="1" x14ac:dyDescent="0.3">
      <c r="A1174" s="2">
        <v>235</v>
      </c>
      <c r="B1174" s="2" t="s">
        <v>129</v>
      </c>
      <c r="C1174" s="2" t="s">
        <v>8</v>
      </c>
      <c r="D1174" s="2" t="s">
        <v>43</v>
      </c>
      <c r="E1174" t="s">
        <v>1384</v>
      </c>
      <c r="F1174" s="2">
        <v>10</v>
      </c>
      <c r="G1174" s="3">
        <v>20</v>
      </c>
      <c r="I1174">
        <f t="shared" si="18"/>
        <v>200</v>
      </c>
      <c r="J1174" s="2" t="str">
        <f>_xlfn.CONCAT(C1174,"-",D1174,"-",G1174)</f>
        <v>ITA-zan pin SPA-20</v>
      </c>
      <c r="N1174" s="2"/>
      <c r="Q1174" s="2"/>
      <c r="R1174" s="3"/>
    </row>
    <row r="1175" spans="1:18" ht="12.75" hidden="1" customHeight="1" x14ac:dyDescent="0.3">
      <c r="A1175" s="2">
        <v>242</v>
      </c>
      <c r="B1175" s="2" t="s">
        <v>134</v>
      </c>
      <c r="C1175" s="2" t="s">
        <v>8</v>
      </c>
      <c r="D1175" s="2" t="s">
        <v>50</v>
      </c>
      <c r="E1175" s="2" t="s">
        <v>10</v>
      </c>
      <c r="F1175" s="2">
        <v>0</v>
      </c>
      <c r="G1175" s="3">
        <v>20</v>
      </c>
      <c r="I1175" t="str">
        <f t="shared" si="18"/>
        <v/>
      </c>
      <c r="J1175" s="2" t="str">
        <f>_xlfn.CONCAT(C1175,"-",D1175,"-",G1175)</f>
        <v>ITA-zan S.R.L.-20</v>
      </c>
      <c r="N1175" s="2"/>
      <c r="Q1175" s="2"/>
      <c r="R1175" s="3"/>
    </row>
    <row r="1176" spans="1:18" ht="12.75" hidden="1" customHeight="1" x14ac:dyDescent="0.3">
      <c r="A1176" s="2">
        <v>274</v>
      </c>
      <c r="B1176" s="2" t="s">
        <v>150</v>
      </c>
      <c r="C1176" s="2" t="s">
        <v>8</v>
      </c>
      <c r="D1176" s="2" t="s">
        <v>93</v>
      </c>
      <c r="E1176" t="s">
        <v>1384</v>
      </c>
      <c r="F1176" s="2">
        <v>20</v>
      </c>
      <c r="G1176" s="3">
        <v>20</v>
      </c>
      <c r="I1176">
        <f t="shared" si="18"/>
        <v>400</v>
      </c>
      <c r="J1176" s="2" t="str">
        <f>_xlfn.CONCAT(C1176,"-",D1176,"-",G1176)</f>
        <v>ITA-zan SPA-20</v>
      </c>
      <c r="N1176" s="2"/>
      <c r="Q1176" s="2"/>
      <c r="R1176" s="3"/>
    </row>
    <row r="1177" spans="1:18" ht="12.75" hidden="1" customHeight="1" x14ac:dyDescent="0.3">
      <c r="A1177" s="2">
        <v>277</v>
      </c>
      <c r="B1177" s="2" t="s">
        <v>153</v>
      </c>
      <c r="C1177" s="2" t="s">
        <v>8</v>
      </c>
      <c r="D1177" s="2" t="s">
        <v>32</v>
      </c>
      <c r="E1177" s="2" t="s">
        <v>10</v>
      </c>
      <c r="F1177" s="2">
        <v>0</v>
      </c>
      <c r="G1177" s="3">
        <v>20</v>
      </c>
      <c r="I1177" t="str">
        <f t="shared" si="18"/>
        <v/>
      </c>
      <c r="J1177" s="2" t="str">
        <f>_xlfn.CONCAT(C1177,"-",D1177,"-",G1177)</f>
        <v>ITA-zan VETRI-20</v>
      </c>
      <c r="N1177" s="2"/>
      <c r="Q1177" s="2"/>
      <c r="R1177" s="3"/>
    </row>
    <row r="1178" spans="1:18" ht="12.75" hidden="1" customHeight="1" x14ac:dyDescent="0.3">
      <c r="A1178" s="2">
        <v>340</v>
      </c>
      <c r="B1178" s="2" t="s">
        <v>185</v>
      </c>
      <c r="C1178" s="2" t="s">
        <v>8</v>
      </c>
      <c r="D1178" s="2" t="s">
        <v>9</v>
      </c>
      <c r="E1178" t="s">
        <v>1384</v>
      </c>
      <c r="F1178" s="2">
        <v>20</v>
      </c>
      <c r="G1178" s="3">
        <v>20</v>
      </c>
      <c r="I1178">
        <f t="shared" si="18"/>
        <v>400</v>
      </c>
      <c r="J1178" s="2" t="str">
        <f>_xlfn.CONCAT(C1178,"-",D1178,"-",G1178)</f>
        <v>ITA-SG-20</v>
      </c>
      <c r="N1178" s="2"/>
      <c r="Q1178" s="2"/>
      <c r="R1178" s="3"/>
    </row>
    <row r="1179" spans="1:18" ht="12.75" hidden="1" customHeight="1" x14ac:dyDescent="0.3">
      <c r="A1179" s="2">
        <v>379</v>
      </c>
      <c r="B1179" s="2" t="s">
        <v>204</v>
      </c>
      <c r="C1179" s="2" t="s">
        <v>8</v>
      </c>
      <c r="D1179" s="2" t="s">
        <v>101</v>
      </c>
      <c r="E1179" t="s">
        <v>1384</v>
      </c>
      <c r="F1179" s="2">
        <v>10</v>
      </c>
      <c r="G1179" s="3">
        <v>20</v>
      </c>
      <c r="I1179">
        <f t="shared" si="18"/>
        <v>200</v>
      </c>
      <c r="J1179" s="2" t="str">
        <f>_xlfn.CONCAT(C1179,"-",D1179,"-",G1179)</f>
        <v>ITA-SG DISTRIBUZIONE SRL-20</v>
      </c>
      <c r="N1179" s="2"/>
      <c r="Q1179" s="2"/>
      <c r="R1179" s="3"/>
    </row>
    <row r="1180" spans="1:18" ht="12.75" hidden="1" customHeight="1" x14ac:dyDescent="0.3">
      <c r="A1180" s="2">
        <v>507</v>
      </c>
      <c r="B1180" s="2" t="s">
        <v>262</v>
      </c>
      <c r="C1180" s="2" t="s">
        <v>8</v>
      </c>
      <c r="D1180" s="2" t="s">
        <v>9</v>
      </c>
      <c r="E1180" t="s">
        <v>1384</v>
      </c>
      <c r="F1180" s="2">
        <v>10</v>
      </c>
      <c r="G1180" s="3">
        <v>20</v>
      </c>
      <c r="I1180">
        <f t="shared" si="18"/>
        <v>200</v>
      </c>
      <c r="J1180" s="2" t="str">
        <f>_xlfn.CONCAT(C1180,"-",D1180,"-",G1180)</f>
        <v>ITA-SG-20</v>
      </c>
      <c r="N1180" s="2"/>
      <c r="Q1180" s="2"/>
      <c r="R1180" s="3"/>
    </row>
    <row r="1181" spans="1:18" ht="12.75" hidden="1" customHeight="1" x14ac:dyDescent="0.3">
      <c r="A1181" s="2">
        <v>567</v>
      </c>
      <c r="B1181" s="2" t="s">
        <v>292</v>
      </c>
      <c r="C1181" s="2" t="s">
        <v>8</v>
      </c>
      <c r="D1181" s="2" t="s">
        <v>9</v>
      </c>
      <c r="E1181" s="2" t="s">
        <v>10</v>
      </c>
      <c r="F1181" s="2">
        <v>0</v>
      </c>
      <c r="G1181" s="3">
        <v>20</v>
      </c>
      <c r="I1181" t="str">
        <f t="shared" si="18"/>
        <v/>
      </c>
      <c r="J1181" s="2" t="str">
        <f>_xlfn.CONCAT(C1181,"-",D1181,"-",G1181)</f>
        <v>ITA-SG-20</v>
      </c>
      <c r="N1181" s="2"/>
      <c r="Q1181" s="2"/>
      <c r="R1181" s="3"/>
    </row>
    <row r="1182" spans="1:18" ht="12.75" hidden="1" customHeight="1" x14ac:dyDescent="0.3">
      <c r="A1182" s="2">
        <v>627</v>
      </c>
      <c r="B1182" s="2" t="s">
        <v>320</v>
      </c>
      <c r="C1182" s="2" t="s">
        <v>8</v>
      </c>
      <c r="D1182" s="2" t="s">
        <v>93</v>
      </c>
      <c r="E1182" s="2" t="s">
        <v>10</v>
      </c>
      <c r="F1182" s="2">
        <v>0</v>
      </c>
      <c r="G1182" s="3">
        <v>20</v>
      </c>
      <c r="I1182" t="str">
        <f t="shared" si="18"/>
        <v/>
      </c>
      <c r="J1182" s="2" t="str">
        <f>_xlfn.CONCAT(C1182,"-",D1182,"-",G1182)</f>
        <v>ITA-zan SPA-20</v>
      </c>
      <c r="N1182" s="2"/>
      <c r="Q1182" s="2"/>
      <c r="R1182" s="3"/>
    </row>
    <row r="1183" spans="1:18" ht="12.75" hidden="1" customHeight="1" x14ac:dyDescent="0.3">
      <c r="A1183" s="2">
        <v>646</v>
      </c>
      <c r="B1183" s="2" t="s">
        <v>326</v>
      </c>
      <c r="C1183" s="2" t="s">
        <v>8</v>
      </c>
      <c r="D1183" s="2" t="s">
        <v>9</v>
      </c>
      <c r="E1183" t="s">
        <v>1384</v>
      </c>
      <c r="F1183" s="2">
        <v>10</v>
      </c>
      <c r="G1183" s="3">
        <v>20</v>
      </c>
      <c r="I1183">
        <f t="shared" si="18"/>
        <v>200</v>
      </c>
      <c r="J1183" s="2" t="str">
        <f>_xlfn.CONCAT(C1183,"-",D1183,"-",G1183)</f>
        <v>ITA-SG-20</v>
      </c>
      <c r="N1183" s="2"/>
      <c r="Q1183" s="2"/>
      <c r="R1183" s="3"/>
    </row>
    <row r="1184" spans="1:18" ht="12.75" hidden="1" customHeight="1" x14ac:dyDescent="0.3">
      <c r="A1184" s="2">
        <v>669</v>
      </c>
      <c r="B1184" s="2" t="s">
        <v>338</v>
      </c>
      <c r="C1184" s="2" t="s">
        <v>8</v>
      </c>
      <c r="D1184" s="2" t="s">
        <v>9</v>
      </c>
      <c r="E1184" s="2" t="s">
        <v>10</v>
      </c>
      <c r="F1184" s="2">
        <v>0</v>
      </c>
      <c r="G1184" s="3">
        <v>20</v>
      </c>
      <c r="I1184" t="str">
        <f t="shared" si="18"/>
        <v/>
      </c>
      <c r="J1184" s="2" t="str">
        <f>_xlfn.CONCAT(C1184,"-",D1184,"-",G1184)</f>
        <v>ITA-SG-20</v>
      </c>
      <c r="N1184" s="2"/>
      <c r="Q1184" s="2"/>
      <c r="R1184" s="3"/>
    </row>
    <row r="1185" spans="1:18" ht="12.75" hidden="1" customHeight="1" x14ac:dyDescent="0.3">
      <c r="A1185" s="2">
        <v>713</v>
      </c>
      <c r="B1185" s="2" t="s">
        <v>360</v>
      </c>
      <c r="C1185" s="2" t="s">
        <v>8</v>
      </c>
      <c r="D1185" s="2" t="s">
        <v>43</v>
      </c>
      <c r="E1185" t="s">
        <v>1384</v>
      </c>
      <c r="F1185" s="2">
        <v>20</v>
      </c>
      <c r="G1185" s="3">
        <v>20</v>
      </c>
      <c r="I1185">
        <f t="shared" si="18"/>
        <v>400</v>
      </c>
      <c r="J1185" s="2" t="str">
        <f>_xlfn.CONCAT(C1185,"-",D1185,"-",G1185)</f>
        <v>ITA-zan pin SPA-20</v>
      </c>
      <c r="N1185" s="2"/>
      <c r="Q1185" s="2"/>
      <c r="R1185" s="3"/>
    </row>
    <row r="1186" spans="1:18" ht="12.75" hidden="1" customHeight="1" x14ac:dyDescent="0.3">
      <c r="A1186" s="2">
        <v>721</v>
      </c>
      <c r="B1186" s="2" t="s">
        <v>362</v>
      </c>
      <c r="C1186" s="2" t="s">
        <v>8</v>
      </c>
      <c r="D1186" s="2" t="s">
        <v>43</v>
      </c>
      <c r="E1186" s="2" t="s">
        <v>10</v>
      </c>
      <c r="F1186" s="2">
        <v>0</v>
      </c>
      <c r="G1186" s="3">
        <v>20</v>
      </c>
      <c r="I1186" t="str">
        <f t="shared" si="18"/>
        <v/>
      </c>
      <c r="J1186" s="2" t="str">
        <f>_xlfn.CONCAT(C1186,"-",D1186,"-",G1186)</f>
        <v>ITA-zan pin SPA-20</v>
      </c>
      <c r="N1186" s="2"/>
      <c r="Q1186" s="2"/>
      <c r="R1186" s="3"/>
    </row>
    <row r="1187" spans="1:18" ht="12.75" hidden="1" customHeight="1" x14ac:dyDescent="0.3">
      <c r="A1187" s="2">
        <v>743</v>
      </c>
      <c r="B1187" s="2" t="s">
        <v>374</v>
      </c>
      <c r="C1187" s="2" t="s">
        <v>8</v>
      </c>
      <c r="D1187" s="2" t="s">
        <v>9</v>
      </c>
      <c r="E1187" t="s">
        <v>1384</v>
      </c>
      <c r="F1187" s="2">
        <v>30</v>
      </c>
      <c r="G1187" s="3">
        <v>20</v>
      </c>
      <c r="I1187">
        <f t="shared" si="18"/>
        <v>600</v>
      </c>
      <c r="J1187" s="2" t="str">
        <f>_xlfn.CONCAT(C1187,"-",D1187,"-",G1187)</f>
        <v>ITA-SG-20</v>
      </c>
      <c r="N1187" s="2"/>
      <c r="Q1187" s="2"/>
      <c r="R1187" s="3"/>
    </row>
    <row r="1188" spans="1:18" ht="12.75" hidden="1" customHeight="1" x14ac:dyDescent="0.3">
      <c r="A1188" s="2">
        <v>775</v>
      </c>
      <c r="B1188" s="2" t="s">
        <v>389</v>
      </c>
      <c r="C1188" s="2" t="s">
        <v>8</v>
      </c>
      <c r="D1188" s="2" t="s">
        <v>93</v>
      </c>
      <c r="E1188" t="s">
        <v>1384</v>
      </c>
      <c r="F1188" s="2">
        <v>20</v>
      </c>
      <c r="G1188" s="3">
        <v>20</v>
      </c>
      <c r="I1188">
        <f t="shared" si="18"/>
        <v>400</v>
      </c>
      <c r="J1188" s="2" t="str">
        <f>_xlfn.CONCAT(C1188,"-",D1188,"-",G1188)</f>
        <v>ITA-zan SPA-20</v>
      </c>
      <c r="N1188" s="2"/>
      <c r="Q1188" s="2"/>
      <c r="R1188" s="3"/>
    </row>
    <row r="1189" spans="1:18" ht="12.75" hidden="1" customHeight="1" x14ac:dyDescent="0.3">
      <c r="A1189" s="2">
        <v>805</v>
      </c>
      <c r="B1189" s="2" t="s">
        <v>403</v>
      </c>
      <c r="C1189" s="2" t="s">
        <v>8</v>
      </c>
      <c r="D1189" s="2" t="s">
        <v>90</v>
      </c>
      <c r="E1189" t="s">
        <v>1384</v>
      </c>
      <c r="F1189" s="2">
        <v>20</v>
      </c>
      <c r="G1189" s="3">
        <v>20</v>
      </c>
      <c r="I1189">
        <f t="shared" si="18"/>
        <v>400</v>
      </c>
      <c r="J1189" s="2" t="str">
        <f>_xlfn.CONCAT(C1189,"-",D1189,"-",G1189)</f>
        <v>ITA-SG palla S.R.L.-20</v>
      </c>
      <c r="N1189" s="2"/>
      <c r="Q1189" s="2"/>
      <c r="R1189" s="3"/>
    </row>
    <row r="1190" spans="1:18" ht="12.75" hidden="1" customHeight="1" x14ac:dyDescent="0.3">
      <c r="A1190" s="2">
        <v>1087</v>
      </c>
      <c r="B1190" s="2" t="s">
        <v>535</v>
      </c>
      <c r="C1190" s="2" t="s">
        <v>8</v>
      </c>
      <c r="D1190" s="2" t="s">
        <v>9</v>
      </c>
      <c r="E1190" t="s">
        <v>1384</v>
      </c>
      <c r="F1190" s="2">
        <v>30</v>
      </c>
      <c r="G1190" s="3">
        <v>20</v>
      </c>
      <c r="I1190">
        <f t="shared" si="18"/>
        <v>600</v>
      </c>
      <c r="J1190" s="2" t="str">
        <f>_xlfn.CONCAT(C1190,"-",D1190,"-",G1190)</f>
        <v>ITA-SG-20</v>
      </c>
      <c r="N1190" s="2"/>
      <c r="Q1190" s="2"/>
      <c r="R1190" s="3"/>
    </row>
    <row r="1191" spans="1:18" ht="12.75" hidden="1" customHeight="1" x14ac:dyDescent="0.3">
      <c r="A1191" s="2">
        <v>1104</v>
      </c>
      <c r="B1191" s="2" t="s">
        <v>543</v>
      </c>
      <c r="C1191" s="2" t="s">
        <v>8</v>
      </c>
      <c r="D1191" s="2" t="s">
        <v>45</v>
      </c>
      <c r="E1191" t="s">
        <v>1384</v>
      </c>
      <c r="F1191" s="2">
        <v>20</v>
      </c>
      <c r="G1191" s="3">
        <v>20</v>
      </c>
      <c r="I1191">
        <f t="shared" si="18"/>
        <v>400</v>
      </c>
      <c r="J1191" s="2" t="str">
        <f>_xlfn.CONCAT(C1191,"-",D1191,"-",G1191)</f>
        <v>ITA-SICURpin SUD S.r.l-20</v>
      </c>
      <c r="N1191" s="2"/>
      <c r="Q1191" s="2"/>
      <c r="R1191" s="3"/>
    </row>
    <row r="1192" spans="1:18" ht="12.75" hidden="1" customHeight="1" x14ac:dyDescent="0.3">
      <c r="A1192" s="2">
        <v>1126</v>
      </c>
      <c r="B1192" s="2" t="s">
        <v>554</v>
      </c>
      <c r="C1192" s="2" t="s">
        <v>8</v>
      </c>
      <c r="D1192" s="2" t="s">
        <v>101</v>
      </c>
      <c r="E1192" t="s">
        <v>1384</v>
      </c>
      <c r="F1192" s="2">
        <v>30</v>
      </c>
      <c r="G1192" s="3">
        <v>20</v>
      </c>
      <c r="I1192">
        <f t="shared" si="18"/>
        <v>600</v>
      </c>
      <c r="J1192" s="2" t="str">
        <f>_xlfn.CONCAT(C1192,"-",D1192,"-",G1192)</f>
        <v>ITA-SG DISTRIBUZIONE SRL-20</v>
      </c>
      <c r="N1192" s="2"/>
      <c r="Q1192" s="2"/>
      <c r="R1192" s="3"/>
    </row>
    <row r="1193" spans="1:18" ht="12.75" hidden="1" customHeight="1" x14ac:dyDescent="0.3">
      <c r="A1193" s="2">
        <v>1136</v>
      </c>
      <c r="B1193" s="2" t="s">
        <v>558</v>
      </c>
      <c r="C1193" s="2" t="s">
        <v>8</v>
      </c>
      <c r="D1193" s="2" t="s">
        <v>45</v>
      </c>
      <c r="E1193" t="s">
        <v>1384</v>
      </c>
      <c r="F1193" s="2">
        <v>30</v>
      </c>
      <c r="G1193" s="3">
        <v>20</v>
      </c>
      <c r="I1193">
        <f t="shared" si="18"/>
        <v>600</v>
      </c>
      <c r="J1193" s="2" t="str">
        <f>_xlfn.CONCAT(C1193,"-",D1193,"-",G1193)</f>
        <v>ITA-SICURpin SUD S.r.l-20</v>
      </c>
      <c r="N1193" s="2"/>
      <c r="Q1193" s="2"/>
      <c r="R1193" s="3"/>
    </row>
    <row r="1194" spans="1:18" ht="12.75" hidden="1" customHeight="1" x14ac:dyDescent="0.3">
      <c r="A1194" s="2">
        <v>1141</v>
      </c>
      <c r="B1194" s="2" t="s">
        <v>561</v>
      </c>
      <c r="C1194" s="2" t="s">
        <v>8</v>
      </c>
      <c r="D1194" s="2" t="s">
        <v>32</v>
      </c>
      <c r="E1194" t="s">
        <v>1384</v>
      </c>
      <c r="F1194" s="2">
        <v>20</v>
      </c>
      <c r="G1194" s="3">
        <v>20</v>
      </c>
      <c r="I1194">
        <f t="shared" si="18"/>
        <v>400</v>
      </c>
      <c r="J1194" s="2" t="str">
        <f>_xlfn.CONCAT(C1194,"-",D1194,"-",G1194)</f>
        <v>ITA-zan VETRI-20</v>
      </c>
      <c r="N1194" s="2"/>
      <c r="Q1194" s="2"/>
      <c r="R1194" s="3"/>
    </row>
    <row r="1195" spans="1:18" ht="12.75" hidden="1" customHeight="1" x14ac:dyDescent="0.3">
      <c r="A1195" s="2">
        <v>1162</v>
      </c>
      <c r="B1195" s="2" t="s">
        <v>572</v>
      </c>
      <c r="C1195" s="2" t="s">
        <v>8</v>
      </c>
      <c r="D1195" s="2" t="s">
        <v>9</v>
      </c>
      <c r="E1195" t="s">
        <v>1384</v>
      </c>
      <c r="F1195" s="2">
        <v>30</v>
      </c>
      <c r="G1195" s="3">
        <v>20</v>
      </c>
      <c r="I1195">
        <f t="shared" si="18"/>
        <v>600</v>
      </c>
      <c r="J1195" s="2" t="str">
        <f>_xlfn.CONCAT(C1195,"-",D1195,"-",G1195)</f>
        <v>ITA-SG-20</v>
      </c>
      <c r="N1195" s="2"/>
      <c r="Q1195" s="2"/>
      <c r="R1195" s="3"/>
    </row>
    <row r="1196" spans="1:18" ht="12.75" hidden="1" customHeight="1" x14ac:dyDescent="0.3">
      <c r="A1196" s="2">
        <v>1202</v>
      </c>
      <c r="B1196" s="2" t="s">
        <v>589</v>
      </c>
      <c r="C1196" s="2" t="s">
        <v>8</v>
      </c>
      <c r="D1196" s="2" t="s">
        <v>9</v>
      </c>
      <c r="E1196" s="2" t="s">
        <v>10</v>
      </c>
      <c r="F1196" s="2">
        <v>0</v>
      </c>
      <c r="G1196" s="3">
        <v>20</v>
      </c>
      <c r="I1196" t="str">
        <f t="shared" si="18"/>
        <v/>
      </c>
      <c r="J1196" s="2" t="str">
        <f>_xlfn.CONCAT(C1196,"-",D1196,"-",G1196)</f>
        <v>ITA-SG-20</v>
      </c>
      <c r="N1196" s="2"/>
      <c r="Q1196" s="2"/>
      <c r="R1196" s="3"/>
    </row>
    <row r="1197" spans="1:18" ht="12.75" hidden="1" customHeight="1" x14ac:dyDescent="0.3">
      <c r="A1197" s="2">
        <v>1213</v>
      </c>
      <c r="B1197" s="2" t="s">
        <v>594</v>
      </c>
      <c r="C1197" s="2" t="s">
        <v>8</v>
      </c>
      <c r="D1197" s="2" t="s">
        <v>43</v>
      </c>
      <c r="E1197" s="2" t="s">
        <v>10</v>
      </c>
      <c r="F1197" s="2">
        <v>0</v>
      </c>
      <c r="G1197" s="3">
        <v>20</v>
      </c>
      <c r="I1197" t="str">
        <f t="shared" si="18"/>
        <v/>
      </c>
      <c r="J1197" s="2" t="str">
        <f>_xlfn.CONCAT(C1197,"-",D1197,"-",G1197)</f>
        <v>ITA-zan pin SPA-20</v>
      </c>
      <c r="N1197" s="2"/>
      <c r="Q1197" s="2"/>
      <c r="R1197" s="3"/>
    </row>
    <row r="1198" spans="1:18" ht="12.75" hidden="1" customHeight="1" x14ac:dyDescent="0.3">
      <c r="A1198" s="2">
        <v>1265</v>
      </c>
      <c r="B1198" s="2" t="s">
        <v>617</v>
      </c>
      <c r="C1198" s="2" t="s">
        <v>8</v>
      </c>
      <c r="D1198" s="2" t="s">
        <v>50</v>
      </c>
      <c r="E1198" t="s">
        <v>1384</v>
      </c>
      <c r="F1198" s="2">
        <v>30</v>
      </c>
      <c r="G1198" s="3">
        <v>20</v>
      </c>
      <c r="I1198">
        <f t="shared" si="18"/>
        <v>600</v>
      </c>
      <c r="J1198" s="2" t="str">
        <f>_xlfn.CONCAT(C1198,"-",D1198,"-",G1198)</f>
        <v>ITA-zan S.R.L.-20</v>
      </c>
      <c r="N1198" s="2"/>
      <c r="Q1198" s="2"/>
      <c r="R1198" s="3"/>
    </row>
    <row r="1199" spans="1:18" ht="12.75" hidden="1" customHeight="1" x14ac:dyDescent="0.3">
      <c r="A1199" s="2">
        <v>1310</v>
      </c>
      <c r="B1199" s="2" t="s">
        <v>641</v>
      </c>
      <c r="C1199" s="2" t="s">
        <v>8</v>
      </c>
      <c r="D1199" s="2" t="s">
        <v>50</v>
      </c>
      <c r="E1199" s="2" t="s">
        <v>10</v>
      </c>
      <c r="F1199" s="2">
        <v>0</v>
      </c>
      <c r="G1199" s="3">
        <v>20</v>
      </c>
      <c r="I1199" t="str">
        <f t="shared" si="18"/>
        <v/>
      </c>
      <c r="J1199" s="2" t="str">
        <f>_xlfn.CONCAT(C1199,"-",D1199,"-",G1199)</f>
        <v>ITA-zan S.R.L.-20</v>
      </c>
      <c r="N1199" s="2"/>
      <c r="Q1199" s="2"/>
      <c r="R1199" s="3"/>
    </row>
    <row r="1200" spans="1:18" ht="12.75" hidden="1" customHeight="1" x14ac:dyDescent="0.3">
      <c r="A1200" s="2">
        <v>1329</v>
      </c>
      <c r="B1200" s="2" t="s">
        <v>648</v>
      </c>
      <c r="C1200" s="2" t="s">
        <v>8</v>
      </c>
      <c r="D1200" s="2" t="s">
        <v>32</v>
      </c>
      <c r="E1200" t="s">
        <v>1384</v>
      </c>
      <c r="F1200" s="2">
        <v>20</v>
      </c>
      <c r="G1200" s="3">
        <v>20</v>
      </c>
      <c r="I1200">
        <f t="shared" si="18"/>
        <v>400</v>
      </c>
      <c r="J1200" s="2" t="str">
        <f>_xlfn.CONCAT(C1200,"-",D1200,"-",G1200)</f>
        <v>ITA-zan VETRI-20</v>
      </c>
      <c r="N1200" s="2"/>
      <c r="Q1200" s="2"/>
      <c r="R1200" s="3"/>
    </row>
    <row r="1201" spans="1:18" ht="12.75" hidden="1" customHeight="1" x14ac:dyDescent="0.3">
      <c r="A1201" s="2">
        <v>1433</v>
      </c>
      <c r="B1201" s="2" t="s">
        <v>691</v>
      </c>
      <c r="C1201" s="2" t="s">
        <v>8</v>
      </c>
      <c r="D1201" s="2" t="s">
        <v>43</v>
      </c>
      <c r="E1201" t="s">
        <v>1384</v>
      </c>
      <c r="F1201" s="2">
        <v>20</v>
      </c>
      <c r="G1201" s="3">
        <v>20</v>
      </c>
      <c r="I1201">
        <f t="shared" si="18"/>
        <v>400</v>
      </c>
      <c r="J1201" s="2" t="str">
        <f>_xlfn.CONCAT(C1201,"-",D1201,"-",G1201)</f>
        <v>ITA-zan pin SPA-20</v>
      </c>
      <c r="N1201" s="2"/>
      <c r="Q1201" s="2"/>
      <c r="R1201" s="3"/>
    </row>
    <row r="1202" spans="1:18" ht="12.75" hidden="1" customHeight="1" x14ac:dyDescent="0.3">
      <c r="A1202" s="2">
        <v>1447</v>
      </c>
      <c r="B1202" s="2" t="s">
        <v>696</v>
      </c>
      <c r="C1202" s="2" t="s">
        <v>8</v>
      </c>
      <c r="D1202" s="2" t="s">
        <v>9</v>
      </c>
      <c r="E1202" t="s">
        <v>1384</v>
      </c>
      <c r="F1202" s="2">
        <v>30</v>
      </c>
      <c r="G1202" s="3">
        <v>20</v>
      </c>
      <c r="I1202">
        <f t="shared" si="18"/>
        <v>600</v>
      </c>
      <c r="J1202" s="2" t="str">
        <f>_xlfn.CONCAT(C1202,"-",D1202,"-",G1202)</f>
        <v>ITA-SG-20</v>
      </c>
      <c r="N1202" s="2"/>
      <c r="Q1202" s="2"/>
      <c r="R1202" s="3"/>
    </row>
    <row r="1203" spans="1:18" ht="12.75" hidden="1" customHeight="1" x14ac:dyDescent="0.3">
      <c r="A1203" s="2">
        <v>1465</v>
      </c>
      <c r="B1203" s="2" t="s">
        <v>703</v>
      </c>
      <c r="C1203" s="2" t="s">
        <v>8</v>
      </c>
      <c r="D1203" s="2" t="s">
        <v>43</v>
      </c>
      <c r="E1203" t="s">
        <v>1384</v>
      </c>
      <c r="F1203" s="2">
        <v>20</v>
      </c>
      <c r="G1203" s="3">
        <v>20</v>
      </c>
      <c r="I1203">
        <f t="shared" si="18"/>
        <v>400</v>
      </c>
      <c r="J1203" s="2" t="str">
        <f>_xlfn.CONCAT(C1203,"-",D1203,"-",G1203)</f>
        <v>ITA-zan pin SPA-20</v>
      </c>
      <c r="N1203" s="2"/>
      <c r="Q1203" s="2"/>
      <c r="R1203" s="3"/>
    </row>
    <row r="1204" spans="1:18" ht="12.75" hidden="1" customHeight="1" x14ac:dyDescent="0.3">
      <c r="A1204" s="2">
        <v>1556</v>
      </c>
      <c r="B1204" s="2" t="s">
        <v>746</v>
      </c>
      <c r="C1204" s="2" t="s">
        <v>8</v>
      </c>
      <c r="D1204" s="2" t="s">
        <v>50</v>
      </c>
      <c r="E1204" t="s">
        <v>1384</v>
      </c>
      <c r="F1204" s="2">
        <v>20</v>
      </c>
      <c r="G1204" s="3">
        <v>20</v>
      </c>
      <c r="I1204">
        <f t="shared" si="18"/>
        <v>400</v>
      </c>
      <c r="J1204" s="2" t="str">
        <f>_xlfn.CONCAT(C1204,"-",D1204,"-",G1204)</f>
        <v>ITA-zan S.R.L.-20</v>
      </c>
      <c r="N1204" s="2"/>
      <c r="Q1204" s="2"/>
      <c r="R1204" s="3"/>
    </row>
    <row r="1205" spans="1:18" ht="12.75" hidden="1" customHeight="1" x14ac:dyDescent="0.3">
      <c r="A1205" s="2">
        <v>1598</v>
      </c>
      <c r="B1205" s="2" t="s">
        <v>765</v>
      </c>
      <c r="C1205" s="2" t="s">
        <v>8</v>
      </c>
      <c r="D1205" s="2" t="s">
        <v>61</v>
      </c>
      <c r="E1205" t="s">
        <v>1384</v>
      </c>
      <c r="F1205" s="2">
        <v>20</v>
      </c>
      <c r="G1205" s="3">
        <v>20</v>
      </c>
      <c r="I1205">
        <f t="shared" si="18"/>
        <v>400</v>
      </c>
      <c r="J1205" s="2" t="str">
        <f>_xlfn.CONCAT(C1205,"-",D1205,"-",G1205)</f>
        <v>ITA-zan PAM-20</v>
      </c>
      <c r="N1205" s="2"/>
      <c r="Q1205" s="2"/>
      <c r="R1205" s="3"/>
    </row>
    <row r="1206" spans="1:18" ht="12.75" hidden="1" customHeight="1" x14ac:dyDescent="0.3">
      <c r="A1206" s="2">
        <v>1602</v>
      </c>
      <c r="B1206" s="2" t="s">
        <v>767</v>
      </c>
      <c r="C1206" s="2" t="s">
        <v>8</v>
      </c>
      <c r="D1206" s="2" t="s">
        <v>9</v>
      </c>
      <c r="E1206" t="s">
        <v>1384</v>
      </c>
      <c r="F1206" s="2">
        <v>30</v>
      </c>
      <c r="G1206" s="3">
        <v>20</v>
      </c>
      <c r="I1206">
        <f t="shared" si="18"/>
        <v>600</v>
      </c>
      <c r="J1206" s="2" t="str">
        <f>_xlfn.CONCAT(C1206,"-",D1206,"-",G1206)</f>
        <v>ITA-SG-20</v>
      </c>
      <c r="N1206" s="2"/>
      <c r="Q1206" s="2"/>
      <c r="R1206" s="3"/>
    </row>
    <row r="1207" spans="1:18" ht="12.75" hidden="1" customHeight="1" x14ac:dyDescent="0.3">
      <c r="A1207" s="2">
        <v>1640</v>
      </c>
      <c r="B1207" s="2" t="s">
        <v>787</v>
      </c>
      <c r="C1207" s="2" t="s">
        <v>8</v>
      </c>
      <c r="D1207" s="2" t="s">
        <v>43</v>
      </c>
      <c r="E1207" s="2" t="s">
        <v>10</v>
      </c>
      <c r="F1207" s="2">
        <v>0</v>
      </c>
      <c r="G1207" s="3">
        <v>20</v>
      </c>
      <c r="I1207" t="str">
        <f t="shared" si="18"/>
        <v/>
      </c>
      <c r="J1207" s="2" t="str">
        <f>_xlfn.CONCAT(C1207,"-",D1207,"-",G1207)</f>
        <v>ITA-zan pin SPA-20</v>
      </c>
      <c r="N1207" s="2"/>
      <c r="Q1207" s="2"/>
      <c r="R1207" s="3"/>
    </row>
    <row r="1208" spans="1:18" ht="12.75" hidden="1" customHeight="1" x14ac:dyDescent="0.3">
      <c r="A1208" s="2">
        <v>1735</v>
      </c>
      <c r="B1208" s="2" t="s">
        <v>832</v>
      </c>
      <c r="C1208" s="2" t="s">
        <v>8</v>
      </c>
      <c r="D1208" s="2" t="s">
        <v>93</v>
      </c>
      <c r="E1208" s="2" t="s">
        <v>10</v>
      </c>
      <c r="F1208" s="2">
        <v>0</v>
      </c>
      <c r="G1208" s="3">
        <v>20</v>
      </c>
      <c r="I1208" t="str">
        <f t="shared" si="18"/>
        <v/>
      </c>
      <c r="J1208" s="2" t="str">
        <f>_xlfn.CONCAT(C1208,"-",D1208,"-",G1208)</f>
        <v>ITA-zan SPA-20</v>
      </c>
      <c r="N1208" s="2"/>
      <c r="Q1208" s="2"/>
      <c r="R1208" s="3"/>
    </row>
    <row r="1209" spans="1:18" ht="12.75" hidden="1" customHeight="1" x14ac:dyDescent="0.3">
      <c r="A1209" s="2">
        <v>1747</v>
      </c>
      <c r="B1209" s="2" t="s">
        <v>839</v>
      </c>
      <c r="C1209" s="2" t="s">
        <v>8</v>
      </c>
      <c r="D1209" s="2" t="s">
        <v>32</v>
      </c>
      <c r="E1209" s="2" t="s">
        <v>10</v>
      </c>
      <c r="F1209" s="2">
        <v>0</v>
      </c>
      <c r="G1209" s="3">
        <v>20</v>
      </c>
      <c r="I1209" t="str">
        <f t="shared" si="18"/>
        <v/>
      </c>
      <c r="J1209" s="2" t="str">
        <f>_xlfn.CONCAT(C1209,"-",D1209,"-",G1209)</f>
        <v>ITA-zan VETRI-20</v>
      </c>
      <c r="N1209" s="2"/>
      <c r="Q1209" s="2"/>
      <c r="R1209" s="3"/>
    </row>
    <row r="1210" spans="1:18" ht="12.75" hidden="1" customHeight="1" x14ac:dyDescent="0.3">
      <c r="A1210" s="2">
        <v>1774</v>
      </c>
      <c r="B1210" s="2" t="s">
        <v>852</v>
      </c>
      <c r="C1210" s="2" t="s">
        <v>8</v>
      </c>
      <c r="D1210" s="2" t="s">
        <v>9</v>
      </c>
      <c r="E1210" t="s">
        <v>1384</v>
      </c>
      <c r="F1210" s="2">
        <v>30</v>
      </c>
      <c r="G1210" s="3">
        <v>20</v>
      </c>
      <c r="I1210">
        <f t="shared" si="18"/>
        <v>600</v>
      </c>
      <c r="J1210" s="2" t="str">
        <f>_xlfn.CONCAT(C1210,"-",D1210,"-",G1210)</f>
        <v>ITA-SG-20</v>
      </c>
      <c r="N1210" s="2"/>
      <c r="Q1210" s="2"/>
      <c r="R1210" s="3"/>
    </row>
    <row r="1211" spans="1:18" ht="12.75" hidden="1" customHeight="1" x14ac:dyDescent="0.3">
      <c r="A1211" s="2">
        <v>1799</v>
      </c>
      <c r="B1211" s="2" t="s">
        <v>863</v>
      </c>
      <c r="C1211" s="2" t="s">
        <v>8</v>
      </c>
      <c r="D1211" s="2" t="s">
        <v>9</v>
      </c>
      <c r="E1211" t="s">
        <v>1384</v>
      </c>
      <c r="F1211" s="2">
        <v>30</v>
      </c>
      <c r="G1211" s="3">
        <v>20</v>
      </c>
      <c r="I1211">
        <f t="shared" si="18"/>
        <v>600</v>
      </c>
      <c r="J1211" s="2" t="str">
        <f>_xlfn.CONCAT(C1211,"-",D1211,"-",G1211)</f>
        <v>ITA-SG-20</v>
      </c>
      <c r="N1211" s="2"/>
      <c r="Q1211" s="2"/>
      <c r="R1211" s="3"/>
    </row>
    <row r="1212" spans="1:18" ht="12.75" hidden="1" customHeight="1" x14ac:dyDescent="0.3">
      <c r="A1212" s="2">
        <v>1834</v>
      </c>
      <c r="B1212" s="2" t="s">
        <v>878</v>
      </c>
      <c r="C1212" s="2" t="s">
        <v>8</v>
      </c>
      <c r="D1212" s="2" t="s">
        <v>43</v>
      </c>
      <c r="E1212" s="2" t="s">
        <v>10</v>
      </c>
      <c r="F1212" s="2">
        <v>0</v>
      </c>
      <c r="G1212" s="3">
        <v>20</v>
      </c>
      <c r="I1212" t="str">
        <f t="shared" si="18"/>
        <v/>
      </c>
      <c r="J1212" s="2" t="str">
        <f>_xlfn.CONCAT(C1212,"-",D1212,"-",G1212)</f>
        <v>ITA-zan pin SPA-20</v>
      </c>
      <c r="N1212" s="2"/>
      <c r="Q1212" s="2"/>
      <c r="R1212" s="3"/>
    </row>
    <row r="1213" spans="1:18" ht="12.75" hidden="1" customHeight="1" x14ac:dyDescent="0.3">
      <c r="A1213" s="2">
        <v>1872</v>
      </c>
      <c r="B1213" s="2" t="s">
        <v>894</v>
      </c>
      <c r="C1213" s="2" t="s">
        <v>8</v>
      </c>
      <c r="D1213" s="2" t="s">
        <v>32</v>
      </c>
      <c r="E1213" s="2" t="s">
        <v>10</v>
      </c>
      <c r="F1213" s="2">
        <v>0</v>
      </c>
      <c r="G1213" s="3">
        <v>20</v>
      </c>
      <c r="I1213" t="str">
        <f t="shared" si="18"/>
        <v/>
      </c>
      <c r="J1213" s="2" t="str">
        <f>_xlfn.CONCAT(C1213,"-",D1213,"-",G1213)</f>
        <v>ITA-zan VETRI-20</v>
      </c>
      <c r="N1213" s="2"/>
      <c r="Q1213" s="2"/>
      <c r="R1213" s="3"/>
    </row>
    <row r="1214" spans="1:18" ht="12.75" hidden="1" customHeight="1" x14ac:dyDescent="0.3">
      <c r="A1214" s="2">
        <v>1886</v>
      </c>
      <c r="B1214" s="2" t="s">
        <v>903</v>
      </c>
      <c r="C1214" s="2" t="s">
        <v>8</v>
      </c>
      <c r="D1214" s="2" t="s">
        <v>61</v>
      </c>
      <c r="E1214" s="2" t="s">
        <v>10</v>
      </c>
      <c r="F1214" s="2">
        <v>0</v>
      </c>
      <c r="G1214" s="3">
        <v>20</v>
      </c>
      <c r="I1214" t="str">
        <f t="shared" si="18"/>
        <v/>
      </c>
      <c r="J1214" s="2" t="str">
        <f>_xlfn.CONCAT(C1214,"-",D1214,"-",G1214)</f>
        <v>ITA-zan PAM-20</v>
      </c>
      <c r="N1214" s="2"/>
      <c r="Q1214" s="2"/>
      <c r="R1214" s="3"/>
    </row>
    <row r="1215" spans="1:18" ht="12.75" hidden="1" customHeight="1" x14ac:dyDescent="0.3">
      <c r="A1215" s="2">
        <v>1970</v>
      </c>
      <c r="B1215" s="2" t="s">
        <v>943</v>
      </c>
      <c r="C1215" s="2" t="s">
        <v>8</v>
      </c>
      <c r="D1215" s="2" t="s">
        <v>43</v>
      </c>
      <c r="E1215" s="2" t="s">
        <v>10</v>
      </c>
      <c r="F1215" s="2">
        <v>0</v>
      </c>
      <c r="G1215" s="3">
        <v>20</v>
      </c>
      <c r="I1215" t="str">
        <f t="shared" si="18"/>
        <v/>
      </c>
      <c r="J1215" s="2" t="str">
        <f>_xlfn.CONCAT(C1215,"-",D1215,"-",G1215)</f>
        <v>ITA-zan pin SPA-20</v>
      </c>
      <c r="N1215" s="2"/>
      <c r="Q1215" s="2"/>
      <c r="R1215" s="3"/>
    </row>
    <row r="1216" spans="1:18" ht="12.75" hidden="1" customHeight="1" x14ac:dyDescent="0.3">
      <c r="A1216" s="2">
        <v>2041</v>
      </c>
      <c r="B1216" s="2" t="s">
        <v>974</v>
      </c>
      <c r="C1216" s="2" t="s">
        <v>8</v>
      </c>
      <c r="D1216" s="2" t="s">
        <v>9</v>
      </c>
      <c r="E1216" t="s">
        <v>1384</v>
      </c>
      <c r="F1216" s="2">
        <v>10</v>
      </c>
      <c r="G1216" s="3">
        <v>20</v>
      </c>
      <c r="I1216">
        <f t="shared" si="18"/>
        <v>200</v>
      </c>
      <c r="J1216" s="2" t="str">
        <f>_xlfn.CONCAT(C1216,"-",D1216,"-",G1216)</f>
        <v>ITA-SG-20</v>
      </c>
      <c r="N1216" s="2"/>
      <c r="Q1216" s="2"/>
      <c r="R1216" s="3"/>
    </row>
    <row r="1217" spans="1:18" ht="12.75" hidden="1" customHeight="1" x14ac:dyDescent="0.3">
      <c r="A1217" s="2">
        <v>2055</v>
      </c>
      <c r="B1217" s="2" t="s">
        <v>980</v>
      </c>
      <c r="C1217" s="2" t="s">
        <v>8</v>
      </c>
      <c r="D1217" s="2" t="s">
        <v>9</v>
      </c>
      <c r="E1217" t="s">
        <v>1384</v>
      </c>
      <c r="F1217" s="2">
        <v>10</v>
      </c>
      <c r="G1217" s="3">
        <v>20</v>
      </c>
      <c r="I1217">
        <f t="shared" si="18"/>
        <v>200</v>
      </c>
      <c r="J1217" s="2" t="str">
        <f>_xlfn.CONCAT(C1217,"-",D1217,"-",G1217)</f>
        <v>ITA-SG-20</v>
      </c>
      <c r="N1217" s="2"/>
      <c r="Q1217" s="2"/>
      <c r="R1217" s="3"/>
    </row>
    <row r="1218" spans="1:18" ht="12.75" hidden="1" customHeight="1" x14ac:dyDescent="0.3">
      <c r="A1218" s="2">
        <v>2058</v>
      </c>
      <c r="B1218" s="2" t="s">
        <v>981</v>
      </c>
      <c r="C1218" s="2" t="s">
        <v>8</v>
      </c>
      <c r="D1218" s="2" t="s">
        <v>9</v>
      </c>
      <c r="E1218" t="s">
        <v>1384</v>
      </c>
      <c r="F1218" s="2">
        <v>10</v>
      </c>
      <c r="G1218" s="3">
        <v>20</v>
      </c>
      <c r="I1218">
        <f t="shared" ref="I1218:I1281" si="19">IF(G1218*F1218=0,"",G1218*F1218)</f>
        <v>200</v>
      </c>
      <c r="J1218" s="2" t="str">
        <f>_xlfn.CONCAT(C1218,"-",D1218,"-",G1218)</f>
        <v>ITA-SG-20</v>
      </c>
      <c r="N1218" s="2"/>
      <c r="Q1218" s="2"/>
      <c r="R1218" s="3"/>
    </row>
    <row r="1219" spans="1:18" ht="12.75" hidden="1" customHeight="1" x14ac:dyDescent="0.3">
      <c r="A1219" s="2">
        <v>2104</v>
      </c>
      <c r="B1219" s="2" t="s">
        <v>1002</v>
      </c>
      <c r="C1219" s="2" t="s">
        <v>8</v>
      </c>
      <c r="D1219" s="2" t="s">
        <v>32</v>
      </c>
      <c r="E1219" t="s">
        <v>1384</v>
      </c>
      <c r="F1219" s="2">
        <v>10</v>
      </c>
      <c r="G1219" s="3">
        <v>20</v>
      </c>
      <c r="I1219">
        <f t="shared" si="19"/>
        <v>200</v>
      </c>
      <c r="J1219" s="2" t="str">
        <f>_xlfn.CONCAT(C1219,"-",D1219,"-",G1219)</f>
        <v>ITA-zan VETRI-20</v>
      </c>
      <c r="N1219" s="2"/>
      <c r="Q1219" s="2"/>
      <c r="R1219" s="3"/>
    </row>
    <row r="1220" spans="1:18" ht="12.75" hidden="1" customHeight="1" x14ac:dyDescent="0.3">
      <c r="A1220" s="2">
        <v>2166</v>
      </c>
      <c r="B1220" s="2" t="s">
        <v>1034</v>
      </c>
      <c r="C1220" s="2" t="s">
        <v>8</v>
      </c>
      <c r="D1220" s="2" t="s">
        <v>9</v>
      </c>
      <c r="E1220" s="2" t="s">
        <v>10</v>
      </c>
      <c r="F1220" s="2">
        <v>0</v>
      </c>
      <c r="G1220" s="3">
        <v>20</v>
      </c>
      <c r="I1220" t="str">
        <f t="shared" si="19"/>
        <v/>
      </c>
      <c r="J1220" s="2" t="str">
        <f>_xlfn.CONCAT(C1220,"-",D1220,"-",G1220)</f>
        <v>ITA-SG-20</v>
      </c>
      <c r="N1220" s="2"/>
      <c r="Q1220" s="2"/>
      <c r="R1220" s="3"/>
    </row>
    <row r="1221" spans="1:18" ht="12.75" hidden="1" customHeight="1" x14ac:dyDescent="0.3">
      <c r="A1221" s="2">
        <v>2179</v>
      </c>
      <c r="B1221" s="2" t="s">
        <v>1040</v>
      </c>
      <c r="C1221" s="2" t="s">
        <v>8</v>
      </c>
      <c r="D1221" s="2" t="s">
        <v>61</v>
      </c>
      <c r="E1221" s="2" t="s">
        <v>10</v>
      </c>
      <c r="F1221" s="2">
        <v>0</v>
      </c>
      <c r="G1221" s="3">
        <v>20</v>
      </c>
      <c r="I1221" t="str">
        <f t="shared" si="19"/>
        <v/>
      </c>
      <c r="J1221" s="2" t="str">
        <f>_xlfn.CONCAT(C1221,"-",D1221,"-",G1221)</f>
        <v>ITA-zan PAM-20</v>
      </c>
      <c r="N1221" s="2"/>
      <c r="Q1221" s="2"/>
      <c r="R1221" s="3"/>
    </row>
    <row r="1222" spans="1:18" ht="12.75" hidden="1" customHeight="1" x14ac:dyDescent="0.3">
      <c r="A1222" s="2">
        <v>2271</v>
      </c>
      <c r="B1222" s="2" t="s">
        <v>1082</v>
      </c>
      <c r="C1222" s="2" t="s">
        <v>8</v>
      </c>
      <c r="D1222" s="2" t="s">
        <v>43</v>
      </c>
      <c r="E1222" t="s">
        <v>1384</v>
      </c>
      <c r="F1222" s="2">
        <v>30</v>
      </c>
      <c r="G1222" s="3">
        <v>20</v>
      </c>
      <c r="I1222">
        <f t="shared" si="19"/>
        <v>600</v>
      </c>
      <c r="J1222" s="2" t="str">
        <f>_xlfn.CONCAT(C1222,"-",D1222,"-",G1222)</f>
        <v>ITA-zan pin SPA-20</v>
      </c>
      <c r="N1222" s="2"/>
      <c r="Q1222" s="2"/>
      <c r="R1222" s="3"/>
    </row>
    <row r="1223" spans="1:18" ht="12.75" hidden="1" customHeight="1" x14ac:dyDescent="0.3">
      <c r="A1223" s="2">
        <v>2278</v>
      </c>
      <c r="B1223" s="2" t="s">
        <v>1084</v>
      </c>
      <c r="C1223" s="2" t="s">
        <v>8</v>
      </c>
      <c r="D1223" s="2" t="s">
        <v>9</v>
      </c>
      <c r="E1223" s="2" t="s">
        <v>10</v>
      </c>
      <c r="F1223" s="2">
        <v>0</v>
      </c>
      <c r="G1223" s="3">
        <v>20</v>
      </c>
      <c r="I1223" t="str">
        <f t="shared" si="19"/>
        <v/>
      </c>
      <c r="J1223" s="2" t="str">
        <f>_xlfn.CONCAT(C1223,"-",D1223,"-",G1223)</f>
        <v>ITA-SG-20</v>
      </c>
      <c r="N1223" s="2"/>
      <c r="Q1223" s="2"/>
      <c r="R1223" s="3"/>
    </row>
    <row r="1224" spans="1:18" ht="12.75" hidden="1" customHeight="1" x14ac:dyDescent="0.3">
      <c r="A1224" s="2">
        <v>2379</v>
      </c>
      <c r="B1224" s="2" t="s">
        <v>1130</v>
      </c>
      <c r="C1224" s="2" t="s">
        <v>8</v>
      </c>
      <c r="D1224" s="2" t="s">
        <v>9</v>
      </c>
      <c r="E1224" t="s">
        <v>1384</v>
      </c>
      <c r="F1224" s="2">
        <v>10</v>
      </c>
      <c r="G1224" s="3">
        <v>20</v>
      </c>
      <c r="I1224">
        <f t="shared" si="19"/>
        <v>200</v>
      </c>
      <c r="J1224" s="2" t="str">
        <f>_xlfn.CONCAT(C1224,"-",D1224,"-",G1224)</f>
        <v>ITA-SG-20</v>
      </c>
      <c r="N1224" s="2"/>
      <c r="Q1224" s="2"/>
      <c r="R1224" s="3"/>
    </row>
    <row r="1225" spans="1:18" ht="12.75" hidden="1" customHeight="1" x14ac:dyDescent="0.3">
      <c r="A1225" s="2">
        <v>2458</v>
      </c>
      <c r="B1225" s="2" t="s">
        <v>1166</v>
      </c>
      <c r="C1225" s="2" t="s">
        <v>8</v>
      </c>
      <c r="D1225" s="2" t="s">
        <v>32</v>
      </c>
      <c r="E1225" t="s">
        <v>1384</v>
      </c>
      <c r="F1225" s="2">
        <v>10</v>
      </c>
      <c r="G1225" s="3">
        <v>20</v>
      </c>
      <c r="I1225">
        <f t="shared" si="19"/>
        <v>200</v>
      </c>
      <c r="J1225" s="2" t="str">
        <f>_xlfn.CONCAT(C1225,"-",D1225,"-",G1225)</f>
        <v>ITA-zan VETRI-20</v>
      </c>
      <c r="N1225" s="2"/>
      <c r="Q1225" s="2"/>
      <c r="R1225" s="3"/>
    </row>
    <row r="1226" spans="1:18" ht="12.75" hidden="1" customHeight="1" x14ac:dyDescent="0.3">
      <c r="A1226" s="2">
        <v>2479</v>
      </c>
      <c r="B1226" s="2" t="s">
        <v>1177</v>
      </c>
      <c r="C1226" s="2" t="s">
        <v>8</v>
      </c>
      <c r="D1226" s="2" t="s">
        <v>9</v>
      </c>
      <c r="E1226" t="s">
        <v>1384</v>
      </c>
      <c r="F1226" s="2">
        <v>20</v>
      </c>
      <c r="G1226" s="3">
        <v>20</v>
      </c>
      <c r="I1226">
        <f t="shared" si="19"/>
        <v>400</v>
      </c>
      <c r="J1226" s="2" t="str">
        <f>_xlfn.CONCAT(C1226,"-",D1226,"-",G1226)</f>
        <v>ITA-SG-20</v>
      </c>
      <c r="N1226" s="2"/>
      <c r="Q1226" s="2"/>
      <c r="R1226" s="3"/>
    </row>
    <row r="1227" spans="1:18" ht="12.75" hidden="1" customHeight="1" x14ac:dyDescent="0.3">
      <c r="A1227" s="2">
        <v>2515</v>
      </c>
      <c r="B1227" s="2" t="s">
        <v>1193</v>
      </c>
      <c r="C1227" s="2" t="s">
        <v>8</v>
      </c>
      <c r="D1227" s="2" t="s">
        <v>43</v>
      </c>
      <c r="E1227" t="s">
        <v>1384</v>
      </c>
      <c r="F1227" s="2">
        <v>30</v>
      </c>
      <c r="G1227" s="3">
        <v>20</v>
      </c>
      <c r="I1227">
        <f t="shared" si="19"/>
        <v>600</v>
      </c>
      <c r="J1227" s="2" t="str">
        <f>_xlfn.CONCAT(C1227,"-",D1227,"-",G1227)</f>
        <v>ITA-zan pin SPA-20</v>
      </c>
      <c r="N1227" s="2"/>
      <c r="Q1227" s="2"/>
      <c r="R1227" s="3"/>
    </row>
    <row r="1228" spans="1:18" ht="12.75" hidden="1" customHeight="1" x14ac:dyDescent="0.3">
      <c r="A1228" s="2">
        <v>2522</v>
      </c>
      <c r="B1228" s="2" t="s">
        <v>1195</v>
      </c>
      <c r="C1228" s="2" t="s">
        <v>8</v>
      </c>
      <c r="D1228" s="2" t="s">
        <v>71</v>
      </c>
      <c r="E1228" s="2" t="s">
        <v>10</v>
      </c>
      <c r="F1228" s="2">
        <v>0</v>
      </c>
      <c r="G1228" s="3">
        <v>20</v>
      </c>
      <c r="I1228" t="str">
        <f t="shared" si="19"/>
        <v/>
      </c>
      <c r="J1228" s="2" t="str">
        <f>_xlfn.CONCAT(C1228,"-",D1228,"-",G1228)</f>
        <v>ITA-lollo SRL-20</v>
      </c>
      <c r="N1228" s="2"/>
      <c r="Q1228" s="2"/>
      <c r="R1228" s="3"/>
    </row>
    <row r="1229" spans="1:18" ht="12.75" hidden="1" customHeight="1" x14ac:dyDescent="0.3">
      <c r="A1229" s="2">
        <v>2544</v>
      </c>
      <c r="B1229" s="2" t="s">
        <v>1204</v>
      </c>
      <c r="C1229" s="2" t="s">
        <v>8</v>
      </c>
      <c r="D1229" s="2" t="s">
        <v>9</v>
      </c>
      <c r="E1229" t="s">
        <v>1384</v>
      </c>
      <c r="F1229" s="2">
        <v>30</v>
      </c>
      <c r="G1229" s="3">
        <v>20</v>
      </c>
      <c r="I1229">
        <f t="shared" si="19"/>
        <v>600</v>
      </c>
      <c r="J1229" s="2" t="str">
        <f>_xlfn.CONCAT(C1229,"-",D1229,"-",G1229)</f>
        <v>ITA-SG-20</v>
      </c>
      <c r="N1229" s="2"/>
      <c r="Q1229" s="2"/>
      <c r="R1229" s="3"/>
    </row>
    <row r="1230" spans="1:18" ht="12.75" hidden="1" customHeight="1" x14ac:dyDescent="0.3">
      <c r="A1230" s="2">
        <v>2571</v>
      </c>
      <c r="B1230" s="2" t="s">
        <v>1216</v>
      </c>
      <c r="C1230" s="2" t="s">
        <v>8</v>
      </c>
      <c r="D1230" s="2" t="s">
        <v>50</v>
      </c>
      <c r="E1230" t="s">
        <v>1384</v>
      </c>
      <c r="F1230" s="2">
        <v>30</v>
      </c>
      <c r="G1230" s="3">
        <v>20</v>
      </c>
      <c r="I1230">
        <f t="shared" si="19"/>
        <v>600</v>
      </c>
      <c r="J1230" s="2" t="str">
        <f>_xlfn.CONCAT(C1230,"-",D1230,"-",G1230)</f>
        <v>ITA-zan S.R.L.-20</v>
      </c>
      <c r="N1230" s="2"/>
      <c r="Q1230" s="2"/>
      <c r="R1230" s="3"/>
    </row>
    <row r="1231" spans="1:18" ht="12.75" hidden="1" customHeight="1" x14ac:dyDescent="0.3">
      <c r="A1231" s="2">
        <v>2617</v>
      </c>
      <c r="B1231" s="2" t="s">
        <v>1236</v>
      </c>
      <c r="C1231" s="2" t="s">
        <v>8</v>
      </c>
      <c r="D1231" s="2" t="s">
        <v>43</v>
      </c>
      <c r="E1231" s="2" t="s">
        <v>10</v>
      </c>
      <c r="F1231" s="2">
        <v>0</v>
      </c>
      <c r="G1231" s="3">
        <v>20</v>
      </c>
      <c r="I1231" t="str">
        <f t="shared" si="19"/>
        <v/>
      </c>
      <c r="J1231" s="2" t="str">
        <f>_xlfn.CONCAT(C1231,"-",D1231,"-",G1231)</f>
        <v>ITA-zan pin SPA-20</v>
      </c>
      <c r="N1231" s="2"/>
      <c r="Q1231" s="2"/>
      <c r="R1231" s="3"/>
    </row>
    <row r="1232" spans="1:18" ht="12.75" hidden="1" customHeight="1" x14ac:dyDescent="0.3">
      <c r="A1232" s="2">
        <v>2639</v>
      </c>
      <c r="B1232" s="2" t="s">
        <v>1245</v>
      </c>
      <c r="C1232" s="2" t="s">
        <v>8</v>
      </c>
      <c r="D1232" s="2" t="s">
        <v>9</v>
      </c>
      <c r="E1232" s="2" t="s">
        <v>10</v>
      </c>
      <c r="F1232" s="2">
        <v>0</v>
      </c>
      <c r="G1232" s="3">
        <v>20</v>
      </c>
      <c r="I1232" t="str">
        <f t="shared" si="19"/>
        <v/>
      </c>
      <c r="J1232" s="2" t="str">
        <f>_xlfn.CONCAT(C1232,"-",D1232,"-",G1232)</f>
        <v>ITA-SG-20</v>
      </c>
      <c r="N1232" s="2"/>
      <c r="Q1232" s="2"/>
      <c r="R1232" s="3"/>
    </row>
    <row r="1233" spans="1:18" ht="12.75" hidden="1" customHeight="1" x14ac:dyDescent="0.3">
      <c r="A1233" s="2">
        <v>2643</v>
      </c>
      <c r="B1233" s="2" t="s">
        <v>1246</v>
      </c>
      <c r="C1233" s="2" t="s">
        <v>8</v>
      </c>
      <c r="D1233" s="2" t="s">
        <v>50</v>
      </c>
      <c r="E1233" t="s">
        <v>1384</v>
      </c>
      <c r="F1233" s="2">
        <v>10</v>
      </c>
      <c r="G1233" s="3">
        <v>20</v>
      </c>
      <c r="I1233">
        <f t="shared" si="19"/>
        <v>200</v>
      </c>
      <c r="J1233" s="2" t="str">
        <f>_xlfn.CONCAT(C1233,"-",D1233,"-",G1233)</f>
        <v>ITA-zan S.R.L.-20</v>
      </c>
      <c r="N1233" s="2"/>
      <c r="Q1233" s="2"/>
      <c r="R1233" s="3"/>
    </row>
    <row r="1234" spans="1:18" ht="12.75" hidden="1" customHeight="1" x14ac:dyDescent="0.3">
      <c r="A1234" s="2">
        <v>2689</v>
      </c>
      <c r="B1234" s="2" t="s">
        <v>1267</v>
      </c>
      <c r="C1234" s="2" t="s">
        <v>8</v>
      </c>
      <c r="D1234" s="2" t="s">
        <v>9</v>
      </c>
      <c r="E1234" t="s">
        <v>1384</v>
      </c>
      <c r="F1234" s="2">
        <v>10</v>
      </c>
      <c r="G1234" s="3">
        <v>20</v>
      </c>
      <c r="I1234">
        <f t="shared" si="19"/>
        <v>200</v>
      </c>
      <c r="J1234" s="2" t="str">
        <f>_xlfn.CONCAT(C1234,"-",D1234,"-",G1234)</f>
        <v>ITA-SG-20</v>
      </c>
      <c r="N1234" s="2"/>
      <c r="Q1234" s="2"/>
      <c r="R1234" s="3"/>
    </row>
    <row r="1235" spans="1:18" ht="12.75" hidden="1" customHeight="1" x14ac:dyDescent="0.3">
      <c r="A1235" s="2">
        <v>2709</v>
      </c>
      <c r="B1235" s="2" t="s">
        <v>1275</v>
      </c>
      <c r="C1235" s="2" t="s">
        <v>8</v>
      </c>
      <c r="D1235" s="2" t="s">
        <v>43</v>
      </c>
      <c r="E1235" s="2" t="s">
        <v>10</v>
      </c>
      <c r="F1235" s="2">
        <v>0</v>
      </c>
      <c r="G1235" s="3">
        <v>20</v>
      </c>
      <c r="I1235" t="str">
        <f t="shared" si="19"/>
        <v/>
      </c>
      <c r="J1235" s="2" t="str">
        <f>_xlfn.CONCAT(C1235,"-",D1235,"-",G1235)</f>
        <v>ITA-zan pin SPA-20</v>
      </c>
      <c r="N1235" s="2"/>
      <c r="Q1235" s="2"/>
      <c r="R1235" s="3"/>
    </row>
    <row r="1236" spans="1:18" ht="12.75" hidden="1" customHeight="1" x14ac:dyDescent="0.3">
      <c r="A1236" s="2">
        <v>2715</v>
      </c>
      <c r="B1236" s="2" t="s">
        <v>1278</v>
      </c>
      <c r="C1236" s="2" t="s">
        <v>8</v>
      </c>
      <c r="D1236" s="2" t="s">
        <v>43</v>
      </c>
      <c r="E1236" t="s">
        <v>1384</v>
      </c>
      <c r="F1236" s="2">
        <v>10</v>
      </c>
      <c r="G1236" s="3">
        <v>20</v>
      </c>
      <c r="I1236">
        <f t="shared" si="19"/>
        <v>200</v>
      </c>
      <c r="J1236" s="2" t="str">
        <f>_xlfn.CONCAT(C1236,"-",D1236,"-",G1236)</f>
        <v>ITA-zan pin SPA-20</v>
      </c>
      <c r="N1236" s="2"/>
      <c r="Q1236" s="2"/>
      <c r="R1236" s="3"/>
    </row>
    <row r="1237" spans="1:18" ht="12.75" hidden="1" customHeight="1" x14ac:dyDescent="0.3">
      <c r="A1237" s="2">
        <v>2758</v>
      </c>
      <c r="B1237" s="2" t="s">
        <v>1300</v>
      </c>
      <c r="C1237" s="2" t="s">
        <v>8</v>
      </c>
      <c r="D1237" s="2" t="s">
        <v>50</v>
      </c>
      <c r="E1237" t="s">
        <v>1384</v>
      </c>
      <c r="F1237" s="2">
        <v>30</v>
      </c>
      <c r="G1237" s="3">
        <v>20</v>
      </c>
      <c r="I1237">
        <f t="shared" si="19"/>
        <v>600</v>
      </c>
      <c r="J1237" s="2" t="str">
        <f>_xlfn.CONCAT(C1237,"-",D1237,"-",G1237)</f>
        <v>ITA-zan S.R.L.-20</v>
      </c>
      <c r="N1237" s="2"/>
      <c r="Q1237" s="2"/>
      <c r="R1237" s="3"/>
    </row>
    <row r="1238" spans="1:18" ht="12.75" hidden="1" customHeight="1" x14ac:dyDescent="0.3">
      <c r="A1238" s="2">
        <v>2760</v>
      </c>
      <c r="B1238" s="2" t="s">
        <v>1300</v>
      </c>
      <c r="C1238" s="2" t="s">
        <v>8</v>
      </c>
      <c r="D1238" s="2" t="s">
        <v>50</v>
      </c>
      <c r="E1238" t="s">
        <v>1384</v>
      </c>
      <c r="F1238" s="2">
        <v>10</v>
      </c>
      <c r="G1238" s="3">
        <v>20</v>
      </c>
      <c r="I1238">
        <f t="shared" si="19"/>
        <v>200</v>
      </c>
      <c r="J1238" s="2" t="str">
        <f>_xlfn.CONCAT(C1238,"-",D1238,"-",G1238)</f>
        <v>ITA-zan S.R.L.-20</v>
      </c>
      <c r="N1238" s="2"/>
      <c r="Q1238" s="2"/>
      <c r="R1238" s="3"/>
    </row>
    <row r="1239" spans="1:18" ht="12.75" hidden="1" customHeight="1" x14ac:dyDescent="0.3">
      <c r="A1239" s="2">
        <v>2763</v>
      </c>
      <c r="B1239" s="2" t="s">
        <v>1301</v>
      </c>
      <c r="C1239" s="2" t="s">
        <v>8</v>
      </c>
      <c r="D1239" s="2" t="s">
        <v>32</v>
      </c>
      <c r="E1239" t="s">
        <v>1384</v>
      </c>
      <c r="F1239" s="2">
        <v>10</v>
      </c>
      <c r="G1239" s="3">
        <v>20</v>
      </c>
      <c r="I1239">
        <f t="shared" si="19"/>
        <v>200</v>
      </c>
      <c r="J1239" s="2" t="str">
        <f>_xlfn.CONCAT(C1239,"-",D1239,"-",G1239)</f>
        <v>ITA-zan VETRI-20</v>
      </c>
      <c r="N1239" s="2"/>
      <c r="Q1239" s="2"/>
      <c r="R1239" s="3"/>
    </row>
    <row r="1240" spans="1:18" ht="12.75" hidden="1" customHeight="1" x14ac:dyDescent="0.3">
      <c r="A1240" s="2">
        <v>2805</v>
      </c>
      <c r="B1240" s="2" t="s">
        <v>1319</v>
      </c>
      <c r="C1240" s="2" t="s">
        <v>8</v>
      </c>
      <c r="D1240" s="2" t="s">
        <v>43</v>
      </c>
      <c r="E1240" s="2" t="s">
        <v>10</v>
      </c>
      <c r="F1240" s="2">
        <v>0</v>
      </c>
      <c r="G1240" s="3">
        <v>20</v>
      </c>
      <c r="I1240" t="str">
        <f t="shared" si="19"/>
        <v/>
      </c>
      <c r="J1240" s="2" t="str">
        <f>_xlfn.CONCAT(C1240,"-",D1240,"-",G1240)</f>
        <v>ITA-zan pin SPA-20</v>
      </c>
      <c r="N1240" s="2"/>
      <c r="Q1240" s="2"/>
      <c r="R1240" s="3"/>
    </row>
    <row r="1241" spans="1:18" ht="12.75" hidden="1" customHeight="1" x14ac:dyDescent="0.3">
      <c r="A1241" s="2">
        <v>2831</v>
      </c>
      <c r="B1241" s="2" t="s">
        <v>1333</v>
      </c>
      <c r="C1241" s="2" t="s">
        <v>8</v>
      </c>
      <c r="D1241" s="2" t="s">
        <v>93</v>
      </c>
      <c r="E1241" s="2" t="s">
        <v>10</v>
      </c>
      <c r="F1241" s="2">
        <v>0</v>
      </c>
      <c r="G1241" s="3">
        <v>20</v>
      </c>
      <c r="I1241" t="str">
        <f t="shared" si="19"/>
        <v/>
      </c>
      <c r="J1241" s="2" t="str">
        <f>_xlfn.CONCAT(C1241,"-",D1241,"-",G1241)</f>
        <v>ITA-zan SPA-20</v>
      </c>
      <c r="N1241" s="2"/>
      <c r="Q1241" s="2"/>
      <c r="R1241" s="3"/>
    </row>
    <row r="1242" spans="1:18" ht="12.75" hidden="1" customHeight="1" x14ac:dyDescent="0.3">
      <c r="A1242" s="2">
        <v>2840</v>
      </c>
      <c r="B1242" s="2" t="s">
        <v>1337</v>
      </c>
      <c r="C1242" s="2" t="s">
        <v>8</v>
      </c>
      <c r="D1242" s="2" t="s">
        <v>50</v>
      </c>
      <c r="E1242" s="2" t="s">
        <v>10</v>
      </c>
      <c r="F1242" s="2">
        <v>0</v>
      </c>
      <c r="G1242" s="3">
        <v>20</v>
      </c>
      <c r="I1242" t="str">
        <f t="shared" si="19"/>
        <v/>
      </c>
      <c r="J1242" s="2" t="str">
        <f>_xlfn.CONCAT(C1242,"-",D1242,"-",G1242)</f>
        <v>ITA-zan S.R.L.-20</v>
      </c>
      <c r="N1242" s="2"/>
      <c r="Q1242" s="2"/>
      <c r="R1242" s="3"/>
    </row>
    <row r="1243" spans="1:18" ht="12.75" customHeight="1" x14ac:dyDescent="0.3">
      <c r="A1243" s="2">
        <v>106</v>
      </c>
      <c r="B1243" s="2" t="s">
        <v>60</v>
      </c>
      <c r="C1243" s="2" t="s">
        <v>8</v>
      </c>
      <c r="D1243" s="2" t="s">
        <v>61</v>
      </c>
      <c r="E1243" t="s">
        <v>1384</v>
      </c>
      <c r="F1243" s="2">
        <v>10</v>
      </c>
      <c r="G1243" s="3">
        <v>21</v>
      </c>
      <c r="I1243" s="7">
        <f t="shared" si="19"/>
        <v>210</v>
      </c>
      <c r="J1243" s="2" t="str">
        <f>_xlfn.CONCAT(C1243,"-",D1243,"-",G1243)</f>
        <v>ITA-zan PAM-21</v>
      </c>
      <c r="K1243" s="4" t="str">
        <f>IF(E1243="terminato","terminato","non terminato")</f>
        <v>non terminato</v>
      </c>
      <c r="L1243" s="4" t="str">
        <f>MID(ESE!B1243,3,3)</f>
        <v>542</v>
      </c>
      <c r="N1243" s="2"/>
      <c r="Q1243" s="2"/>
      <c r="R1243" s="3"/>
    </row>
    <row r="1244" spans="1:18" ht="12.75" customHeight="1" x14ac:dyDescent="0.3">
      <c r="A1244" s="2">
        <v>112</v>
      </c>
      <c r="B1244" s="2" t="s">
        <v>63</v>
      </c>
      <c r="C1244" s="2" t="s">
        <v>8</v>
      </c>
      <c r="D1244" s="2" t="s">
        <v>32</v>
      </c>
      <c r="E1244" t="s">
        <v>1384</v>
      </c>
      <c r="F1244" s="2">
        <v>20</v>
      </c>
      <c r="G1244" s="3">
        <v>21</v>
      </c>
      <c r="I1244" s="7">
        <f t="shared" si="19"/>
        <v>420</v>
      </c>
      <c r="J1244" s="2" t="str">
        <f>_xlfn.CONCAT(C1244,"-",D1244,"-",G1244)</f>
        <v>ITA-zan VETRI-21</v>
      </c>
      <c r="K1244" s="4" t="str">
        <f>IF(E1244="terminato","terminato","non terminato")</f>
        <v>non terminato</v>
      </c>
      <c r="L1244" s="4" t="str">
        <f>MID(ESE!B1244,3,3)</f>
        <v>583</v>
      </c>
      <c r="N1244" s="2"/>
      <c r="Q1244" s="2"/>
      <c r="R1244" s="3"/>
    </row>
    <row r="1245" spans="1:18" ht="12.75" customHeight="1" x14ac:dyDescent="0.3">
      <c r="A1245" s="2">
        <v>117</v>
      </c>
      <c r="B1245" s="2" t="s">
        <v>65</v>
      </c>
      <c r="C1245" s="2" t="s">
        <v>8</v>
      </c>
      <c r="D1245" s="2" t="s">
        <v>43</v>
      </c>
      <c r="E1245" s="2" t="s">
        <v>10</v>
      </c>
      <c r="F1245" s="2">
        <v>0</v>
      </c>
      <c r="G1245" s="3">
        <v>21</v>
      </c>
      <c r="I1245" s="7" t="str">
        <f t="shared" si="19"/>
        <v/>
      </c>
      <c r="J1245" s="2" t="str">
        <f>_xlfn.CONCAT(C1245,"-",D1245,"-",G1245)</f>
        <v>ITA-zan pin SPA-21</v>
      </c>
      <c r="K1245" s="4" t="str">
        <f>IF(E1245="terminato","terminato","non terminato")</f>
        <v>terminato</v>
      </c>
      <c r="L1245" s="4" t="str">
        <f>MID(ESE!B1245,3,3)</f>
        <v>091</v>
      </c>
      <c r="N1245" s="2"/>
      <c r="Q1245" s="2"/>
      <c r="R1245" s="3"/>
    </row>
    <row r="1246" spans="1:18" ht="12.75" customHeight="1" x14ac:dyDescent="0.3">
      <c r="A1246" s="2">
        <v>173</v>
      </c>
      <c r="B1246" s="2" t="s">
        <v>98</v>
      </c>
      <c r="C1246" s="2" t="s">
        <v>8</v>
      </c>
      <c r="D1246" s="2" t="s">
        <v>93</v>
      </c>
      <c r="E1246" t="s">
        <v>1384</v>
      </c>
      <c r="F1246" s="2">
        <v>10</v>
      </c>
      <c r="G1246" s="3">
        <v>21</v>
      </c>
      <c r="I1246" s="7">
        <f t="shared" si="19"/>
        <v>210</v>
      </c>
      <c r="J1246" s="2" t="str">
        <f>_xlfn.CONCAT(C1246,"-",D1246,"-",G1246)</f>
        <v>ITA-zan SPA-21</v>
      </c>
      <c r="K1246" s="4" t="str">
        <f>IF(E1246="terminato","terminato","non terminato")</f>
        <v>non terminato</v>
      </c>
      <c r="L1246" s="4" t="str">
        <f>MID(ESE!B1246,3,3)</f>
        <v>396</v>
      </c>
      <c r="N1246" s="2"/>
      <c r="Q1246" s="2"/>
      <c r="R1246" s="3"/>
    </row>
    <row r="1247" spans="1:18" ht="12.75" customHeight="1" x14ac:dyDescent="0.3">
      <c r="A1247" s="2">
        <v>183</v>
      </c>
      <c r="B1247" s="2" t="s">
        <v>105</v>
      </c>
      <c r="C1247" s="2" t="s">
        <v>8</v>
      </c>
      <c r="D1247" s="2" t="s">
        <v>9</v>
      </c>
      <c r="E1247" t="s">
        <v>1384</v>
      </c>
      <c r="F1247" s="2">
        <v>20</v>
      </c>
      <c r="G1247" s="3">
        <v>21</v>
      </c>
      <c r="I1247" s="7">
        <f t="shared" si="19"/>
        <v>420</v>
      </c>
      <c r="J1247" s="2" t="str">
        <f>_xlfn.CONCAT(C1247,"-",D1247,"-",G1247)</f>
        <v>ITA-SG-21</v>
      </c>
      <c r="K1247" s="4" t="str">
        <f>IF(E1247="terminato","terminato","non terminato")</f>
        <v>non terminato</v>
      </c>
      <c r="L1247" s="4" t="str">
        <f>MID(ESE!B1247,3,3)</f>
        <v>599</v>
      </c>
      <c r="N1247" s="2"/>
      <c r="Q1247" s="2"/>
      <c r="R1247" s="3"/>
    </row>
    <row r="1248" spans="1:18" ht="12.75" customHeight="1" x14ac:dyDescent="0.3">
      <c r="A1248" s="2">
        <v>307</v>
      </c>
      <c r="B1248" s="2" t="s">
        <v>170</v>
      </c>
      <c r="C1248" s="2" t="s">
        <v>8</v>
      </c>
      <c r="D1248" s="2" t="s">
        <v>43</v>
      </c>
      <c r="E1248" t="s">
        <v>1384</v>
      </c>
      <c r="F1248" s="2">
        <v>20</v>
      </c>
      <c r="G1248" s="3">
        <v>21</v>
      </c>
      <c r="I1248" s="7">
        <f t="shared" si="19"/>
        <v>420</v>
      </c>
      <c r="J1248" s="2" t="str">
        <f>_xlfn.CONCAT(C1248,"-",D1248,"-",G1248)</f>
        <v>ITA-zan pin SPA-21</v>
      </c>
      <c r="K1248" s="4" t="str">
        <f>IF(E1248="terminato","terminato","non terminato")</f>
        <v>non terminato</v>
      </c>
      <c r="L1248" s="4" t="str">
        <f>MID(ESE!B1248,3,3)</f>
        <v>971</v>
      </c>
      <c r="N1248" s="2"/>
      <c r="Q1248" s="2"/>
      <c r="R1248" s="3"/>
    </row>
    <row r="1249" spans="1:18" ht="12.75" customHeight="1" x14ac:dyDescent="0.3">
      <c r="A1249" s="2">
        <v>331</v>
      </c>
      <c r="B1249" s="2" t="s">
        <v>182</v>
      </c>
      <c r="C1249" s="2" t="s">
        <v>8</v>
      </c>
      <c r="D1249" s="2" t="s">
        <v>43</v>
      </c>
      <c r="E1249" s="2" t="s">
        <v>10</v>
      </c>
      <c r="F1249" s="2">
        <v>0</v>
      </c>
      <c r="G1249" s="3">
        <v>21</v>
      </c>
      <c r="I1249" s="7" t="str">
        <f t="shared" si="19"/>
        <v/>
      </c>
      <c r="J1249" s="2" t="str">
        <f>_xlfn.CONCAT(C1249,"-",D1249,"-",G1249)</f>
        <v>ITA-zan pin SPA-21</v>
      </c>
      <c r="K1249" s="4" t="str">
        <f>IF(E1249="terminato","terminato","non terminato")</f>
        <v>terminato</v>
      </c>
      <c r="L1249" s="4" t="str">
        <f>MID(ESE!B1249,3,3)</f>
        <v>771</v>
      </c>
      <c r="N1249" s="2"/>
      <c r="Q1249" s="2"/>
      <c r="R1249" s="3"/>
    </row>
    <row r="1250" spans="1:18" ht="12.75" customHeight="1" x14ac:dyDescent="0.3">
      <c r="A1250" s="2">
        <v>361</v>
      </c>
      <c r="B1250" s="2" t="s">
        <v>197</v>
      </c>
      <c r="C1250" s="2" t="s">
        <v>8</v>
      </c>
      <c r="D1250" s="2" t="s">
        <v>32</v>
      </c>
      <c r="E1250" s="2" t="s">
        <v>10</v>
      </c>
      <c r="F1250" s="2">
        <v>0</v>
      </c>
      <c r="G1250" s="3">
        <v>21</v>
      </c>
      <c r="I1250" s="7" t="str">
        <f t="shared" si="19"/>
        <v/>
      </c>
      <c r="J1250" s="2" t="str">
        <f>_xlfn.CONCAT(C1250,"-",D1250,"-",G1250)</f>
        <v>ITA-zan VETRI-21</v>
      </c>
      <c r="K1250" s="4" t="str">
        <f>IF(E1250="terminato","terminato","non terminato")</f>
        <v>terminato</v>
      </c>
      <c r="L1250" s="4" t="str">
        <f>MID(ESE!B1250,3,3)</f>
        <v>963</v>
      </c>
      <c r="N1250" s="2"/>
      <c r="Q1250" s="2"/>
      <c r="R1250" s="3"/>
    </row>
    <row r="1251" spans="1:18" ht="12.75" customHeight="1" x14ac:dyDescent="0.3">
      <c r="A1251" s="2">
        <v>405</v>
      </c>
      <c r="B1251" s="2" t="s">
        <v>216</v>
      </c>
      <c r="C1251" s="2" t="s">
        <v>8</v>
      </c>
      <c r="D1251" s="2" t="s">
        <v>9</v>
      </c>
      <c r="E1251" t="s">
        <v>1384</v>
      </c>
      <c r="F1251" s="2">
        <v>20</v>
      </c>
      <c r="G1251" s="3">
        <v>21</v>
      </c>
      <c r="I1251" s="7">
        <f t="shared" si="19"/>
        <v>420</v>
      </c>
      <c r="J1251" s="2" t="str">
        <f>_xlfn.CONCAT(C1251,"-",D1251,"-",G1251)</f>
        <v>ITA-SG-21</v>
      </c>
      <c r="K1251" s="4" t="str">
        <f>IF(E1251="terminato","terminato","non terminato")</f>
        <v>non terminato</v>
      </c>
      <c r="L1251" s="4" t="str">
        <f>MID(ESE!B1251,3,3)</f>
        <v>505</v>
      </c>
      <c r="N1251" s="2"/>
      <c r="Q1251" s="2"/>
      <c r="R1251" s="3"/>
    </row>
    <row r="1252" spans="1:18" ht="12.75" customHeight="1" x14ac:dyDescent="0.3">
      <c r="A1252" s="2">
        <v>418</v>
      </c>
      <c r="B1252" s="2" t="s">
        <v>222</v>
      </c>
      <c r="C1252" s="2" t="s">
        <v>8</v>
      </c>
      <c r="D1252" s="2" t="s">
        <v>32</v>
      </c>
      <c r="E1252" s="2" t="s">
        <v>10</v>
      </c>
      <c r="F1252" s="2">
        <v>0</v>
      </c>
      <c r="G1252" s="3">
        <v>21</v>
      </c>
      <c r="I1252" s="7" t="str">
        <f t="shared" si="19"/>
        <v/>
      </c>
      <c r="J1252" s="2" t="str">
        <f>_xlfn.CONCAT(C1252,"-",D1252,"-",G1252)</f>
        <v>ITA-zan VETRI-21</v>
      </c>
      <c r="K1252" s="4" t="str">
        <f>IF(E1252="terminato","terminato","non terminato")</f>
        <v>terminato</v>
      </c>
      <c r="L1252" s="4" t="str">
        <f>MID(ESE!B1252,3,3)</f>
        <v>912</v>
      </c>
      <c r="N1252" s="2"/>
      <c r="Q1252" s="2"/>
      <c r="R1252" s="3"/>
    </row>
    <row r="1253" spans="1:18" ht="12.75" customHeight="1" x14ac:dyDescent="0.3">
      <c r="A1253" s="2">
        <v>420</v>
      </c>
      <c r="B1253" s="2" t="s">
        <v>224</v>
      </c>
      <c r="C1253" s="2" t="s">
        <v>8</v>
      </c>
      <c r="D1253" s="2" t="s">
        <v>9</v>
      </c>
      <c r="E1253" s="2" t="s">
        <v>10</v>
      </c>
      <c r="F1253" s="2">
        <v>0</v>
      </c>
      <c r="G1253" s="3">
        <v>21</v>
      </c>
      <c r="I1253" s="7" t="str">
        <f t="shared" si="19"/>
        <v/>
      </c>
      <c r="J1253" s="2" t="str">
        <f>_xlfn.CONCAT(C1253,"-",D1253,"-",G1253)</f>
        <v>ITA-SG-21</v>
      </c>
      <c r="K1253" s="4" t="str">
        <f>IF(E1253="terminato","terminato","non terminato")</f>
        <v>terminato</v>
      </c>
      <c r="L1253" s="4" t="str">
        <f>MID(ESE!B1253,3,3)</f>
        <v>874</v>
      </c>
      <c r="N1253" s="2"/>
      <c r="Q1253" s="2"/>
      <c r="R1253" s="3"/>
    </row>
    <row r="1254" spans="1:18" ht="12.75" customHeight="1" x14ac:dyDescent="0.3">
      <c r="A1254" s="2">
        <v>435</v>
      </c>
      <c r="B1254" s="2" t="s">
        <v>230</v>
      </c>
      <c r="C1254" s="2" t="s">
        <v>8</v>
      </c>
      <c r="D1254" s="2" t="s">
        <v>43</v>
      </c>
      <c r="E1254" t="s">
        <v>1384</v>
      </c>
      <c r="F1254" s="2">
        <v>20</v>
      </c>
      <c r="G1254" s="3">
        <v>21</v>
      </c>
      <c r="I1254" s="7">
        <f t="shared" si="19"/>
        <v>420</v>
      </c>
      <c r="J1254" s="2" t="str">
        <f>_xlfn.CONCAT(C1254,"-",D1254,"-",G1254)</f>
        <v>ITA-zan pin SPA-21</v>
      </c>
      <c r="K1254" s="4" t="str">
        <f>IF(E1254="terminato","terminato","non terminato")</f>
        <v>non terminato</v>
      </c>
      <c r="L1254" s="4" t="str">
        <f>MID(ESE!B1254,3,3)</f>
        <v>478</v>
      </c>
      <c r="N1254" s="2"/>
      <c r="Q1254" s="2"/>
      <c r="R1254" s="3"/>
    </row>
    <row r="1255" spans="1:18" ht="12.75" customHeight="1" x14ac:dyDescent="0.3">
      <c r="A1255" s="2">
        <v>464</v>
      </c>
      <c r="B1255" s="2" t="s">
        <v>244</v>
      </c>
      <c r="C1255" s="2" t="s">
        <v>8</v>
      </c>
      <c r="D1255" s="2" t="s">
        <v>43</v>
      </c>
      <c r="E1255" s="2" t="s">
        <v>10</v>
      </c>
      <c r="F1255" s="2">
        <v>0</v>
      </c>
      <c r="G1255" s="3">
        <v>21</v>
      </c>
      <c r="I1255" s="7" t="str">
        <f t="shared" si="19"/>
        <v/>
      </c>
      <c r="J1255" s="2" t="str">
        <f>_xlfn.CONCAT(C1255,"-",D1255,"-",G1255)</f>
        <v>ITA-zan pin SPA-21</v>
      </c>
      <c r="K1255" s="4" t="str">
        <f>IF(E1255="terminato","terminato","non terminato")</f>
        <v>terminato</v>
      </c>
      <c r="L1255" s="4" t="str">
        <f>MID(ESE!B1255,3,3)</f>
        <v>504</v>
      </c>
      <c r="N1255" s="2"/>
      <c r="Q1255" s="2"/>
      <c r="R1255" s="3"/>
    </row>
    <row r="1256" spans="1:18" ht="12.75" customHeight="1" x14ac:dyDescent="0.3">
      <c r="A1256" s="2">
        <v>498</v>
      </c>
      <c r="B1256" s="2" t="s">
        <v>259</v>
      </c>
      <c r="C1256" s="2" t="s">
        <v>8</v>
      </c>
      <c r="D1256" s="2" t="s">
        <v>32</v>
      </c>
      <c r="E1256" s="2" t="s">
        <v>10</v>
      </c>
      <c r="F1256" s="2">
        <v>0</v>
      </c>
      <c r="G1256" s="3">
        <v>21</v>
      </c>
      <c r="I1256" s="7" t="str">
        <f t="shared" si="19"/>
        <v/>
      </c>
      <c r="J1256" s="2" t="str">
        <f>_xlfn.CONCAT(C1256,"-",D1256,"-",G1256)</f>
        <v>ITA-zan VETRI-21</v>
      </c>
      <c r="K1256" s="4" t="str">
        <f>IF(E1256="terminato","terminato","non terminato")</f>
        <v>terminato</v>
      </c>
      <c r="L1256" s="4" t="str">
        <f>MID(ESE!B1256,3,3)</f>
        <v>317</v>
      </c>
      <c r="N1256" s="2"/>
      <c r="Q1256" s="2"/>
      <c r="R1256" s="3"/>
    </row>
    <row r="1257" spans="1:18" ht="12.75" customHeight="1" x14ac:dyDescent="0.3">
      <c r="A1257" s="2">
        <v>509</v>
      </c>
      <c r="B1257" s="2" t="s">
        <v>262</v>
      </c>
      <c r="C1257" s="2" t="s">
        <v>8</v>
      </c>
      <c r="D1257" s="2" t="s">
        <v>9</v>
      </c>
      <c r="E1257" t="s">
        <v>1384</v>
      </c>
      <c r="F1257" s="2">
        <v>30</v>
      </c>
      <c r="G1257" s="3">
        <v>21</v>
      </c>
      <c r="I1257" s="7">
        <f t="shared" si="19"/>
        <v>630</v>
      </c>
      <c r="J1257" s="2" t="str">
        <f>_xlfn.CONCAT(C1257,"-",D1257,"-",G1257)</f>
        <v>ITA-SG-21</v>
      </c>
      <c r="K1257" s="4" t="str">
        <f>IF(E1257="terminato","terminato","non terminato")</f>
        <v>non terminato</v>
      </c>
      <c r="L1257" s="4" t="str">
        <f>MID(ESE!B1257,3,3)</f>
        <v>409</v>
      </c>
      <c r="N1257" s="2"/>
      <c r="Q1257" s="2"/>
      <c r="R1257" s="3"/>
    </row>
    <row r="1258" spans="1:18" ht="12.75" customHeight="1" x14ac:dyDescent="0.3">
      <c r="A1258" s="2">
        <v>572</v>
      </c>
      <c r="B1258" s="2" t="s">
        <v>294</v>
      </c>
      <c r="C1258" s="2" t="s">
        <v>8</v>
      </c>
      <c r="D1258" s="2" t="s">
        <v>32</v>
      </c>
      <c r="E1258" s="2" t="s">
        <v>10</v>
      </c>
      <c r="F1258" s="2">
        <v>0</v>
      </c>
      <c r="G1258" s="3">
        <v>21</v>
      </c>
      <c r="I1258" s="7" t="str">
        <f t="shared" si="19"/>
        <v/>
      </c>
      <c r="J1258" s="2" t="str">
        <f>_xlfn.CONCAT(C1258,"-",D1258,"-",G1258)</f>
        <v>ITA-zan VETRI-21</v>
      </c>
      <c r="K1258" s="4" t="str">
        <f>IF(E1258="terminato","terminato","non terminato")</f>
        <v>terminato</v>
      </c>
      <c r="L1258" s="4" t="str">
        <f>MID(ESE!B1258,3,3)</f>
        <v>102</v>
      </c>
      <c r="N1258" s="2"/>
      <c r="Q1258" s="2"/>
      <c r="R1258" s="3"/>
    </row>
    <row r="1259" spans="1:18" ht="12.75" customHeight="1" x14ac:dyDescent="0.3">
      <c r="A1259" s="2">
        <v>578</v>
      </c>
      <c r="B1259" s="2" t="s">
        <v>297</v>
      </c>
      <c r="C1259" s="2" t="s">
        <v>8</v>
      </c>
      <c r="D1259" s="2" t="s">
        <v>61</v>
      </c>
      <c r="E1259" s="2" t="s">
        <v>10</v>
      </c>
      <c r="F1259" s="2">
        <v>0</v>
      </c>
      <c r="G1259" s="3">
        <v>21</v>
      </c>
      <c r="I1259" s="7" t="str">
        <f t="shared" si="19"/>
        <v/>
      </c>
      <c r="J1259" s="2" t="str">
        <f>_xlfn.CONCAT(C1259,"-",D1259,"-",G1259)</f>
        <v>ITA-zan PAM-21</v>
      </c>
      <c r="K1259" s="4" t="str">
        <f>IF(E1259="terminato","terminato","non terminato")</f>
        <v>terminato</v>
      </c>
      <c r="L1259" s="4" t="str">
        <f>MID(ESE!B1259,3,3)</f>
        <v>194</v>
      </c>
      <c r="N1259" s="2"/>
      <c r="Q1259" s="2"/>
      <c r="R1259" s="3"/>
    </row>
    <row r="1260" spans="1:18" ht="12.75" customHeight="1" x14ac:dyDescent="0.3">
      <c r="A1260" s="2">
        <v>676</v>
      </c>
      <c r="B1260" s="2" t="s">
        <v>341</v>
      </c>
      <c r="C1260" s="2" t="s">
        <v>8</v>
      </c>
      <c r="D1260" s="2" t="s">
        <v>43</v>
      </c>
      <c r="E1260" t="s">
        <v>1384</v>
      </c>
      <c r="F1260" s="2">
        <v>20</v>
      </c>
      <c r="G1260" s="3">
        <v>21</v>
      </c>
      <c r="I1260" s="7">
        <f t="shared" si="19"/>
        <v>420</v>
      </c>
      <c r="J1260" s="2" t="str">
        <f>_xlfn.CONCAT(C1260,"-",D1260,"-",G1260)</f>
        <v>ITA-zan pin SPA-21</v>
      </c>
      <c r="K1260" s="4" t="str">
        <f>IF(E1260="terminato","terminato","non terminato")</f>
        <v>non terminato</v>
      </c>
      <c r="L1260" s="4" t="str">
        <f>MID(ESE!B1260,3,3)</f>
        <v>297</v>
      </c>
      <c r="N1260" s="2"/>
      <c r="Q1260" s="2"/>
      <c r="R1260" s="3"/>
    </row>
    <row r="1261" spans="1:18" ht="12.75" customHeight="1" x14ac:dyDescent="0.3">
      <c r="A1261" s="2">
        <v>694</v>
      </c>
      <c r="B1261" s="2" t="s">
        <v>352</v>
      </c>
      <c r="C1261" s="2" t="s">
        <v>8</v>
      </c>
      <c r="D1261" s="2" t="s">
        <v>9</v>
      </c>
      <c r="E1261" t="s">
        <v>1384</v>
      </c>
      <c r="F1261" s="2">
        <v>30</v>
      </c>
      <c r="G1261" s="3">
        <v>21</v>
      </c>
      <c r="I1261" s="7">
        <f t="shared" si="19"/>
        <v>630</v>
      </c>
      <c r="J1261" s="2" t="str">
        <f>_xlfn.CONCAT(C1261,"-",D1261,"-",G1261)</f>
        <v>ITA-SG-21</v>
      </c>
      <c r="K1261" s="4" t="str">
        <f>IF(E1261="terminato","terminato","non terminato")</f>
        <v>non terminato</v>
      </c>
      <c r="L1261" s="4" t="str">
        <f>MID(ESE!B1261,3,3)</f>
        <v>565</v>
      </c>
      <c r="N1261" s="2"/>
      <c r="Q1261" s="2"/>
      <c r="R1261" s="3"/>
    </row>
    <row r="1262" spans="1:18" ht="12.75" customHeight="1" x14ac:dyDescent="0.3">
      <c r="A1262" s="2">
        <v>718</v>
      </c>
      <c r="B1262" s="2" t="s">
        <v>361</v>
      </c>
      <c r="C1262" s="2" t="s">
        <v>8</v>
      </c>
      <c r="D1262" s="2" t="s">
        <v>9</v>
      </c>
      <c r="E1262" t="s">
        <v>1384</v>
      </c>
      <c r="F1262" s="2">
        <v>30</v>
      </c>
      <c r="G1262" s="3">
        <v>21</v>
      </c>
      <c r="I1262" s="7">
        <f t="shared" si="19"/>
        <v>630</v>
      </c>
      <c r="J1262" s="2" t="str">
        <f>_xlfn.CONCAT(C1262,"-",D1262,"-",G1262)</f>
        <v>ITA-SG-21</v>
      </c>
      <c r="K1262" s="4" t="str">
        <f>IF(E1262="terminato","terminato","non terminato")</f>
        <v>non terminato</v>
      </c>
      <c r="L1262" s="4" t="str">
        <f>MID(ESE!B1262,3,3)</f>
        <v>917</v>
      </c>
      <c r="N1262" s="2"/>
      <c r="Q1262" s="2"/>
      <c r="R1262" s="3"/>
    </row>
    <row r="1263" spans="1:18" ht="12.75" customHeight="1" x14ac:dyDescent="0.3">
      <c r="A1263" s="2">
        <v>732</v>
      </c>
      <c r="B1263" s="2" t="s">
        <v>367</v>
      </c>
      <c r="C1263" s="2" t="s">
        <v>8</v>
      </c>
      <c r="D1263" s="2" t="s">
        <v>50</v>
      </c>
      <c r="E1263" t="s">
        <v>1384</v>
      </c>
      <c r="F1263" s="2">
        <v>20</v>
      </c>
      <c r="G1263" s="3">
        <v>21</v>
      </c>
      <c r="I1263" s="7">
        <f t="shared" si="19"/>
        <v>420</v>
      </c>
      <c r="J1263" s="2" t="str">
        <f>_xlfn.CONCAT(C1263,"-",D1263,"-",G1263)</f>
        <v>ITA-zan S.R.L.-21</v>
      </c>
      <c r="K1263" s="4" t="str">
        <f>IF(E1263="terminato","terminato","non terminato")</f>
        <v>non terminato</v>
      </c>
      <c r="L1263" s="4" t="str">
        <f>MID(ESE!B1263,3,3)</f>
        <v>585</v>
      </c>
      <c r="N1263" s="2"/>
      <c r="Q1263" s="2"/>
      <c r="R1263" s="3"/>
    </row>
    <row r="1264" spans="1:18" ht="12.75" customHeight="1" x14ac:dyDescent="0.3">
      <c r="A1264" s="2">
        <v>824</v>
      </c>
      <c r="B1264" s="2" t="s">
        <v>410</v>
      </c>
      <c r="C1264" s="2" t="s">
        <v>8</v>
      </c>
      <c r="D1264" s="2" t="s">
        <v>61</v>
      </c>
      <c r="E1264" s="2" t="s">
        <v>10</v>
      </c>
      <c r="F1264" s="2">
        <v>0</v>
      </c>
      <c r="G1264" s="3">
        <v>21</v>
      </c>
      <c r="I1264" s="7" t="str">
        <f t="shared" si="19"/>
        <v/>
      </c>
      <c r="J1264" s="2" t="str">
        <f>_xlfn.CONCAT(C1264,"-",D1264,"-",G1264)</f>
        <v>ITA-zan PAM-21</v>
      </c>
      <c r="K1264" s="4" t="str">
        <f>IF(E1264="terminato","terminato","non terminato")</f>
        <v>terminato</v>
      </c>
      <c r="L1264" s="4" t="str">
        <f>MID(ESE!B1264,3,3)</f>
        <v>614</v>
      </c>
      <c r="N1264" s="2"/>
      <c r="Q1264" s="2"/>
      <c r="R1264" s="3"/>
    </row>
    <row r="1265" spans="1:18" ht="12.75" customHeight="1" x14ac:dyDescent="0.3">
      <c r="A1265" s="2">
        <v>826</v>
      </c>
      <c r="B1265" s="2" t="s">
        <v>411</v>
      </c>
      <c r="C1265" s="2" t="s">
        <v>8</v>
      </c>
      <c r="D1265" s="2" t="s">
        <v>43</v>
      </c>
      <c r="E1265" s="2" t="s">
        <v>10</v>
      </c>
      <c r="F1265" s="2">
        <v>0</v>
      </c>
      <c r="G1265" s="3">
        <v>21</v>
      </c>
      <c r="I1265" s="7" t="str">
        <f t="shared" si="19"/>
        <v/>
      </c>
      <c r="J1265" s="2" t="str">
        <f>_xlfn.CONCAT(C1265,"-",D1265,"-",G1265)</f>
        <v>ITA-zan pin SPA-21</v>
      </c>
      <c r="K1265" s="4" t="str">
        <f>IF(E1265="terminato","terminato","non terminato")</f>
        <v>terminato</v>
      </c>
      <c r="L1265" s="4" t="str">
        <f>MID(ESE!B1265,3,3)</f>
        <v>834</v>
      </c>
      <c r="N1265" s="2"/>
      <c r="Q1265" s="2"/>
      <c r="R1265" s="3"/>
    </row>
    <row r="1266" spans="1:18" ht="12.75" customHeight="1" x14ac:dyDescent="0.3">
      <c r="A1266" s="2">
        <v>861</v>
      </c>
      <c r="B1266" s="2" t="s">
        <v>428</v>
      </c>
      <c r="C1266" s="2" t="s">
        <v>8</v>
      </c>
      <c r="D1266" s="2" t="s">
        <v>43</v>
      </c>
      <c r="E1266" s="2" t="s">
        <v>10</v>
      </c>
      <c r="F1266" s="2">
        <v>0</v>
      </c>
      <c r="G1266" s="3">
        <v>21</v>
      </c>
      <c r="I1266" s="7" t="str">
        <f t="shared" si="19"/>
        <v/>
      </c>
      <c r="J1266" s="2" t="str">
        <f>_xlfn.CONCAT(C1266,"-",D1266,"-",G1266)</f>
        <v>ITA-zan pin SPA-21</v>
      </c>
      <c r="K1266" s="4" t="str">
        <f>IF(E1266="terminato","terminato","non terminato")</f>
        <v>terminato</v>
      </c>
      <c r="L1266" s="4" t="str">
        <f>MID(ESE!B1266,3,3)</f>
        <v>341</v>
      </c>
      <c r="N1266" s="2"/>
      <c r="Q1266" s="2"/>
      <c r="R1266" s="3"/>
    </row>
    <row r="1267" spans="1:18" ht="12.75" customHeight="1" x14ac:dyDescent="0.3">
      <c r="A1267" s="2">
        <v>862</v>
      </c>
      <c r="B1267" s="2" t="s">
        <v>428</v>
      </c>
      <c r="C1267" s="2" t="s">
        <v>8</v>
      </c>
      <c r="D1267" s="2" t="s">
        <v>43</v>
      </c>
      <c r="E1267" t="s">
        <v>1384</v>
      </c>
      <c r="F1267" s="2">
        <v>20</v>
      </c>
      <c r="G1267" s="3">
        <v>21</v>
      </c>
      <c r="I1267" s="7">
        <f t="shared" si="19"/>
        <v>420</v>
      </c>
      <c r="J1267" s="2" t="str">
        <f>_xlfn.CONCAT(C1267,"-",D1267,"-",G1267)</f>
        <v>ITA-zan pin SPA-21</v>
      </c>
      <c r="K1267" s="4" t="str">
        <f>IF(E1267="terminato","terminato","non terminato")</f>
        <v>non terminato</v>
      </c>
      <c r="L1267" s="4" t="str">
        <f>MID(ESE!B1267,3,3)</f>
        <v>341</v>
      </c>
      <c r="N1267" s="2"/>
      <c r="Q1267" s="2"/>
      <c r="R1267" s="3"/>
    </row>
    <row r="1268" spans="1:18" ht="12.75" customHeight="1" x14ac:dyDescent="0.3">
      <c r="A1268" s="2">
        <v>892</v>
      </c>
      <c r="B1268" s="2" t="s">
        <v>441</v>
      </c>
      <c r="C1268" s="2" t="s">
        <v>8</v>
      </c>
      <c r="D1268" s="2" t="s">
        <v>45</v>
      </c>
      <c r="E1268" s="2" t="s">
        <v>10</v>
      </c>
      <c r="F1268" s="2">
        <v>0</v>
      </c>
      <c r="G1268" s="3">
        <v>21</v>
      </c>
      <c r="I1268" s="7" t="str">
        <f t="shared" si="19"/>
        <v/>
      </c>
      <c r="J1268" s="2" t="str">
        <f>_xlfn.CONCAT(C1268,"-",D1268,"-",G1268)</f>
        <v>ITA-SICURpin SUD S.r.l-21</v>
      </c>
      <c r="K1268" s="4" t="str">
        <f>IF(E1268="terminato","terminato","non terminato")</f>
        <v>terminato</v>
      </c>
      <c r="L1268" s="4" t="str">
        <f>MID(ESE!B1268,3,3)</f>
        <v>297</v>
      </c>
      <c r="N1268" s="2"/>
      <c r="Q1268" s="2"/>
      <c r="R1268" s="3"/>
    </row>
    <row r="1269" spans="1:18" ht="12.75" customHeight="1" x14ac:dyDescent="0.3">
      <c r="A1269" s="2">
        <v>893</v>
      </c>
      <c r="B1269" s="2" t="s">
        <v>441</v>
      </c>
      <c r="C1269" s="2" t="s">
        <v>8</v>
      </c>
      <c r="D1269" s="2" t="s">
        <v>45</v>
      </c>
      <c r="E1269" t="s">
        <v>1384</v>
      </c>
      <c r="F1269" s="2">
        <v>20</v>
      </c>
      <c r="G1269" s="3">
        <v>21</v>
      </c>
      <c r="I1269" s="7">
        <f t="shared" si="19"/>
        <v>420</v>
      </c>
      <c r="J1269" s="2" t="str">
        <f>_xlfn.CONCAT(C1269,"-",D1269,"-",G1269)</f>
        <v>ITA-SICURpin SUD S.r.l-21</v>
      </c>
      <c r="K1269" s="4" t="str">
        <f>IF(E1269="terminato","terminato","non terminato")</f>
        <v>non terminato</v>
      </c>
      <c r="L1269" s="4" t="str">
        <f>MID(ESE!B1269,3,3)</f>
        <v>297</v>
      </c>
      <c r="N1269" s="2"/>
      <c r="Q1269" s="2"/>
      <c r="R1269" s="3"/>
    </row>
    <row r="1270" spans="1:18" ht="12.75" customHeight="1" x14ac:dyDescent="0.3">
      <c r="A1270" s="2">
        <v>897</v>
      </c>
      <c r="B1270" s="2" t="s">
        <v>443</v>
      </c>
      <c r="C1270" s="2" t="s">
        <v>8</v>
      </c>
      <c r="D1270" s="2" t="s">
        <v>43</v>
      </c>
      <c r="E1270" s="2" t="s">
        <v>10</v>
      </c>
      <c r="F1270" s="2">
        <v>0</v>
      </c>
      <c r="G1270" s="3">
        <v>21</v>
      </c>
      <c r="I1270" s="7" t="str">
        <f t="shared" si="19"/>
        <v/>
      </c>
      <c r="J1270" s="2" t="str">
        <f>_xlfn.CONCAT(C1270,"-",D1270,"-",G1270)</f>
        <v>ITA-zan pin SPA-21</v>
      </c>
      <c r="K1270" s="4" t="str">
        <f>IF(E1270="terminato","terminato","non terminato")</f>
        <v>terminato</v>
      </c>
      <c r="L1270" s="4" t="str">
        <f>MID(ESE!B1270,3,3)</f>
        <v>808</v>
      </c>
      <c r="N1270" s="2"/>
      <c r="Q1270" s="2"/>
      <c r="R1270" s="3"/>
    </row>
    <row r="1271" spans="1:18" ht="12.75" customHeight="1" x14ac:dyDescent="0.3">
      <c r="A1271" s="2">
        <v>942</v>
      </c>
      <c r="B1271" s="2" t="s">
        <v>468</v>
      </c>
      <c r="C1271" s="2" t="s">
        <v>8</v>
      </c>
      <c r="D1271" s="2" t="s">
        <v>45</v>
      </c>
      <c r="E1271" t="s">
        <v>1384</v>
      </c>
      <c r="F1271" s="2">
        <v>30</v>
      </c>
      <c r="G1271" s="3">
        <v>21</v>
      </c>
      <c r="I1271" s="7">
        <f t="shared" si="19"/>
        <v>630</v>
      </c>
      <c r="J1271" s="2" t="str">
        <f>_xlfn.CONCAT(C1271,"-",D1271,"-",G1271)</f>
        <v>ITA-SICURpin SUD S.r.l-21</v>
      </c>
      <c r="K1271" s="4" t="str">
        <f>IF(E1271="terminato","terminato","non terminato")</f>
        <v>non terminato</v>
      </c>
      <c r="L1271" s="4" t="str">
        <f>MID(ESE!B1271,3,3)</f>
        <v>139</v>
      </c>
      <c r="N1271" s="2"/>
      <c r="Q1271" s="2"/>
      <c r="R1271" s="3"/>
    </row>
    <row r="1272" spans="1:18" ht="12.75" customHeight="1" x14ac:dyDescent="0.3">
      <c r="A1272" s="2">
        <v>1018</v>
      </c>
      <c r="B1272" s="2" t="s">
        <v>502</v>
      </c>
      <c r="C1272" s="2" t="s">
        <v>8</v>
      </c>
      <c r="D1272" s="2" t="s">
        <v>32</v>
      </c>
      <c r="E1272" s="2" t="s">
        <v>10</v>
      </c>
      <c r="F1272" s="2">
        <v>0</v>
      </c>
      <c r="G1272" s="3">
        <v>21</v>
      </c>
      <c r="I1272" s="7" t="str">
        <f t="shared" si="19"/>
        <v/>
      </c>
      <c r="J1272" s="2" t="str">
        <f>_xlfn.CONCAT(C1272,"-",D1272,"-",G1272)</f>
        <v>ITA-zan VETRI-21</v>
      </c>
      <c r="K1272" s="4" t="str">
        <f>IF(E1272="terminato","terminato","non terminato")</f>
        <v>terminato</v>
      </c>
      <c r="L1272" s="4" t="str">
        <f>MID(ESE!B1272,3,3)</f>
        <v>396</v>
      </c>
      <c r="N1272" s="2"/>
      <c r="Q1272" s="2"/>
      <c r="R1272" s="3"/>
    </row>
    <row r="1273" spans="1:18" ht="12.75" customHeight="1" x14ac:dyDescent="0.3">
      <c r="A1273" s="2">
        <v>1096</v>
      </c>
      <c r="B1273" s="2" t="s">
        <v>540</v>
      </c>
      <c r="C1273" s="2" t="s">
        <v>8</v>
      </c>
      <c r="D1273" s="2" t="s">
        <v>50</v>
      </c>
      <c r="E1273" s="2" t="s">
        <v>10</v>
      </c>
      <c r="F1273" s="2">
        <v>0</v>
      </c>
      <c r="G1273" s="3">
        <v>21</v>
      </c>
      <c r="I1273" s="7" t="str">
        <f t="shared" si="19"/>
        <v/>
      </c>
      <c r="J1273" s="2" t="str">
        <f>_xlfn.CONCAT(C1273,"-",D1273,"-",G1273)</f>
        <v>ITA-zan S.R.L.-21</v>
      </c>
      <c r="K1273" s="4" t="str">
        <f>IF(E1273="terminato","terminato","non terminato")</f>
        <v>terminato</v>
      </c>
      <c r="L1273" s="4" t="str">
        <f>MID(ESE!B1273,3,3)</f>
        <v>030</v>
      </c>
      <c r="N1273" s="2"/>
      <c r="Q1273" s="2"/>
      <c r="R1273" s="3"/>
    </row>
    <row r="1274" spans="1:18" ht="12.75" customHeight="1" x14ac:dyDescent="0.3">
      <c r="A1274" s="2">
        <v>1178</v>
      </c>
      <c r="B1274" s="2" t="s">
        <v>579</v>
      </c>
      <c r="C1274" s="2" t="s">
        <v>8</v>
      </c>
      <c r="D1274" s="2" t="s">
        <v>61</v>
      </c>
      <c r="E1274" t="s">
        <v>1384</v>
      </c>
      <c r="F1274" s="2">
        <v>30</v>
      </c>
      <c r="G1274" s="3">
        <v>21</v>
      </c>
      <c r="I1274" s="7">
        <f t="shared" si="19"/>
        <v>630</v>
      </c>
      <c r="J1274" s="2" t="str">
        <f>_xlfn.CONCAT(C1274,"-",D1274,"-",G1274)</f>
        <v>ITA-zan PAM-21</v>
      </c>
      <c r="K1274" s="4" t="str">
        <f>IF(E1274="terminato","terminato","non terminato")</f>
        <v>non terminato</v>
      </c>
      <c r="L1274" s="4" t="str">
        <f>MID(ESE!B1274,3,3)</f>
        <v>033</v>
      </c>
      <c r="N1274" s="2"/>
      <c r="Q1274" s="2"/>
      <c r="R1274" s="3"/>
    </row>
    <row r="1275" spans="1:18" ht="12.75" customHeight="1" x14ac:dyDescent="0.3">
      <c r="A1275" s="2">
        <v>1212</v>
      </c>
      <c r="B1275" s="2" t="s">
        <v>594</v>
      </c>
      <c r="C1275" s="2" t="s">
        <v>8</v>
      </c>
      <c r="D1275" s="2" t="s">
        <v>43</v>
      </c>
      <c r="E1275" t="s">
        <v>1384</v>
      </c>
      <c r="F1275" s="2">
        <v>20</v>
      </c>
      <c r="G1275" s="3">
        <v>21</v>
      </c>
      <c r="I1275" s="7">
        <f t="shared" si="19"/>
        <v>420</v>
      </c>
      <c r="J1275" s="2" t="str">
        <f>_xlfn.CONCAT(C1275,"-",D1275,"-",G1275)</f>
        <v>ITA-zan pin SPA-21</v>
      </c>
      <c r="K1275" s="4" t="str">
        <f>IF(E1275="terminato","terminato","non terminato")</f>
        <v>non terminato</v>
      </c>
      <c r="L1275" s="4" t="str">
        <f>MID(ESE!B1275,3,3)</f>
        <v>842</v>
      </c>
      <c r="N1275" s="2"/>
      <c r="Q1275" s="2"/>
      <c r="R1275" s="3"/>
    </row>
    <row r="1276" spans="1:18" ht="12.75" customHeight="1" x14ac:dyDescent="0.3">
      <c r="A1276" s="2">
        <v>1232</v>
      </c>
      <c r="B1276" s="2" t="s">
        <v>602</v>
      </c>
      <c r="C1276" s="2" t="s">
        <v>8</v>
      </c>
      <c r="D1276" s="2" t="s">
        <v>50</v>
      </c>
      <c r="E1276" t="s">
        <v>1384</v>
      </c>
      <c r="F1276" s="2">
        <v>20</v>
      </c>
      <c r="G1276" s="3">
        <v>21</v>
      </c>
      <c r="I1276" s="7">
        <f t="shared" si="19"/>
        <v>420</v>
      </c>
      <c r="J1276" s="2" t="str">
        <f>_xlfn.CONCAT(C1276,"-",D1276,"-",G1276)</f>
        <v>ITA-zan S.R.L.-21</v>
      </c>
      <c r="K1276" s="4" t="str">
        <f>IF(E1276="terminato","terminato","non terminato")</f>
        <v>non terminato</v>
      </c>
      <c r="L1276" s="4" t="str">
        <f>MID(ESE!B1276,3,3)</f>
        <v>129</v>
      </c>
      <c r="N1276" s="2"/>
      <c r="Q1276" s="2"/>
      <c r="R1276" s="3"/>
    </row>
    <row r="1277" spans="1:18" ht="12.75" customHeight="1" x14ac:dyDescent="0.3">
      <c r="A1277" s="2">
        <v>1272</v>
      </c>
      <c r="B1277" s="2" t="s">
        <v>621</v>
      </c>
      <c r="C1277" s="2" t="s">
        <v>8</v>
      </c>
      <c r="D1277" s="2" t="s">
        <v>32</v>
      </c>
      <c r="E1277" s="2" t="s">
        <v>10</v>
      </c>
      <c r="F1277" s="2">
        <v>0</v>
      </c>
      <c r="G1277" s="3">
        <v>21</v>
      </c>
      <c r="I1277" s="7" t="str">
        <f t="shared" si="19"/>
        <v/>
      </c>
      <c r="J1277" s="2" t="str">
        <f>_xlfn.CONCAT(C1277,"-",D1277,"-",G1277)</f>
        <v>ITA-zan VETRI-21</v>
      </c>
      <c r="K1277" s="4" t="str">
        <f>IF(E1277="terminato","terminato","non terminato")</f>
        <v>terminato</v>
      </c>
      <c r="L1277" s="4" t="str">
        <f>MID(ESE!B1277,3,3)</f>
        <v>663</v>
      </c>
      <c r="N1277" s="2"/>
      <c r="Q1277" s="2"/>
      <c r="R1277" s="3"/>
    </row>
    <row r="1278" spans="1:18" ht="12.75" customHeight="1" x14ac:dyDescent="0.3">
      <c r="A1278" s="2">
        <v>1290</v>
      </c>
      <c r="B1278" s="2" t="s">
        <v>630</v>
      </c>
      <c r="C1278" s="2" t="s">
        <v>8</v>
      </c>
      <c r="D1278" s="2" t="s">
        <v>32</v>
      </c>
      <c r="E1278" t="s">
        <v>1384</v>
      </c>
      <c r="F1278" s="2">
        <v>30</v>
      </c>
      <c r="G1278" s="3">
        <v>21</v>
      </c>
      <c r="I1278" s="7">
        <f t="shared" si="19"/>
        <v>630</v>
      </c>
      <c r="J1278" s="2" t="str">
        <f>_xlfn.CONCAT(C1278,"-",D1278,"-",G1278)</f>
        <v>ITA-zan VETRI-21</v>
      </c>
      <c r="K1278" s="4" t="str">
        <f>IF(E1278="terminato","terminato","non terminato")</f>
        <v>non terminato</v>
      </c>
      <c r="L1278" s="4" t="str">
        <f>MID(ESE!B1278,3,3)</f>
        <v>729</v>
      </c>
      <c r="N1278" s="2"/>
      <c r="Q1278" s="2"/>
      <c r="R1278" s="3"/>
    </row>
    <row r="1279" spans="1:18" ht="12.75" customHeight="1" x14ac:dyDescent="0.3">
      <c r="A1279" s="2">
        <v>1437</v>
      </c>
      <c r="B1279" s="2" t="s">
        <v>692</v>
      </c>
      <c r="C1279" s="2" t="s">
        <v>8</v>
      </c>
      <c r="D1279" s="2" t="s">
        <v>9</v>
      </c>
      <c r="E1279" s="2" t="s">
        <v>10</v>
      </c>
      <c r="F1279" s="2">
        <v>0</v>
      </c>
      <c r="G1279" s="3">
        <v>21</v>
      </c>
      <c r="I1279" s="7" t="str">
        <f t="shared" si="19"/>
        <v/>
      </c>
      <c r="J1279" s="2" t="str">
        <f>_xlfn.CONCAT(C1279,"-",D1279,"-",G1279)</f>
        <v>ITA-SG-21</v>
      </c>
      <c r="K1279" s="4" t="str">
        <f>IF(E1279="terminato","terminato","non terminato")</f>
        <v>terminato</v>
      </c>
      <c r="L1279" s="4" t="str">
        <f>MID(ESE!B1279,3,3)</f>
        <v>881</v>
      </c>
      <c r="N1279" s="2"/>
      <c r="Q1279" s="2"/>
      <c r="R1279" s="3"/>
    </row>
    <row r="1280" spans="1:18" ht="12.75" customHeight="1" x14ac:dyDescent="0.3">
      <c r="A1280" s="2">
        <v>1446</v>
      </c>
      <c r="B1280" s="2" t="s">
        <v>695</v>
      </c>
      <c r="C1280" s="2" t="s">
        <v>8</v>
      </c>
      <c r="D1280" s="2" t="s">
        <v>9</v>
      </c>
      <c r="E1280" t="s">
        <v>1384</v>
      </c>
      <c r="F1280" s="2">
        <v>20</v>
      </c>
      <c r="G1280" s="3">
        <v>21</v>
      </c>
      <c r="I1280" s="7">
        <f t="shared" si="19"/>
        <v>420</v>
      </c>
      <c r="J1280" s="2" t="str">
        <f>_xlfn.CONCAT(C1280,"-",D1280,"-",G1280)</f>
        <v>ITA-SG-21</v>
      </c>
      <c r="K1280" s="4" t="str">
        <f>IF(E1280="terminato","terminato","non terminato")</f>
        <v>non terminato</v>
      </c>
      <c r="L1280" s="4" t="str">
        <f>MID(ESE!B1280,3,3)</f>
        <v>653</v>
      </c>
      <c r="N1280" s="2"/>
      <c r="Q1280" s="2"/>
      <c r="R1280" s="3"/>
    </row>
    <row r="1281" spans="1:18" ht="12.75" customHeight="1" x14ac:dyDescent="0.3">
      <c r="A1281" s="2">
        <v>1450</v>
      </c>
      <c r="B1281" s="2" t="s">
        <v>697</v>
      </c>
      <c r="C1281" s="2" t="s">
        <v>8</v>
      </c>
      <c r="D1281" s="2" t="s">
        <v>43</v>
      </c>
      <c r="E1281" t="s">
        <v>1384</v>
      </c>
      <c r="F1281" s="2">
        <v>20</v>
      </c>
      <c r="G1281" s="3">
        <v>21</v>
      </c>
      <c r="I1281" s="7">
        <f t="shared" si="19"/>
        <v>420</v>
      </c>
      <c r="J1281" s="2" t="str">
        <f>_xlfn.CONCAT(C1281,"-",D1281,"-",G1281)</f>
        <v>ITA-zan pin SPA-21</v>
      </c>
      <c r="K1281" s="4" t="str">
        <f>IF(E1281="terminato","terminato","non terminato")</f>
        <v>non terminato</v>
      </c>
      <c r="L1281" s="4" t="str">
        <f>MID(ESE!B1281,3,3)</f>
        <v>167</v>
      </c>
      <c r="N1281" s="2"/>
      <c r="Q1281" s="2"/>
      <c r="R1281" s="3"/>
    </row>
    <row r="1282" spans="1:18" ht="12.75" customHeight="1" x14ac:dyDescent="0.3">
      <c r="A1282" s="2">
        <v>1463</v>
      </c>
      <c r="B1282" s="2" t="s">
        <v>703</v>
      </c>
      <c r="C1282" s="2" t="s">
        <v>8</v>
      </c>
      <c r="D1282" s="2" t="s">
        <v>43</v>
      </c>
      <c r="E1282" t="s">
        <v>1384</v>
      </c>
      <c r="F1282" s="2">
        <v>30</v>
      </c>
      <c r="G1282" s="3">
        <v>21</v>
      </c>
      <c r="I1282" s="7">
        <f t="shared" ref="I1282:I1345" si="20">IF(G1282*F1282=0,"",G1282*F1282)</f>
        <v>630</v>
      </c>
      <c r="J1282" s="2" t="str">
        <f>_xlfn.CONCAT(C1282,"-",D1282,"-",G1282)</f>
        <v>ITA-zan pin SPA-21</v>
      </c>
      <c r="K1282" s="4" t="str">
        <f>IF(E1282="terminato","terminato","non terminato")</f>
        <v>non terminato</v>
      </c>
      <c r="L1282" s="4" t="str">
        <f>MID(ESE!B1282,3,3)</f>
        <v>145</v>
      </c>
      <c r="N1282" s="2"/>
      <c r="Q1282" s="2"/>
      <c r="R1282" s="3"/>
    </row>
    <row r="1283" spans="1:18" ht="12.75" customHeight="1" x14ac:dyDescent="0.3">
      <c r="A1283" s="2">
        <v>1550</v>
      </c>
      <c r="B1283" s="2" t="s">
        <v>742</v>
      </c>
      <c r="C1283" s="2" t="s">
        <v>8</v>
      </c>
      <c r="D1283" s="2" t="s">
        <v>9</v>
      </c>
      <c r="E1283" t="s">
        <v>1384</v>
      </c>
      <c r="F1283" s="2">
        <v>30</v>
      </c>
      <c r="G1283" s="3">
        <v>21</v>
      </c>
      <c r="I1283" s="7">
        <f t="shared" si="20"/>
        <v>630</v>
      </c>
      <c r="J1283" s="2" t="str">
        <f>_xlfn.CONCAT(C1283,"-",D1283,"-",G1283)</f>
        <v>ITA-SG-21</v>
      </c>
      <c r="K1283" s="4" t="str">
        <f>IF(E1283="terminato","terminato","non terminato")</f>
        <v>non terminato</v>
      </c>
      <c r="L1283" s="4" t="str">
        <f>MID(ESE!B1283,3,3)</f>
        <v>424</v>
      </c>
      <c r="N1283" s="2"/>
      <c r="Q1283" s="2"/>
      <c r="R1283" s="3"/>
    </row>
    <row r="1284" spans="1:18" ht="12.75" customHeight="1" x14ac:dyDescent="0.3">
      <c r="A1284" s="2">
        <v>1583</v>
      </c>
      <c r="B1284" s="2" t="s">
        <v>757</v>
      </c>
      <c r="C1284" s="2" t="s">
        <v>8</v>
      </c>
      <c r="D1284" s="2" t="s">
        <v>32</v>
      </c>
      <c r="E1284" t="s">
        <v>1384</v>
      </c>
      <c r="F1284" s="2">
        <v>30</v>
      </c>
      <c r="G1284" s="3">
        <v>21</v>
      </c>
      <c r="I1284" s="7">
        <f t="shared" si="20"/>
        <v>630</v>
      </c>
      <c r="J1284" s="2" t="str">
        <f>_xlfn.CONCAT(C1284,"-",D1284,"-",G1284)</f>
        <v>ITA-zan VETRI-21</v>
      </c>
      <c r="K1284" s="4" t="str">
        <f>IF(E1284="terminato","terminato","non terminato")</f>
        <v>non terminato</v>
      </c>
      <c r="L1284" s="4" t="str">
        <f>MID(ESE!B1284,3,3)</f>
        <v>047</v>
      </c>
      <c r="N1284" s="2"/>
      <c r="Q1284" s="2"/>
      <c r="R1284" s="3"/>
    </row>
    <row r="1285" spans="1:18" ht="12.75" customHeight="1" x14ac:dyDescent="0.3">
      <c r="A1285" s="2">
        <v>1597</v>
      </c>
      <c r="B1285" s="2" t="s">
        <v>765</v>
      </c>
      <c r="C1285" s="2" t="s">
        <v>8</v>
      </c>
      <c r="D1285" s="2" t="s">
        <v>61</v>
      </c>
      <c r="E1285" t="s">
        <v>1384</v>
      </c>
      <c r="F1285" s="2">
        <v>30</v>
      </c>
      <c r="G1285" s="3">
        <v>21</v>
      </c>
      <c r="I1285" s="7">
        <f t="shared" si="20"/>
        <v>630</v>
      </c>
      <c r="J1285" s="2" t="str">
        <f>_xlfn.CONCAT(C1285,"-",D1285,"-",G1285)</f>
        <v>ITA-zan PAM-21</v>
      </c>
      <c r="K1285" s="4" t="str">
        <f>IF(E1285="terminato","terminato","non terminato")</f>
        <v>non terminato</v>
      </c>
      <c r="L1285" s="4" t="str">
        <f>MID(ESE!B1285,3,3)</f>
        <v>402</v>
      </c>
      <c r="N1285" s="2"/>
      <c r="Q1285" s="2"/>
      <c r="R1285" s="3"/>
    </row>
    <row r="1286" spans="1:18" ht="12.75" customHeight="1" x14ac:dyDescent="0.3">
      <c r="A1286" s="2">
        <v>1660</v>
      </c>
      <c r="B1286" s="2" t="s">
        <v>798</v>
      </c>
      <c r="C1286" s="2" t="s">
        <v>8</v>
      </c>
      <c r="D1286" s="2" t="s">
        <v>9</v>
      </c>
      <c r="E1286" s="2" t="s">
        <v>10</v>
      </c>
      <c r="F1286" s="2">
        <v>0</v>
      </c>
      <c r="G1286" s="3">
        <v>21</v>
      </c>
      <c r="I1286" s="7" t="str">
        <f t="shared" si="20"/>
        <v/>
      </c>
      <c r="J1286" s="2" t="str">
        <f>_xlfn.CONCAT(C1286,"-",D1286,"-",G1286)</f>
        <v>ITA-SG-21</v>
      </c>
      <c r="K1286" s="4" t="str">
        <f>IF(E1286="terminato","terminato","non terminato")</f>
        <v>terminato</v>
      </c>
      <c r="L1286" s="4" t="str">
        <f>MID(ESE!B1286,3,3)</f>
        <v>289</v>
      </c>
      <c r="N1286" s="2"/>
      <c r="Q1286" s="2"/>
      <c r="R1286" s="3"/>
    </row>
    <row r="1287" spans="1:18" ht="12.75" customHeight="1" x14ac:dyDescent="0.3">
      <c r="A1287" s="2">
        <v>1662</v>
      </c>
      <c r="B1287" s="2" t="s">
        <v>799</v>
      </c>
      <c r="C1287" s="2" t="s">
        <v>8</v>
      </c>
      <c r="D1287" s="2" t="s">
        <v>61</v>
      </c>
      <c r="E1287" s="2" t="s">
        <v>10</v>
      </c>
      <c r="F1287" s="2">
        <v>0</v>
      </c>
      <c r="G1287" s="3">
        <v>21</v>
      </c>
      <c r="I1287" s="7" t="str">
        <f t="shared" si="20"/>
        <v/>
      </c>
      <c r="J1287" s="2" t="str">
        <f>_xlfn.CONCAT(C1287,"-",D1287,"-",G1287)</f>
        <v>ITA-zan PAM-21</v>
      </c>
      <c r="K1287" s="4" t="str">
        <f>IF(E1287="terminato","terminato","non terminato")</f>
        <v>terminato</v>
      </c>
      <c r="L1287" s="4" t="str">
        <f>MID(ESE!B1287,3,3)</f>
        <v>508</v>
      </c>
      <c r="N1287" s="2"/>
      <c r="Q1287" s="2"/>
      <c r="R1287" s="3"/>
    </row>
    <row r="1288" spans="1:18" ht="12.75" customHeight="1" x14ac:dyDescent="0.3">
      <c r="A1288" s="2">
        <v>1680</v>
      </c>
      <c r="B1288" s="2" t="s">
        <v>805</v>
      </c>
      <c r="C1288" s="2" t="s">
        <v>8</v>
      </c>
      <c r="D1288" s="2" t="s">
        <v>9</v>
      </c>
      <c r="E1288" t="s">
        <v>1384</v>
      </c>
      <c r="F1288" s="2">
        <v>30</v>
      </c>
      <c r="G1288" s="3">
        <v>21</v>
      </c>
      <c r="I1288" s="7">
        <f t="shared" si="20"/>
        <v>630</v>
      </c>
      <c r="J1288" s="2" t="str">
        <f>_xlfn.CONCAT(C1288,"-",D1288,"-",G1288)</f>
        <v>ITA-SG-21</v>
      </c>
      <c r="K1288" s="4" t="str">
        <f>IF(E1288="terminato","terminato","non terminato")</f>
        <v>non terminato</v>
      </c>
      <c r="L1288" s="4" t="str">
        <f>MID(ESE!B1288,3,3)</f>
        <v>838</v>
      </c>
      <c r="N1288" s="2"/>
      <c r="Q1288" s="2"/>
      <c r="R1288" s="3"/>
    </row>
    <row r="1289" spans="1:18" ht="12.75" customHeight="1" x14ac:dyDescent="0.3">
      <c r="A1289" s="2">
        <v>1743</v>
      </c>
      <c r="B1289" s="2" t="s">
        <v>837</v>
      </c>
      <c r="C1289" s="2" t="s">
        <v>8</v>
      </c>
      <c r="D1289" s="2" t="s">
        <v>32</v>
      </c>
      <c r="E1289" s="2" t="s">
        <v>10</v>
      </c>
      <c r="F1289" s="2">
        <v>0</v>
      </c>
      <c r="G1289" s="3">
        <v>21</v>
      </c>
      <c r="I1289" s="7" t="str">
        <f t="shared" si="20"/>
        <v/>
      </c>
      <c r="J1289" s="2" t="str">
        <f>_xlfn.CONCAT(C1289,"-",D1289,"-",G1289)</f>
        <v>ITA-zan VETRI-21</v>
      </c>
      <c r="K1289" s="4" t="str">
        <f>IF(E1289="terminato","terminato","non terminato")</f>
        <v>terminato</v>
      </c>
      <c r="L1289" s="4" t="str">
        <f>MID(ESE!B1289,3,3)</f>
        <v>217</v>
      </c>
      <c r="N1289" s="2"/>
      <c r="Q1289" s="2"/>
      <c r="R1289" s="3"/>
    </row>
    <row r="1290" spans="1:18" ht="12.75" customHeight="1" x14ac:dyDescent="0.3">
      <c r="A1290" s="2">
        <v>1788</v>
      </c>
      <c r="B1290" s="2" t="s">
        <v>857</v>
      </c>
      <c r="C1290" s="2" t="s">
        <v>8</v>
      </c>
      <c r="D1290" s="2" t="s">
        <v>43</v>
      </c>
      <c r="E1290" t="s">
        <v>1384</v>
      </c>
      <c r="F1290" s="2">
        <v>30</v>
      </c>
      <c r="G1290" s="3">
        <v>21</v>
      </c>
      <c r="I1290" s="7">
        <f t="shared" si="20"/>
        <v>630</v>
      </c>
      <c r="J1290" s="2" t="str">
        <f>_xlfn.CONCAT(C1290,"-",D1290,"-",G1290)</f>
        <v>ITA-zan pin SPA-21</v>
      </c>
      <c r="K1290" s="4" t="str">
        <f>IF(E1290="terminato","terminato","non terminato")</f>
        <v>non terminato</v>
      </c>
      <c r="L1290" s="4" t="str">
        <f>MID(ESE!B1290,3,3)</f>
        <v>868</v>
      </c>
      <c r="N1290" s="2"/>
      <c r="Q1290" s="2"/>
      <c r="R1290" s="3"/>
    </row>
    <row r="1291" spans="1:18" ht="12.75" customHeight="1" x14ac:dyDescent="0.3">
      <c r="A1291" s="2">
        <v>1838</v>
      </c>
      <c r="B1291" s="2" t="s">
        <v>879</v>
      </c>
      <c r="C1291" s="2" t="s">
        <v>8</v>
      </c>
      <c r="D1291" s="2" t="s">
        <v>176</v>
      </c>
      <c r="E1291" t="s">
        <v>1384</v>
      </c>
      <c r="F1291" s="2">
        <v>20</v>
      </c>
      <c r="G1291" s="3">
        <v>21</v>
      </c>
      <c r="I1291" s="7">
        <f t="shared" si="20"/>
        <v>420</v>
      </c>
      <c r="J1291" s="2" t="str">
        <f>_xlfn.CONCAT(C1291,"-",D1291,"-",G1291)</f>
        <v>ITA-mull-21</v>
      </c>
      <c r="K1291" s="4" t="str">
        <f>IF(E1291="terminato","terminato","non terminato")</f>
        <v>non terminato</v>
      </c>
      <c r="L1291" s="4" t="str">
        <f>MID(ESE!B1291,3,3)</f>
        <v>981</v>
      </c>
      <c r="N1291" s="2"/>
      <c r="Q1291" s="2"/>
      <c r="R1291" s="3"/>
    </row>
    <row r="1292" spans="1:18" ht="12.75" customHeight="1" x14ac:dyDescent="0.3">
      <c r="A1292" s="2">
        <v>1883</v>
      </c>
      <c r="B1292" s="2" t="s">
        <v>900</v>
      </c>
      <c r="C1292" s="2" t="s">
        <v>8</v>
      </c>
      <c r="D1292" s="2" t="s">
        <v>9</v>
      </c>
      <c r="E1292" s="2" t="s">
        <v>10</v>
      </c>
      <c r="F1292" s="2">
        <v>0</v>
      </c>
      <c r="G1292" s="3">
        <v>21</v>
      </c>
      <c r="I1292" s="7" t="str">
        <f t="shared" si="20"/>
        <v/>
      </c>
      <c r="J1292" s="2" t="str">
        <f>_xlfn.CONCAT(C1292,"-",D1292,"-",G1292)</f>
        <v>ITA-SG-21</v>
      </c>
      <c r="K1292" s="4" t="str">
        <f>IF(E1292="terminato","terminato","non terminato")</f>
        <v>terminato</v>
      </c>
      <c r="L1292" s="4" t="str">
        <f>MID(ESE!B1292,3,3)</f>
        <v>339</v>
      </c>
      <c r="N1292" s="2"/>
      <c r="Q1292" s="2"/>
      <c r="R1292" s="3"/>
    </row>
    <row r="1293" spans="1:18" ht="12.75" customHeight="1" x14ac:dyDescent="0.3">
      <c r="A1293" s="2">
        <v>1995</v>
      </c>
      <c r="B1293" s="2" t="s">
        <v>955</v>
      </c>
      <c r="C1293" s="2" t="s">
        <v>8</v>
      </c>
      <c r="D1293" s="2" t="s">
        <v>43</v>
      </c>
      <c r="E1293" s="2" t="s">
        <v>10</v>
      </c>
      <c r="F1293" s="2">
        <v>0</v>
      </c>
      <c r="G1293" s="3">
        <v>21</v>
      </c>
      <c r="I1293" s="7" t="str">
        <f t="shared" si="20"/>
        <v/>
      </c>
      <c r="J1293" s="2" t="str">
        <f>_xlfn.CONCAT(C1293,"-",D1293,"-",G1293)</f>
        <v>ITA-zan pin SPA-21</v>
      </c>
      <c r="K1293" s="4" t="str">
        <f>IF(E1293="terminato","terminato","non terminato")</f>
        <v>terminato</v>
      </c>
      <c r="L1293" s="4" t="str">
        <f>MID(ESE!B1293,3,3)</f>
        <v>647</v>
      </c>
      <c r="N1293" s="2"/>
      <c r="Q1293" s="2"/>
      <c r="R1293" s="3"/>
    </row>
    <row r="1294" spans="1:18" ht="12.75" customHeight="1" x14ac:dyDescent="0.3">
      <c r="A1294" s="2">
        <v>2062</v>
      </c>
      <c r="B1294" s="2" t="s">
        <v>982</v>
      </c>
      <c r="C1294" s="2" t="s">
        <v>8</v>
      </c>
      <c r="D1294" s="2" t="s">
        <v>43</v>
      </c>
      <c r="E1294" t="s">
        <v>1384</v>
      </c>
      <c r="F1294" s="2">
        <v>20</v>
      </c>
      <c r="G1294" s="3">
        <v>21</v>
      </c>
      <c r="I1294" s="7">
        <f t="shared" si="20"/>
        <v>420</v>
      </c>
      <c r="J1294" s="2" t="str">
        <f>_xlfn.CONCAT(C1294,"-",D1294,"-",G1294)</f>
        <v>ITA-zan pin SPA-21</v>
      </c>
      <c r="K1294" s="4" t="str">
        <f>IF(E1294="terminato","terminato","non terminato")</f>
        <v>non terminato</v>
      </c>
      <c r="L1294" s="4" t="str">
        <f>MID(ESE!B1294,3,3)</f>
        <v>790</v>
      </c>
      <c r="N1294" s="2"/>
      <c r="Q1294" s="2"/>
      <c r="R1294" s="3"/>
    </row>
    <row r="1295" spans="1:18" ht="12.75" customHeight="1" x14ac:dyDescent="0.3">
      <c r="A1295" s="2">
        <v>2093</v>
      </c>
      <c r="B1295" s="2" t="s">
        <v>996</v>
      </c>
      <c r="C1295" s="2" t="s">
        <v>8</v>
      </c>
      <c r="D1295" s="2" t="s">
        <v>9</v>
      </c>
      <c r="E1295" t="s">
        <v>1384</v>
      </c>
      <c r="F1295" s="2">
        <v>10</v>
      </c>
      <c r="G1295" s="3">
        <v>21</v>
      </c>
      <c r="I1295" s="7">
        <f t="shared" si="20"/>
        <v>210</v>
      </c>
      <c r="J1295" s="2" t="str">
        <f>_xlfn.CONCAT(C1295,"-",D1295,"-",G1295)</f>
        <v>ITA-SG-21</v>
      </c>
      <c r="K1295" s="4" t="str">
        <f>IF(E1295="terminato","terminato","non terminato")</f>
        <v>non terminato</v>
      </c>
      <c r="L1295" s="4" t="str">
        <f>MID(ESE!B1295,3,3)</f>
        <v>354</v>
      </c>
      <c r="N1295" s="2"/>
      <c r="Q1295" s="2"/>
      <c r="R1295" s="3"/>
    </row>
    <row r="1296" spans="1:18" ht="12.75" customHeight="1" x14ac:dyDescent="0.3">
      <c r="A1296" s="2">
        <v>2175</v>
      </c>
      <c r="B1296" s="2" t="s">
        <v>1038</v>
      </c>
      <c r="C1296" s="2" t="s">
        <v>8</v>
      </c>
      <c r="D1296" s="2" t="s">
        <v>9</v>
      </c>
      <c r="E1296" t="s">
        <v>1384</v>
      </c>
      <c r="F1296" s="2">
        <v>30</v>
      </c>
      <c r="G1296" s="3">
        <v>21</v>
      </c>
      <c r="I1296" s="7">
        <f t="shared" si="20"/>
        <v>630</v>
      </c>
      <c r="J1296" s="2" t="str">
        <f>_xlfn.CONCAT(C1296,"-",D1296,"-",G1296)</f>
        <v>ITA-SG-21</v>
      </c>
      <c r="K1296" s="4" t="str">
        <f>IF(E1296="terminato","terminato","non terminato")</f>
        <v>non terminato</v>
      </c>
      <c r="L1296" s="4" t="str">
        <f>MID(ESE!B1296,3,3)</f>
        <v>855</v>
      </c>
      <c r="N1296" s="2"/>
      <c r="Q1296" s="2"/>
      <c r="R1296" s="3"/>
    </row>
    <row r="1297" spans="1:18" ht="12.75" customHeight="1" x14ac:dyDescent="0.3">
      <c r="A1297" s="2">
        <v>2195</v>
      </c>
      <c r="B1297" s="2" t="s">
        <v>1049</v>
      </c>
      <c r="C1297" s="2" t="s">
        <v>8</v>
      </c>
      <c r="D1297" s="2" t="s">
        <v>43</v>
      </c>
      <c r="E1297" s="2" t="s">
        <v>10</v>
      </c>
      <c r="F1297" s="2">
        <v>0</v>
      </c>
      <c r="G1297" s="3">
        <v>21</v>
      </c>
      <c r="I1297" s="7" t="str">
        <f t="shared" si="20"/>
        <v/>
      </c>
      <c r="J1297" s="2" t="str">
        <f>_xlfn.CONCAT(C1297,"-",D1297,"-",G1297)</f>
        <v>ITA-zan pin SPA-21</v>
      </c>
      <c r="K1297" s="4" t="str">
        <f>IF(E1297="terminato","terminato","non terminato")</f>
        <v>terminato</v>
      </c>
      <c r="L1297" s="4" t="str">
        <f>MID(ESE!B1297,3,3)</f>
        <v>485</v>
      </c>
      <c r="N1297" s="2"/>
      <c r="Q1297" s="2"/>
      <c r="R1297" s="3"/>
    </row>
    <row r="1298" spans="1:18" ht="12.75" customHeight="1" x14ac:dyDescent="0.3">
      <c r="A1298" s="2">
        <v>2216</v>
      </c>
      <c r="B1298" s="2" t="s">
        <v>1059</v>
      </c>
      <c r="C1298" s="2" t="s">
        <v>8</v>
      </c>
      <c r="D1298" s="2" t="s">
        <v>43</v>
      </c>
      <c r="E1298" s="2" t="s">
        <v>10</v>
      </c>
      <c r="F1298" s="2">
        <v>0</v>
      </c>
      <c r="G1298" s="3">
        <v>21</v>
      </c>
      <c r="I1298" s="7" t="str">
        <f t="shared" si="20"/>
        <v/>
      </c>
      <c r="J1298" s="2" t="str">
        <f>_xlfn.CONCAT(C1298,"-",D1298,"-",G1298)</f>
        <v>ITA-zan pin SPA-21</v>
      </c>
      <c r="K1298" s="4" t="str">
        <f>IF(E1298="terminato","terminato","non terminato")</f>
        <v>terminato</v>
      </c>
      <c r="L1298" s="4" t="str">
        <f>MID(ESE!B1298,3,3)</f>
        <v>284</v>
      </c>
      <c r="N1298" s="2"/>
      <c r="Q1298" s="2"/>
      <c r="R1298" s="3"/>
    </row>
    <row r="1299" spans="1:18" ht="12.75" customHeight="1" x14ac:dyDescent="0.3">
      <c r="A1299" s="2">
        <v>2294</v>
      </c>
      <c r="B1299" s="2" t="s">
        <v>1090</v>
      </c>
      <c r="C1299" s="2" t="s">
        <v>8</v>
      </c>
      <c r="D1299" s="2" t="s">
        <v>43</v>
      </c>
      <c r="E1299" t="s">
        <v>1384</v>
      </c>
      <c r="F1299" s="2">
        <v>30</v>
      </c>
      <c r="G1299" s="3">
        <v>21</v>
      </c>
      <c r="I1299" s="7">
        <f t="shared" si="20"/>
        <v>630</v>
      </c>
      <c r="J1299" s="2" t="str">
        <f>_xlfn.CONCAT(C1299,"-",D1299,"-",G1299)</f>
        <v>ITA-zan pin SPA-21</v>
      </c>
      <c r="K1299" s="4" t="str">
        <f>IF(E1299="terminato","terminato","non terminato")</f>
        <v>non terminato</v>
      </c>
      <c r="L1299" s="4" t="str">
        <f>MID(ESE!B1299,3,3)</f>
        <v>808</v>
      </c>
      <c r="N1299" s="2"/>
      <c r="Q1299" s="2"/>
      <c r="R1299" s="3"/>
    </row>
    <row r="1300" spans="1:18" ht="12.75" customHeight="1" x14ac:dyDescent="0.3">
      <c r="A1300" s="2">
        <v>2299</v>
      </c>
      <c r="B1300" s="2" t="s">
        <v>1093</v>
      </c>
      <c r="C1300" s="2" t="s">
        <v>8</v>
      </c>
      <c r="D1300" s="2" t="s">
        <v>93</v>
      </c>
      <c r="E1300" t="s">
        <v>1384</v>
      </c>
      <c r="F1300" s="2">
        <v>10</v>
      </c>
      <c r="G1300" s="3">
        <v>21</v>
      </c>
      <c r="I1300" s="7">
        <f t="shared" si="20"/>
        <v>210</v>
      </c>
      <c r="J1300" s="2" t="str">
        <f>_xlfn.CONCAT(C1300,"-",D1300,"-",G1300)</f>
        <v>ITA-zan SPA-21</v>
      </c>
      <c r="K1300" s="4" t="str">
        <f>IF(E1300="terminato","terminato","non terminato")</f>
        <v>non terminato</v>
      </c>
      <c r="L1300" s="4" t="str">
        <f>MID(ESE!B1300,3,3)</f>
        <v>466</v>
      </c>
      <c r="N1300" s="2"/>
      <c r="Q1300" s="2"/>
      <c r="R1300" s="3"/>
    </row>
    <row r="1301" spans="1:18" ht="12.75" customHeight="1" x14ac:dyDescent="0.3">
      <c r="A1301" s="2">
        <v>2382</v>
      </c>
      <c r="B1301" s="2" t="s">
        <v>1131</v>
      </c>
      <c r="C1301" s="2" t="s">
        <v>8</v>
      </c>
      <c r="D1301" s="2" t="s">
        <v>9</v>
      </c>
      <c r="E1301" s="2" t="s">
        <v>10</v>
      </c>
      <c r="F1301" s="2">
        <v>0</v>
      </c>
      <c r="G1301" s="3">
        <v>21</v>
      </c>
      <c r="I1301" s="7" t="str">
        <f t="shared" si="20"/>
        <v/>
      </c>
      <c r="J1301" s="2" t="str">
        <f>_xlfn.CONCAT(C1301,"-",D1301,"-",G1301)</f>
        <v>ITA-SG-21</v>
      </c>
      <c r="K1301" s="4" t="str">
        <f>IF(E1301="terminato","terminato","non terminato")</f>
        <v>terminato</v>
      </c>
      <c r="L1301" s="4" t="str">
        <f>MID(ESE!B1301,3,3)</f>
        <v>157</v>
      </c>
      <c r="N1301" s="2"/>
      <c r="Q1301" s="2"/>
      <c r="R1301" s="3"/>
    </row>
    <row r="1302" spans="1:18" ht="12.75" customHeight="1" x14ac:dyDescent="0.3">
      <c r="A1302" s="2">
        <v>2491</v>
      </c>
      <c r="B1302" s="2" t="s">
        <v>1181</v>
      </c>
      <c r="C1302" s="2" t="s">
        <v>8</v>
      </c>
      <c r="D1302" s="2" t="s">
        <v>32</v>
      </c>
      <c r="E1302" s="2" t="s">
        <v>10</v>
      </c>
      <c r="F1302" s="2">
        <v>0</v>
      </c>
      <c r="G1302" s="3">
        <v>21</v>
      </c>
      <c r="I1302" s="7" t="str">
        <f t="shared" si="20"/>
        <v/>
      </c>
      <c r="J1302" s="2" t="str">
        <f>_xlfn.CONCAT(C1302,"-",D1302,"-",G1302)</f>
        <v>ITA-zan VETRI-21</v>
      </c>
      <c r="K1302" s="4" t="str">
        <f>IF(E1302="terminato","terminato","non terminato")</f>
        <v>terminato</v>
      </c>
      <c r="L1302" s="4" t="str">
        <f>MID(ESE!B1302,3,3)</f>
        <v>871</v>
      </c>
      <c r="N1302" s="2"/>
      <c r="Q1302" s="2"/>
      <c r="R1302" s="3"/>
    </row>
    <row r="1303" spans="1:18" ht="12.75" customHeight="1" x14ac:dyDescent="0.3">
      <c r="A1303" s="2">
        <v>2542</v>
      </c>
      <c r="B1303" s="2" t="s">
        <v>1204</v>
      </c>
      <c r="C1303" s="2" t="s">
        <v>8</v>
      </c>
      <c r="D1303" s="2" t="s">
        <v>9</v>
      </c>
      <c r="E1303" t="s">
        <v>1384</v>
      </c>
      <c r="F1303" s="2">
        <v>10</v>
      </c>
      <c r="G1303" s="3">
        <v>21</v>
      </c>
      <c r="I1303" s="7">
        <f t="shared" si="20"/>
        <v>210</v>
      </c>
      <c r="J1303" s="2" t="str">
        <f>_xlfn.CONCAT(C1303,"-",D1303,"-",G1303)</f>
        <v>ITA-SG-21</v>
      </c>
      <c r="K1303" s="4" t="str">
        <f>IF(E1303="terminato","terminato","non terminato")</f>
        <v>non terminato</v>
      </c>
      <c r="L1303" s="4" t="str">
        <f>MID(ESE!B1303,3,3)</f>
        <v>920</v>
      </c>
      <c r="N1303" s="2"/>
      <c r="Q1303" s="2"/>
      <c r="R1303" s="3"/>
    </row>
    <row r="1304" spans="1:18" ht="12.75" customHeight="1" x14ac:dyDescent="0.3">
      <c r="A1304" s="2">
        <v>2605</v>
      </c>
      <c r="B1304" s="2" t="s">
        <v>1232</v>
      </c>
      <c r="C1304" s="2" t="s">
        <v>8</v>
      </c>
      <c r="D1304" s="2" t="s">
        <v>45</v>
      </c>
      <c r="E1304" t="s">
        <v>1384</v>
      </c>
      <c r="F1304" s="2">
        <v>10</v>
      </c>
      <c r="G1304" s="3">
        <v>21</v>
      </c>
      <c r="I1304" s="7">
        <f t="shared" si="20"/>
        <v>210</v>
      </c>
      <c r="J1304" s="2" t="str">
        <f>_xlfn.CONCAT(C1304,"-",D1304,"-",G1304)</f>
        <v>ITA-SICURpin SUD S.r.l-21</v>
      </c>
      <c r="K1304" s="4" t="str">
        <f>IF(E1304="terminato","terminato","non terminato")</f>
        <v>non terminato</v>
      </c>
      <c r="L1304" s="4" t="str">
        <f>MID(ESE!B1304,3,3)</f>
        <v>768</v>
      </c>
      <c r="N1304" s="2"/>
      <c r="Q1304" s="2"/>
      <c r="R1304" s="3"/>
    </row>
    <row r="1305" spans="1:18" ht="12.75" customHeight="1" x14ac:dyDescent="0.3">
      <c r="A1305" s="2">
        <v>2663</v>
      </c>
      <c r="B1305" s="2" t="s">
        <v>1255</v>
      </c>
      <c r="C1305" s="2" t="s">
        <v>8</v>
      </c>
      <c r="D1305" s="2" t="s">
        <v>32</v>
      </c>
      <c r="E1305" t="s">
        <v>1384</v>
      </c>
      <c r="F1305" s="2">
        <v>10</v>
      </c>
      <c r="G1305" s="3">
        <v>21</v>
      </c>
      <c r="I1305" s="7">
        <f t="shared" si="20"/>
        <v>210</v>
      </c>
      <c r="J1305" s="2" t="str">
        <f>_xlfn.CONCAT(C1305,"-",D1305,"-",G1305)</f>
        <v>ITA-zan VETRI-21</v>
      </c>
      <c r="K1305" s="4" t="str">
        <f>IF(E1305="terminato","terminato","non terminato")</f>
        <v>non terminato</v>
      </c>
      <c r="L1305" s="4" t="str">
        <f>MID(ESE!B1305,3,3)</f>
        <v>498</v>
      </c>
      <c r="N1305" s="2"/>
      <c r="Q1305" s="2"/>
      <c r="R1305" s="3"/>
    </row>
    <row r="1306" spans="1:18" ht="12.75" customHeight="1" x14ac:dyDescent="0.3">
      <c r="A1306" s="2">
        <v>2686</v>
      </c>
      <c r="B1306" s="2" t="s">
        <v>1266</v>
      </c>
      <c r="C1306" s="2" t="s">
        <v>8</v>
      </c>
      <c r="D1306" s="2" t="s">
        <v>9</v>
      </c>
      <c r="E1306" t="s">
        <v>1384</v>
      </c>
      <c r="F1306" s="2">
        <v>10</v>
      </c>
      <c r="G1306" s="3">
        <v>21</v>
      </c>
      <c r="I1306" s="7">
        <f t="shared" si="20"/>
        <v>210</v>
      </c>
      <c r="J1306" s="2" t="str">
        <f>_xlfn.CONCAT(C1306,"-",D1306,"-",G1306)</f>
        <v>ITA-SG-21</v>
      </c>
      <c r="K1306" s="4" t="str">
        <f>IF(E1306="terminato","terminato","non terminato")</f>
        <v>non terminato</v>
      </c>
      <c r="L1306" s="4" t="str">
        <f>MID(ESE!B1306,3,3)</f>
        <v>777</v>
      </c>
      <c r="N1306" s="2"/>
      <c r="Q1306" s="2"/>
      <c r="R1306" s="3"/>
    </row>
    <row r="1307" spans="1:18" ht="12.75" customHeight="1" x14ac:dyDescent="0.3">
      <c r="A1307" s="2">
        <v>2692</v>
      </c>
      <c r="B1307" s="2" t="s">
        <v>1268</v>
      </c>
      <c r="C1307" s="2" t="s">
        <v>8</v>
      </c>
      <c r="D1307" s="2" t="s">
        <v>43</v>
      </c>
      <c r="E1307" t="s">
        <v>1384</v>
      </c>
      <c r="F1307" s="2">
        <v>10</v>
      </c>
      <c r="G1307" s="3">
        <v>21</v>
      </c>
      <c r="I1307" s="7">
        <f t="shared" si="20"/>
        <v>210</v>
      </c>
      <c r="J1307" s="2" t="str">
        <f>_xlfn.CONCAT(C1307,"-",D1307,"-",G1307)</f>
        <v>ITA-zan pin SPA-21</v>
      </c>
      <c r="K1307" s="4" t="str">
        <f>IF(E1307="terminato","terminato","non terminato")</f>
        <v>non terminato</v>
      </c>
      <c r="L1307" s="4" t="str">
        <f>MID(ESE!B1307,3,3)</f>
        <v>791</v>
      </c>
      <c r="N1307" s="2"/>
      <c r="Q1307" s="2"/>
      <c r="R1307" s="3"/>
    </row>
    <row r="1308" spans="1:18" ht="12.75" customHeight="1" x14ac:dyDescent="0.3">
      <c r="A1308" s="2">
        <v>2737</v>
      </c>
      <c r="B1308" s="2" t="s">
        <v>1289</v>
      </c>
      <c r="C1308" s="2" t="s">
        <v>8</v>
      </c>
      <c r="D1308" s="2" t="s">
        <v>32</v>
      </c>
      <c r="E1308" t="s">
        <v>1384</v>
      </c>
      <c r="F1308" s="2">
        <v>20</v>
      </c>
      <c r="G1308" s="3">
        <v>21</v>
      </c>
      <c r="I1308" s="7">
        <f t="shared" si="20"/>
        <v>420</v>
      </c>
      <c r="J1308" s="2" t="str">
        <f>_xlfn.CONCAT(C1308,"-",D1308,"-",G1308)</f>
        <v>ITA-zan VETRI-21</v>
      </c>
      <c r="K1308" s="4" t="str">
        <f>IF(E1308="terminato","terminato","non terminato")</f>
        <v>non terminato</v>
      </c>
      <c r="L1308" s="4" t="str">
        <f>MID(ESE!B1308,3,3)</f>
        <v>545</v>
      </c>
      <c r="N1308" s="2"/>
      <c r="Q1308" s="2"/>
      <c r="R1308" s="3"/>
    </row>
    <row r="1309" spans="1:18" ht="12.75" customHeight="1" x14ac:dyDescent="0.3">
      <c r="A1309" s="2">
        <v>2785</v>
      </c>
      <c r="B1309" s="2" t="s">
        <v>1312</v>
      </c>
      <c r="C1309" s="2" t="s">
        <v>8</v>
      </c>
      <c r="D1309" s="2" t="s">
        <v>9</v>
      </c>
      <c r="E1309" s="2" t="s">
        <v>10</v>
      </c>
      <c r="F1309" s="2">
        <v>0</v>
      </c>
      <c r="G1309" s="3">
        <v>21</v>
      </c>
      <c r="I1309" s="7" t="str">
        <f t="shared" si="20"/>
        <v/>
      </c>
      <c r="J1309" s="2" t="str">
        <f>_xlfn.CONCAT(C1309,"-",D1309,"-",G1309)</f>
        <v>ITA-SG-21</v>
      </c>
      <c r="K1309" s="4" t="str">
        <f>IF(E1309="terminato","terminato","non terminato")</f>
        <v>terminato</v>
      </c>
      <c r="L1309" s="4" t="str">
        <f>MID(ESE!B1309,3,3)</f>
        <v>503</v>
      </c>
      <c r="N1309" s="2"/>
      <c r="Q1309" s="2"/>
      <c r="R1309" s="3"/>
    </row>
    <row r="1310" spans="1:18" ht="12.75" customHeight="1" x14ac:dyDescent="0.3">
      <c r="A1310" s="2">
        <v>2821</v>
      </c>
      <c r="B1310" s="2" t="s">
        <v>1328</v>
      </c>
      <c r="C1310" s="2" t="s">
        <v>8</v>
      </c>
      <c r="D1310" s="2" t="s">
        <v>61</v>
      </c>
      <c r="E1310" s="2" t="s">
        <v>10</v>
      </c>
      <c r="F1310" s="2">
        <v>0</v>
      </c>
      <c r="G1310" s="3">
        <v>21</v>
      </c>
      <c r="I1310" s="7" t="str">
        <f t="shared" si="20"/>
        <v/>
      </c>
      <c r="J1310" s="2" t="str">
        <f>_xlfn.CONCAT(C1310,"-",D1310,"-",G1310)</f>
        <v>ITA-zan PAM-21</v>
      </c>
      <c r="K1310" s="4" t="str">
        <f>IF(E1310="terminato","terminato","non terminato")</f>
        <v>terminato</v>
      </c>
      <c r="L1310" s="4" t="str">
        <f>MID(ESE!B1310,3,3)</f>
        <v>801</v>
      </c>
      <c r="N1310" s="2"/>
      <c r="Q1310" s="2"/>
      <c r="R1310" s="3"/>
    </row>
    <row r="1311" spans="1:18" ht="12.75" customHeight="1" x14ac:dyDescent="0.3">
      <c r="A1311" s="2">
        <v>2859</v>
      </c>
      <c r="B1311" s="2" t="s">
        <v>1347</v>
      </c>
      <c r="C1311" s="2" t="s">
        <v>8</v>
      </c>
      <c r="D1311" s="2" t="s">
        <v>43</v>
      </c>
      <c r="E1311" t="s">
        <v>1384</v>
      </c>
      <c r="F1311" s="2">
        <v>30</v>
      </c>
      <c r="G1311" s="3">
        <v>21</v>
      </c>
      <c r="I1311" s="7">
        <f t="shared" si="20"/>
        <v>630</v>
      </c>
      <c r="J1311" s="2" t="str">
        <f>_xlfn.CONCAT(C1311,"-",D1311,"-",G1311)</f>
        <v>ITA-zan pin SPA-21</v>
      </c>
      <c r="K1311" s="4" t="str">
        <f>IF(E1311="terminato","terminato","non terminato")</f>
        <v>non terminato</v>
      </c>
      <c r="L1311" s="4" t="str">
        <f>MID(ESE!B1311,3,3)</f>
        <v>474</v>
      </c>
      <c r="N1311" s="2"/>
      <c r="Q1311" s="2"/>
      <c r="R1311" s="3"/>
    </row>
    <row r="1312" spans="1:18" ht="12.75" customHeight="1" x14ac:dyDescent="0.3">
      <c r="A1312" s="2">
        <v>2861</v>
      </c>
      <c r="B1312" s="2" t="s">
        <v>1347</v>
      </c>
      <c r="C1312" s="2" t="s">
        <v>8</v>
      </c>
      <c r="D1312" s="2" t="s">
        <v>43</v>
      </c>
      <c r="E1312" t="s">
        <v>1384</v>
      </c>
      <c r="F1312" s="2">
        <v>10</v>
      </c>
      <c r="G1312" s="3">
        <v>21</v>
      </c>
      <c r="I1312" s="7">
        <f t="shared" si="20"/>
        <v>210</v>
      </c>
      <c r="J1312" s="2" t="str">
        <f>_xlfn.CONCAT(C1312,"-",D1312,"-",G1312)</f>
        <v>ITA-zan pin SPA-21</v>
      </c>
      <c r="K1312" s="4" t="str">
        <f>IF(E1312="terminato","terminato","non terminato")</f>
        <v>non terminato</v>
      </c>
      <c r="L1312" s="4" t="str">
        <f>MID(ESE!B1312,3,3)</f>
        <v>474</v>
      </c>
      <c r="N1312" s="2"/>
      <c r="Q1312" s="2"/>
      <c r="R1312" s="3"/>
    </row>
    <row r="1313" spans="1:18" ht="12.75" customHeight="1" x14ac:dyDescent="0.3">
      <c r="A1313" s="2">
        <v>2865</v>
      </c>
      <c r="B1313" s="2" t="s">
        <v>1351</v>
      </c>
      <c r="C1313" s="2" t="s">
        <v>8</v>
      </c>
      <c r="D1313" s="2" t="s">
        <v>101</v>
      </c>
      <c r="E1313" t="s">
        <v>1384</v>
      </c>
      <c r="F1313" s="2">
        <v>10</v>
      </c>
      <c r="G1313" s="3">
        <v>21</v>
      </c>
      <c r="I1313" s="7">
        <f t="shared" si="20"/>
        <v>210</v>
      </c>
      <c r="J1313" s="2" t="str">
        <f>_xlfn.CONCAT(C1313,"-",D1313,"-",G1313)</f>
        <v>ITA-SG DISTRIBUZIONE SRL-21</v>
      </c>
      <c r="K1313" s="4" t="str">
        <f>IF(E1313="terminato","terminato","non terminato")</f>
        <v>non terminato</v>
      </c>
      <c r="L1313" s="4" t="str">
        <f>MID(ESE!B1313,3,3)</f>
        <v>996</v>
      </c>
      <c r="N1313" s="2"/>
      <c r="Q1313" s="2"/>
      <c r="R1313" s="3"/>
    </row>
    <row r="1314" spans="1:18" ht="12.75" customHeight="1" x14ac:dyDescent="0.3">
      <c r="A1314" s="2">
        <v>2899</v>
      </c>
      <c r="B1314" s="2" t="s">
        <v>1367</v>
      </c>
      <c r="C1314" s="2" t="s">
        <v>8</v>
      </c>
      <c r="D1314" s="2" t="s">
        <v>93</v>
      </c>
      <c r="E1314" t="s">
        <v>1384</v>
      </c>
      <c r="F1314" s="2">
        <v>10</v>
      </c>
      <c r="G1314" s="3">
        <v>21</v>
      </c>
      <c r="I1314" s="7">
        <f t="shared" si="20"/>
        <v>210</v>
      </c>
      <c r="J1314" s="2" t="str">
        <f>_xlfn.CONCAT(C1314,"-",D1314,"-",G1314)</f>
        <v>ITA-zan SPA-21</v>
      </c>
      <c r="K1314" s="4" t="str">
        <f>IF(E1314="terminato","terminato","non terminato")</f>
        <v>non terminato</v>
      </c>
      <c r="L1314" s="4" t="str">
        <f>MID(ESE!B1314,3,3)</f>
        <v>169</v>
      </c>
      <c r="N1314" s="2"/>
      <c r="Q1314" s="2"/>
      <c r="R1314" s="3"/>
    </row>
    <row r="1315" spans="1:18" ht="12.75" customHeight="1" x14ac:dyDescent="0.3">
      <c r="A1315" s="2">
        <v>2925</v>
      </c>
      <c r="B1315" s="2" t="s">
        <v>1379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21</v>
      </c>
      <c r="I1315" s="7" t="str">
        <f t="shared" si="20"/>
        <v/>
      </c>
      <c r="J1315" s="2" t="str">
        <f>_xlfn.CONCAT(C1315,"-",D1315,"-",G1315)</f>
        <v>ITA-SG-21</v>
      </c>
      <c r="K1315" s="4" t="str">
        <f>IF(E1315="terminato","terminato","non terminato")</f>
        <v>terminato</v>
      </c>
      <c r="L1315" s="4" t="str">
        <f>MID(ESE!B1315,3,3)</f>
        <v>298</v>
      </c>
      <c r="N1315" s="2"/>
      <c r="Q1315" s="2"/>
      <c r="R1315" s="3"/>
    </row>
    <row r="1316" spans="1:18" ht="12.75" customHeight="1" x14ac:dyDescent="0.3">
      <c r="A1316" s="2">
        <v>2929</v>
      </c>
      <c r="B1316" s="2" t="s">
        <v>1381</v>
      </c>
      <c r="C1316" s="2" t="s">
        <v>8</v>
      </c>
      <c r="D1316" s="2" t="s">
        <v>90</v>
      </c>
      <c r="E1316" s="2" t="s">
        <v>10</v>
      </c>
      <c r="F1316" s="2">
        <v>0</v>
      </c>
      <c r="G1316" s="3">
        <v>21</v>
      </c>
      <c r="I1316" s="7" t="str">
        <f t="shared" si="20"/>
        <v/>
      </c>
      <c r="J1316" s="2" t="str">
        <f>_xlfn.CONCAT(C1316,"-",D1316,"-",G1316)</f>
        <v>ITA-SG palla S.R.L.-21</v>
      </c>
      <c r="K1316" s="4" t="str">
        <f>IF(E1316="terminato","terminato","non terminato")</f>
        <v>terminato</v>
      </c>
      <c r="L1316" s="4" t="str">
        <f>MID(ESE!B1316,3,3)</f>
        <v>943</v>
      </c>
      <c r="N1316" s="2"/>
      <c r="Q1316" s="2"/>
      <c r="R1316" s="3"/>
    </row>
    <row r="1317" spans="1:18" ht="12.75" customHeight="1" x14ac:dyDescent="0.3">
      <c r="A1317" s="2">
        <v>64</v>
      </c>
      <c r="B1317" s="2" t="s">
        <v>38</v>
      </c>
      <c r="C1317" s="2" t="s">
        <v>8</v>
      </c>
      <c r="D1317" s="2" t="s">
        <v>9</v>
      </c>
      <c r="E1317" s="2" t="s">
        <v>10</v>
      </c>
      <c r="F1317" s="2">
        <v>0</v>
      </c>
      <c r="G1317" s="3">
        <v>22</v>
      </c>
      <c r="I1317" s="7" t="str">
        <f t="shared" si="20"/>
        <v/>
      </c>
      <c r="J1317" s="2" t="str">
        <f>_xlfn.CONCAT(C1317,"-",D1317,"-",G1317)</f>
        <v>ITA-SG-22</v>
      </c>
      <c r="K1317" s="4" t="str">
        <f>IF(E1317="terminato","terminato","non terminato")</f>
        <v>terminato</v>
      </c>
      <c r="L1317" s="4" t="str">
        <f>MID(ESE!B1317,3,3)</f>
        <v>362</v>
      </c>
      <c r="N1317" s="2"/>
      <c r="Q1317" s="2"/>
      <c r="R1317" s="3"/>
    </row>
    <row r="1318" spans="1:18" ht="12.75" customHeight="1" x14ac:dyDescent="0.3">
      <c r="A1318" s="2">
        <v>126</v>
      </c>
      <c r="B1318" s="2" t="s">
        <v>70</v>
      </c>
      <c r="C1318" s="2" t="s">
        <v>8</v>
      </c>
      <c r="D1318" s="2" t="s">
        <v>71</v>
      </c>
      <c r="E1318" s="2" t="s">
        <v>10</v>
      </c>
      <c r="F1318" s="2">
        <v>0</v>
      </c>
      <c r="G1318" s="3">
        <v>22</v>
      </c>
      <c r="I1318" s="7" t="str">
        <f t="shared" si="20"/>
        <v/>
      </c>
      <c r="J1318" s="2" t="str">
        <f>_xlfn.CONCAT(C1318,"-",D1318,"-",G1318)</f>
        <v>ITA-lollo SRL-22</v>
      </c>
      <c r="K1318" s="4" t="str">
        <f>IF(E1318="terminato","terminato","non terminato")</f>
        <v>terminato</v>
      </c>
      <c r="L1318" s="4" t="str">
        <f>MID(ESE!B1318,3,3)</f>
        <v>276</v>
      </c>
      <c r="N1318" s="2"/>
      <c r="Q1318" s="2"/>
      <c r="R1318" s="3"/>
    </row>
    <row r="1319" spans="1:18" ht="12.75" customHeight="1" x14ac:dyDescent="0.3">
      <c r="A1319" s="2">
        <v>130</v>
      </c>
      <c r="B1319" s="2" t="s">
        <v>74</v>
      </c>
      <c r="C1319" s="2" t="s">
        <v>8</v>
      </c>
      <c r="D1319" s="2" t="s">
        <v>50</v>
      </c>
      <c r="E1319" t="s">
        <v>1384</v>
      </c>
      <c r="F1319" s="2">
        <v>10</v>
      </c>
      <c r="G1319" s="3">
        <v>22</v>
      </c>
      <c r="I1319" s="7">
        <f t="shared" si="20"/>
        <v>220</v>
      </c>
      <c r="J1319" s="2" t="str">
        <f>_xlfn.CONCAT(C1319,"-",D1319,"-",G1319)</f>
        <v>ITA-zan S.R.L.-22</v>
      </c>
      <c r="K1319" s="4" t="str">
        <f>IF(E1319="terminato","terminato","non terminato")</f>
        <v>non terminato</v>
      </c>
      <c r="L1319" s="4" t="str">
        <f>MID(ESE!B1319,3,3)</f>
        <v>256</v>
      </c>
      <c r="N1319" s="2"/>
      <c r="Q1319" s="2"/>
      <c r="R1319" s="3"/>
    </row>
    <row r="1320" spans="1:18" ht="12.75" customHeight="1" x14ac:dyDescent="0.3">
      <c r="A1320" s="2">
        <v>142</v>
      </c>
      <c r="B1320" s="2" t="s">
        <v>83</v>
      </c>
      <c r="C1320" s="2" t="s">
        <v>8</v>
      </c>
      <c r="D1320" s="2" t="s">
        <v>50</v>
      </c>
      <c r="E1320" t="s">
        <v>1384</v>
      </c>
      <c r="F1320" s="2">
        <v>10</v>
      </c>
      <c r="G1320" s="3">
        <v>22</v>
      </c>
      <c r="I1320" s="7">
        <f t="shared" si="20"/>
        <v>220</v>
      </c>
      <c r="J1320" s="2" t="str">
        <f>_xlfn.CONCAT(C1320,"-",D1320,"-",G1320)</f>
        <v>ITA-zan S.R.L.-22</v>
      </c>
      <c r="K1320" s="4" t="str">
        <f>IF(E1320="terminato","terminato","non terminato")</f>
        <v>non terminato</v>
      </c>
      <c r="L1320" s="4" t="str">
        <f>MID(ESE!B1320,3,3)</f>
        <v>405</v>
      </c>
      <c r="N1320" s="2"/>
      <c r="Q1320" s="2"/>
      <c r="R1320" s="3"/>
    </row>
    <row r="1321" spans="1:18" ht="12.75" customHeight="1" x14ac:dyDescent="0.3">
      <c r="A1321" s="2">
        <v>162</v>
      </c>
      <c r="B1321" s="2" t="s">
        <v>92</v>
      </c>
      <c r="C1321" s="2" t="s">
        <v>8</v>
      </c>
      <c r="D1321" s="2" t="s">
        <v>93</v>
      </c>
      <c r="E1321" t="s">
        <v>1384</v>
      </c>
      <c r="F1321" s="2">
        <v>10</v>
      </c>
      <c r="G1321" s="3">
        <v>22</v>
      </c>
      <c r="I1321" s="7">
        <f t="shared" si="20"/>
        <v>220</v>
      </c>
      <c r="J1321" s="2" t="str">
        <f>_xlfn.CONCAT(C1321,"-",D1321,"-",G1321)</f>
        <v>ITA-zan SPA-22</v>
      </c>
      <c r="K1321" s="4" t="str">
        <f>IF(E1321="terminato","terminato","non terminato")</f>
        <v>non terminato</v>
      </c>
      <c r="L1321" s="4" t="str">
        <f>MID(ESE!B1321,3,3)</f>
        <v>884</v>
      </c>
      <c r="N1321" s="2"/>
      <c r="Q1321" s="2"/>
      <c r="R1321" s="3"/>
    </row>
    <row r="1322" spans="1:18" ht="12.75" customHeight="1" x14ac:dyDescent="0.3">
      <c r="A1322" s="2">
        <v>187</v>
      </c>
      <c r="B1322" s="2" t="s">
        <v>106</v>
      </c>
      <c r="C1322" s="2" t="s">
        <v>8</v>
      </c>
      <c r="D1322" s="2" t="s">
        <v>43</v>
      </c>
      <c r="E1322" s="2" t="s">
        <v>10</v>
      </c>
      <c r="F1322" s="2">
        <v>0</v>
      </c>
      <c r="G1322" s="3">
        <v>22</v>
      </c>
      <c r="I1322" s="7" t="str">
        <f t="shared" si="20"/>
        <v/>
      </c>
      <c r="J1322" s="2" t="str">
        <f>_xlfn.CONCAT(C1322,"-",D1322,"-",G1322)</f>
        <v>ITA-zan pin SPA-22</v>
      </c>
      <c r="K1322" s="4" t="str">
        <f>IF(E1322="terminato","terminato","non terminato")</f>
        <v>terminato</v>
      </c>
      <c r="L1322" s="4" t="str">
        <f>MID(ESE!B1322,3,3)</f>
        <v>532</v>
      </c>
      <c r="N1322" s="2"/>
      <c r="Q1322" s="2"/>
      <c r="R1322" s="3"/>
    </row>
    <row r="1323" spans="1:18" ht="12.75" customHeight="1" x14ac:dyDescent="0.3">
      <c r="A1323" s="2">
        <v>191</v>
      </c>
      <c r="B1323" s="2" t="s">
        <v>107</v>
      </c>
      <c r="C1323" s="2" t="s">
        <v>8</v>
      </c>
      <c r="D1323" s="2" t="s">
        <v>9</v>
      </c>
      <c r="E1323" t="s">
        <v>1384</v>
      </c>
      <c r="F1323" s="2">
        <v>20</v>
      </c>
      <c r="G1323" s="3">
        <v>22</v>
      </c>
      <c r="I1323" s="7">
        <f t="shared" si="20"/>
        <v>440</v>
      </c>
      <c r="J1323" s="2" t="str">
        <f>_xlfn.CONCAT(C1323,"-",D1323,"-",G1323)</f>
        <v>ITA-SG-22</v>
      </c>
      <c r="K1323" s="4" t="str">
        <f>IF(E1323="terminato","terminato","non terminato")</f>
        <v>non terminato</v>
      </c>
      <c r="L1323" s="4" t="str">
        <f>MID(ESE!B1323,3,3)</f>
        <v>567</v>
      </c>
      <c r="N1323" s="2"/>
      <c r="Q1323" s="2"/>
      <c r="R1323" s="3"/>
    </row>
    <row r="1324" spans="1:18" ht="12.75" customHeight="1" x14ac:dyDescent="0.3">
      <c r="A1324" s="2">
        <v>220</v>
      </c>
      <c r="B1324" s="2" t="s">
        <v>122</v>
      </c>
      <c r="C1324" s="2" t="s">
        <v>8</v>
      </c>
      <c r="D1324" s="2" t="s">
        <v>9</v>
      </c>
      <c r="E1324" t="s">
        <v>1384</v>
      </c>
      <c r="F1324" s="2">
        <v>20</v>
      </c>
      <c r="G1324" s="3">
        <v>22</v>
      </c>
      <c r="I1324" s="7">
        <f t="shared" si="20"/>
        <v>440</v>
      </c>
      <c r="J1324" s="2" t="str">
        <f>_xlfn.CONCAT(C1324,"-",D1324,"-",G1324)</f>
        <v>ITA-SG-22</v>
      </c>
      <c r="K1324" s="4" t="str">
        <f>IF(E1324="terminato","terminato","non terminato")</f>
        <v>non terminato</v>
      </c>
      <c r="L1324" s="4" t="str">
        <f>MID(ESE!B1324,3,3)</f>
        <v>884</v>
      </c>
      <c r="N1324" s="2"/>
      <c r="Q1324" s="2"/>
      <c r="R1324" s="3"/>
    </row>
    <row r="1325" spans="1:18" ht="12.75" customHeight="1" x14ac:dyDescent="0.3">
      <c r="A1325" s="2">
        <v>233</v>
      </c>
      <c r="B1325" s="2" t="s">
        <v>128</v>
      </c>
      <c r="C1325" s="2" t="s">
        <v>8</v>
      </c>
      <c r="D1325" s="2" t="s">
        <v>9</v>
      </c>
      <c r="E1325" t="s">
        <v>1384</v>
      </c>
      <c r="F1325" s="2">
        <v>20</v>
      </c>
      <c r="G1325" s="3">
        <v>22</v>
      </c>
      <c r="I1325" s="7">
        <f t="shared" si="20"/>
        <v>440</v>
      </c>
      <c r="J1325" s="2" t="str">
        <f>_xlfn.CONCAT(C1325,"-",D1325,"-",G1325)</f>
        <v>ITA-SG-22</v>
      </c>
      <c r="K1325" s="4" t="str">
        <f>IF(E1325="terminato","terminato","non terminato")</f>
        <v>non terminato</v>
      </c>
      <c r="L1325" s="4" t="str">
        <f>MID(ESE!B1325,3,3)</f>
        <v>015</v>
      </c>
      <c r="N1325" s="2"/>
      <c r="Q1325" s="2"/>
      <c r="R1325" s="3"/>
    </row>
    <row r="1326" spans="1:18" ht="12.75" customHeight="1" x14ac:dyDescent="0.3">
      <c r="A1326" s="2">
        <v>281</v>
      </c>
      <c r="B1326" s="2" t="s">
        <v>156</v>
      </c>
      <c r="C1326" s="2" t="s">
        <v>8</v>
      </c>
      <c r="D1326" s="2" t="s">
        <v>9</v>
      </c>
      <c r="E1326" s="2" t="s">
        <v>10</v>
      </c>
      <c r="F1326" s="2">
        <v>0</v>
      </c>
      <c r="G1326" s="3">
        <v>22</v>
      </c>
      <c r="I1326" s="7" t="str">
        <f t="shared" si="20"/>
        <v/>
      </c>
      <c r="J1326" s="2" t="str">
        <f>_xlfn.CONCAT(C1326,"-",D1326,"-",G1326)</f>
        <v>ITA-SG-22</v>
      </c>
      <c r="K1326" s="4" t="str">
        <f>IF(E1326="terminato","terminato","non terminato")</f>
        <v>terminato</v>
      </c>
      <c r="L1326" s="4" t="str">
        <f>MID(ESE!B1326,3,3)</f>
        <v>253</v>
      </c>
      <c r="N1326" s="2"/>
      <c r="Q1326" s="2"/>
      <c r="R1326" s="3"/>
    </row>
    <row r="1327" spans="1:18" ht="12.75" customHeight="1" x14ac:dyDescent="0.3">
      <c r="A1327" s="2">
        <v>346</v>
      </c>
      <c r="B1327" s="2" t="s">
        <v>188</v>
      </c>
      <c r="C1327" s="2" t="s">
        <v>8</v>
      </c>
      <c r="D1327" s="2" t="s">
        <v>189</v>
      </c>
      <c r="E1327" t="s">
        <v>1384</v>
      </c>
      <c r="F1327" s="2">
        <v>10</v>
      </c>
      <c r="G1327" s="3">
        <v>22</v>
      </c>
      <c r="I1327" s="7">
        <f t="shared" si="20"/>
        <v>220</v>
      </c>
      <c r="J1327" s="2" t="str">
        <f>_xlfn.CONCAT(C1327,"-",D1327,"-",G1327)</f>
        <v>ITA-ECOpin S.R.L.-22</v>
      </c>
      <c r="K1327" s="4" t="str">
        <f>IF(E1327="terminato","terminato","non terminato")</f>
        <v>non terminato</v>
      </c>
      <c r="L1327" s="4" t="str">
        <f>MID(ESE!B1327,3,3)</f>
        <v>001</v>
      </c>
      <c r="N1327" s="2"/>
      <c r="Q1327" s="2"/>
      <c r="R1327" s="3"/>
    </row>
    <row r="1328" spans="1:18" ht="12.75" customHeight="1" x14ac:dyDescent="0.3">
      <c r="A1328" s="2">
        <v>350</v>
      </c>
      <c r="B1328" s="2" t="s">
        <v>191</v>
      </c>
      <c r="C1328" s="2" t="s">
        <v>8</v>
      </c>
      <c r="D1328" s="2" t="s">
        <v>90</v>
      </c>
      <c r="E1328" t="s">
        <v>1384</v>
      </c>
      <c r="F1328" s="2">
        <v>20</v>
      </c>
      <c r="G1328" s="3">
        <v>22</v>
      </c>
      <c r="I1328" s="7">
        <f t="shared" si="20"/>
        <v>440</v>
      </c>
      <c r="J1328" s="2" t="str">
        <f>_xlfn.CONCAT(C1328,"-",D1328,"-",G1328)</f>
        <v>ITA-SG palla S.R.L.-22</v>
      </c>
      <c r="K1328" s="4" t="str">
        <f>IF(E1328="terminato","terminato","non terminato")</f>
        <v>non terminato</v>
      </c>
      <c r="L1328" s="4" t="str">
        <f>MID(ESE!B1328,3,3)</f>
        <v>603</v>
      </c>
      <c r="N1328" s="2"/>
      <c r="Q1328" s="2"/>
      <c r="R1328" s="3"/>
    </row>
    <row r="1329" spans="1:18" ht="12.75" customHeight="1" x14ac:dyDescent="0.3">
      <c r="A1329" s="2">
        <v>466</v>
      </c>
      <c r="B1329" s="2" t="s">
        <v>245</v>
      </c>
      <c r="C1329" s="2" t="s">
        <v>8</v>
      </c>
      <c r="D1329" s="2" t="s">
        <v>176</v>
      </c>
      <c r="E1329" s="2" t="s">
        <v>10</v>
      </c>
      <c r="F1329" s="2">
        <v>0</v>
      </c>
      <c r="G1329" s="3">
        <v>22</v>
      </c>
      <c r="I1329" s="7" t="str">
        <f t="shared" si="20"/>
        <v/>
      </c>
      <c r="J1329" s="2" t="str">
        <f>_xlfn.CONCAT(C1329,"-",D1329,"-",G1329)</f>
        <v>ITA-mull-22</v>
      </c>
      <c r="K1329" s="4" t="str">
        <f>IF(E1329="terminato","terminato","non terminato")</f>
        <v>terminato</v>
      </c>
      <c r="L1329" s="4" t="str">
        <f>MID(ESE!B1329,3,3)</f>
        <v>638</v>
      </c>
      <c r="N1329" s="2"/>
      <c r="Q1329" s="2"/>
      <c r="R1329" s="3"/>
    </row>
    <row r="1330" spans="1:18" ht="12.75" customHeight="1" x14ac:dyDescent="0.3">
      <c r="A1330" s="2">
        <v>547</v>
      </c>
      <c r="B1330" s="2" t="s">
        <v>280</v>
      </c>
      <c r="C1330" s="2" t="s">
        <v>8</v>
      </c>
      <c r="D1330" s="2" t="s">
        <v>93</v>
      </c>
      <c r="E1330" t="s">
        <v>1384</v>
      </c>
      <c r="F1330" s="2">
        <v>10</v>
      </c>
      <c r="G1330" s="3">
        <v>22</v>
      </c>
      <c r="I1330" s="7">
        <f t="shared" si="20"/>
        <v>220</v>
      </c>
      <c r="J1330" s="2" t="str">
        <f>_xlfn.CONCAT(C1330,"-",D1330,"-",G1330)</f>
        <v>ITA-zan SPA-22</v>
      </c>
      <c r="K1330" s="4" t="str">
        <f>IF(E1330="terminato","terminato","non terminato")</f>
        <v>non terminato</v>
      </c>
      <c r="L1330" s="4" t="str">
        <f>MID(ESE!B1330,3,3)</f>
        <v>930</v>
      </c>
      <c r="N1330" s="2"/>
      <c r="Q1330" s="2"/>
      <c r="R1330" s="3"/>
    </row>
    <row r="1331" spans="1:18" ht="12.75" customHeight="1" x14ac:dyDescent="0.3">
      <c r="A1331" s="2">
        <v>639</v>
      </c>
      <c r="B1331" s="2" t="s">
        <v>324</v>
      </c>
      <c r="C1331" s="2" t="s">
        <v>8</v>
      </c>
      <c r="D1331" s="2" t="s">
        <v>45</v>
      </c>
      <c r="E1331" t="s">
        <v>1384</v>
      </c>
      <c r="F1331" s="2">
        <v>10</v>
      </c>
      <c r="G1331" s="3">
        <v>22</v>
      </c>
      <c r="I1331" s="7">
        <f t="shared" si="20"/>
        <v>220</v>
      </c>
      <c r="J1331" s="2" t="str">
        <f>_xlfn.CONCAT(C1331,"-",D1331,"-",G1331)</f>
        <v>ITA-SICURpin SUD S.r.l-22</v>
      </c>
      <c r="K1331" s="4" t="str">
        <f>IF(E1331="terminato","terminato","non terminato")</f>
        <v>non terminato</v>
      </c>
      <c r="L1331" s="4" t="str">
        <f>MID(ESE!B1331,3,3)</f>
        <v>478</v>
      </c>
      <c r="N1331" s="2"/>
      <c r="Q1331" s="2"/>
      <c r="R1331" s="3"/>
    </row>
    <row r="1332" spans="1:18" ht="12.75" customHeight="1" x14ac:dyDescent="0.3">
      <c r="A1332" s="2">
        <v>667</v>
      </c>
      <c r="B1332" s="2" t="s">
        <v>336</v>
      </c>
      <c r="C1332" s="2" t="s">
        <v>8</v>
      </c>
      <c r="D1332" s="2" t="s">
        <v>50</v>
      </c>
      <c r="E1332" s="2" t="s">
        <v>10</v>
      </c>
      <c r="F1332" s="2">
        <v>0</v>
      </c>
      <c r="G1332" s="3">
        <v>22</v>
      </c>
      <c r="I1332" s="7" t="str">
        <f t="shared" si="20"/>
        <v/>
      </c>
      <c r="J1332" s="2" t="str">
        <f>_xlfn.CONCAT(C1332,"-",D1332,"-",G1332)</f>
        <v>ITA-zan S.R.L.-22</v>
      </c>
      <c r="K1332" s="4" t="str">
        <f>IF(E1332="terminato","terminato","non terminato")</f>
        <v>terminato</v>
      </c>
      <c r="L1332" s="4" t="str">
        <f>MID(ESE!B1332,3,3)</f>
        <v>468</v>
      </c>
      <c r="N1332" s="2"/>
      <c r="Q1332" s="2"/>
      <c r="R1332" s="3"/>
    </row>
    <row r="1333" spans="1:18" ht="12.75" customHeight="1" x14ac:dyDescent="0.3">
      <c r="A1333" s="2">
        <v>728</v>
      </c>
      <c r="B1333" s="2" t="s">
        <v>365</v>
      </c>
      <c r="C1333" s="2" t="s">
        <v>8</v>
      </c>
      <c r="D1333" s="2" t="s">
        <v>9</v>
      </c>
      <c r="E1333" s="2" t="s">
        <v>10</v>
      </c>
      <c r="F1333" s="2">
        <v>0</v>
      </c>
      <c r="G1333" s="3">
        <v>22</v>
      </c>
      <c r="I1333" s="7" t="str">
        <f t="shared" si="20"/>
        <v/>
      </c>
      <c r="J1333" s="2" t="str">
        <f>_xlfn.CONCAT(C1333,"-",D1333,"-",G1333)</f>
        <v>ITA-SG-22</v>
      </c>
      <c r="K1333" s="4" t="str">
        <f>IF(E1333="terminato","terminato","non terminato")</f>
        <v>terminato</v>
      </c>
      <c r="L1333" s="4" t="str">
        <f>MID(ESE!B1333,3,3)</f>
        <v>343</v>
      </c>
      <c r="N1333" s="2"/>
      <c r="Q1333" s="2"/>
      <c r="R1333" s="3"/>
    </row>
    <row r="1334" spans="1:18" ht="12.75" customHeight="1" x14ac:dyDescent="0.3">
      <c r="A1334" s="2">
        <v>729</v>
      </c>
      <c r="B1334" s="2" t="s">
        <v>366</v>
      </c>
      <c r="C1334" s="2" t="s">
        <v>8</v>
      </c>
      <c r="D1334" s="2" t="s">
        <v>9</v>
      </c>
      <c r="E1334" s="2" t="s">
        <v>10</v>
      </c>
      <c r="F1334" s="2">
        <v>0</v>
      </c>
      <c r="G1334" s="3">
        <v>22</v>
      </c>
      <c r="I1334" s="7" t="str">
        <f t="shared" si="20"/>
        <v/>
      </c>
      <c r="J1334" s="2" t="str">
        <f>_xlfn.CONCAT(C1334,"-",D1334,"-",G1334)</f>
        <v>ITA-SG-22</v>
      </c>
      <c r="K1334" s="4" t="str">
        <f>IF(E1334="terminato","terminato","non terminato")</f>
        <v>terminato</v>
      </c>
      <c r="L1334" s="4" t="str">
        <f>MID(ESE!B1334,3,3)</f>
        <v>919</v>
      </c>
      <c r="N1334" s="2"/>
      <c r="Q1334" s="2"/>
      <c r="R1334" s="3"/>
    </row>
    <row r="1335" spans="1:18" ht="12.75" customHeight="1" x14ac:dyDescent="0.3">
      <c r="A1335" s="2">
        <v>766</v>
      </c>
      <c r="B1335" s="2" t="s">
        <v>385</v>
      </c>
      <c r="C1335" s="2" t="s">
        <v>8</v>
      </c>
      <c r="D1335" s="2" t="s">
        <v>50</v>
      </c>
      <c r="E1335" t="s">
        <v>1384</v>
      </c>
      <c r="F1335" s="2">
        <v>20</v>
      </c>
      <c r="G1335" s="3">
        <v>22</v>
      </c>
      <c r="I1335" s="7">
        <f t="shared" si="20"/>
        <v>440</v>
      </c>
      <c r="J1335" s="2" t="str">
        <f>_xlfn.CONCAT(C1335,"-",D1335,"-",G1335)</f>
        <v>ITA-zan S.R.L.-22</v>
      </c>
      <c r="K1335" s="4" t="str">
        <f>IF(E1335="terminato","terminato","non terminato")</f>
        <v>non terminato</v>
      </c>
      <c r="L1335" s="4" t="str">
        <f>MID(ESE!B1335,3,3)</f>
        <v>756</v>
      </c>
      <c r="N1335" s="2"/>
      <c r="Q1335" s="2"/>
      <c r="R1335" s="3"/>
    </row>
    <row r="1336" spans="1:18" ht="12.75" customHeight="1" x14ac:dyDescent="0.3">
      <c r="A1336" s="2">
        <v>790</v>
      </c>
      <c r="B1336" s="2" t="s">
        <v>397</v>
      </c>
      <c r="C1336" s="2" t="s">
        <v>8</v>
      </c>
      <c r="D1336" s="2" t="s">
        <v>32</v>
      </c>
      <c r="E1336" t="s">
        <v>1384</v>
      </c>
      <c r="F1336" s="2">
        <v>30</v>
      </c>
      <c r="G1336" s="3">
        <v>22</v>
      </c>
      <c r="I1336" s="7">
        <f t="shared" si="20"/>
        <v>660</v>
      </c>
      <c r="J1336" s="2" t="str">
        <f>_xlfn.CONCAT(C1336,"-",D1336,"-",G1336)</f>
        <v>ITA-zan VETRI-22</v>
      </c>
      <c r="K1336" s="4" t="str">
        <f>IF(E1336="terminato","terminato","non terminato")</f>
        <v>non terminato</v>
      </c>
      <c r="L1336" s="4" t="str">
        <f>MID(ESE!B1336,3,3)</f>
        <v>884</v>
      </c>
      <c r="N1336" s="2"/>
      <c r="Q1336" s="2"/>
      <c r="R1336" s="3"/>
    </row>
    <row r="1337" spans="1:18" ht="12.75" customHeight="1" x14ac:dyDescent="0.3">
      <c r="A1337" s="2">
        <v>809</v>
      </c>
      <c r="B1337" s="2" t="s">
        <v>405</v>
      </c>
      <c r="C1337" s="2" t="s">
        <v>8</v>
      </c>
      <c r="D1337" s="2" t="s">
        <v>9</v>
      </c>
      <c r="E1337" t="s">
        <v>1384</v>
      </c>
      <c r="F1337" s="2">
        <v>20</v>
      </c>
      <c r="G1337" s="3">
        <v>22</v>
      </c>
      <c r="I1337" s="7">
        <f t="shared" si="20"/>
        <v>440</v>
      </c>
      <c r="J1337" s="2" t="str">
        <f>_xlfn.CONCAT(C1337,"-",D1337,"-",G1337)</f>
        <v>ITA-SG-22</v>
      </c>
      <c r="K1337" s="4" t="str">
        <f>IF(E1337="terminato","terminato","non terminato")</f>
        <v>non terminato</v>
      </c>
      <c r="L1337" s="4" t="str">
        <f>MID(ESE!B1337,3,3)</f>
        <v>710</v>
      </c>
      <c r="N1337" s="2"/>
      <c r="Q1337" s="2"/>
      <c r="R1337" s="3"/>
    </row>
    <row r="1338" spans="1:18" ht="12.75" customHeight="1" x14ac:dyDescent="0.3">
      <c r="A1338" s="2">
        <v>835</v>
      </c>
      <c r="B1338" s="2" t="s">
        <v>414</v>
      </c>
      <c r="C1338" s="2" t="s">
        <v>8</v>
      </c>
      <c r="D1338" s="2" t="s">
        <v>9</v>
      </c>
      <c r="E1338" t="s">
        <v>1384</v>
      </c>
      <c r="F1338" s="2">
        <v>30</v>
      </c>
      <c r="G1338" s="3">
        <v>22</v>
      </c>
      <c r="I1338" s="7">
        <f t="shared" si="20"/>
        <v>660</v>
      </c>
      <c r="J1338" s="2" t="str">
        <f>_xlfn.CONCAT(C1338,"-",D1338,"-",G1338)</f>
        <v>ITA-SG-22</v>
      </c>
      <c r="K1338" s="4" t="str">
        <f>IF(E1338="terminato","terminato","non terminato")</f>
        <v>non terminato</v>
      </c>
      <c r="L1338" s="4" t="str">
        <f>MID(ESE!B1338,3,3)</f>
        <v>601</v>
      </c>
      <c r="N1338" s="2"/>
      <c r="Q1338" s="2"/>
      <c r="R1338" s="3"/>
    </row>
    <row r="1339" spans="1:18" ht="12.75" customHeight="1" x14ac:dyDescent="0.3">
      <c r="A1339" s="2">
        <v>858</v>
      </c>
      <c r="B1339" s="2" t="s">
        <v>426</v>
      </c>
      <c r="C1339" s="2" t="s">
        <v>8</v>
      </c>
      <c r="D1339" s="2" t="s">
        <v>50</v>
      </c>
      <c r="E1339" s="2" t="s">
        <v>10</v>
      </c>
      <c r="F1339" s="2">
        <v>0</v>
      </c>
      <c r="G1339" s="3">
        <v>22</v>
      </c>
      <c r="I1339" s="7" t="str">
        <f t="shared" si="20"/>
        <v/>
      </c>
      <c r="J1339" s="2" t="str">
        <f>_xlfn.CONCAT(C1339,"-",D1339,"-",G1339)</f>
        <v>ITA-zan S.R.L.-22</v>
      </c>
      <c r="K1339" s="4" t="str">
        <f>IF(E1339="terminato","terminato","non terminato")</f>
        <v>terminato</v>
      </c>
      <c r="L1339" s="4" t="str">
        <f>MID(ESE!B1339,3,3)</f>
        <v>331</v>
      </c>
      <c r="N1339" s="2"/>
      <c r="Q1339" s="2"/>
      <c r="R1339" s="3"/>
    </row>
    <row r="1340" spans="1:18" ht="12.75" customHeight="1" x14ac:dyDescent="0.3">
      <c r="A1340" s="2">
        <v>860</v>
      </c>
      <c r="B1340" s="2" t="s">
        <v>427</v>
      </c>
      <c r="C1340" s="2" t="s">
        <v>8</v>
      </c>
      <c r="D1340" s="2" t="s">
        <v>43</v>
      </c>
      <c r="E1340" s="2" t="s">
        <v>10</v>
      </c>
      <c r="F1340" s="2">
        <v>0</v>
      </c>
      <c r="G1340" s="3">
        <v>22</v>
      </c>
      <c r="I1340" s="7" t="str">
        <f t="shared" si="20"/>
        <v/>
      </c>
      <c r="J1340" s="2" t="str">
        <f>_xlfn.CONCAT(C1340,"-",D1340,"-",G1340)</f>
        <v>ITA-zan pin SPA-22</v>
      </c>
      <c r="K1340" s="4" t="str">
        <f>IF(E1340="terminato","terminato","non terminato")</f>
        <v>terminato</v>
      </c>
      <c r="L1340" s="4" t="str">
        <f>MID(ESE!B1340,3,3)</f>
        <v>753</v>
      </c>
      <c r="N1340" s="2"/>
      <c r="Q1340" s="2"/>
      <c r="R1340" s="3"/>
    </row>
    <row r="1341" spans="1:18" ht="12.75" customHeight="1" x14ac:dyDescent="0.3">
      <c r="A1341" s="2">
        <v>866</v>
      </c>
      <c r="B1341" s="2" t="s">
        <v>430</v>
      </c>
      <c r="C1341" s="2" t="s">
        <v>8</v>
      </c>
      <c r="D1341" s="2" t="s">
        <v>50</v>
      </c>
      <c r="E1341" s="2" t="s">
        <v>10</v>
      </c>
      <c r="F1341" s="2">
        <v>0</v>
      </c>
      <c r="G1341" s="3">
        <v>22</v>
      </c>
      <c r="I1341" s="7" t="str">
        <f t="shared" si="20"/>
        <v/>
      </c>
      <c r="J1341" s="2" t="str">
        <f>_xlfn.CONCAT(C1341,"-",D1341,"-",G1341)</f>
        <v>ITA-zan S.R.L.-22</v>
      </c>
      <c r="K1341" s="4" t="str">
        <f>IF(E1341="terminato","terminato","non terminato")</f>
        <v>terminato</v>
      </c>
      <c r="L1341" s="4" t="str">
        <f>MID(ESE!B1341,3,3)</f>
        <v>498</v>
      </c>
      <c r="N1341" s="2"/>
      <c r="Q1341" s="2"/>
      <c r="R1341" s="3"/>
    </row>
    <row r="1342" spans="1:18" ht="12.75" customHeight="1" x14ac:dyDescent="0.3">
      <c r="A1342" s="2">
        <v>885</v>
      </c>
      <c r="B1342" s="2" t="s">
        <v>438</v>
      </c>
      <c r="C1342" s="2" t="s">
        <v>8</v>
      </c>
      <c r="D1342" s="2" t="s">
        <v>93</v>
      </c>
      <c r="E1342" t="s">
        <v>1384</v>
      </c>
      <c r="F1342" s="2">
        <v>30</v>
      </c>
      <c r="G1342" s="3">
        <v>22</v>
      </c>
      <c r="I1342" s="7">
        <f t="shared" si="20"/>
        <v>660</v>
      </c>
      <c r="J1342" s="2" t="str">
        <f>_xlfn.CONCAT(C1342,"-",D1342,"-",G1342)</f>
        <v>ITA-zan SPA-22</v>
      </c>
      <c r="K1342" s="4" t="str">
        <f>IF(E1342="terminato","terminato","non terminato")</f>
        <v>non terminato</v>
      </c>
      <c r="L1342" s="4" t="str">
        <f>MID(ESE!B1342,3,3)</f>
        <v>831</v>
      </c>
      <c r="N1342" s="2"/>
      <c r="Q1342" s="2"/>
      <c r="R1342" s="3"/>
    </row>
    <row r="1343" spans="1:18" ht="12.75" customHeight="1" x14ac:dyDescent="0.3">
      <c r="A1343" s="2">
        <v>900</v>
      </c>
      <c r="B1343" s="2" t="s">
        <v>445</v>
      </c>
      <c r="C1343" s="2" t="s">
        <v>8</v>
      </c>
      <c r="D1343" s="2" t="s">
        <v>71</v>
      </c>
      <c r="E1343" t="s">
        <v>1384</v>
      </c>
      <c r="F1343" s="2">
        <v>30</v>
      </c>
      <c r="G1343" s="3">
        <v>22</v>
      </c>
      <c r="I1343" s="7">
        <f t="shared" si="20"/>
        <v>660</v>
      </c>
      <c r="J1343" s="2" t="str">
        <f>_xlfn.CONCAT(C1343,"-",D1343,"-",G1343)</f>
        <v>ITA-lollo SRL-22</v>
      </c>
      <c r="K1343" s="4" t="str">
        <f>IF(E1343="terminato","terminato","non terminato")</f>
        <v>non terminato</v>
      </c>
      <c r="L1343" s="4" t="str">
        <f>MID(ESE!B1343,3,3)</f>
        <v>116</v>
      </c>
      <c r="N1343" s="2"/>
      <c r="Q1343" s="2"/>
      <c r="R1343" s="3"/>
    </row>
    <row r="1344" spans="1:18" ht="12.75" customHeight="1" x14ac:dyDescent="0.3">
      <c r="A1344" s="2">
        <v>903</v>
      </c>
      <c r="B1344" s="2" t="s">
        <v>448</v>
      </c>
      <c r="C1344" s="2" t="s">
        <v>8</v>
      </c>
      <c r="D1344" s="2" t="s">
        <v>9</v>
      </c>
      <c r="E1344" s="2" t="s">
        <v>10</v>
      </c>
      <c r="F1344" s="2">
        <v>0</v>
      </c>
      <c r="G1344" s="3">
        <v>22</v>
      </c>
      <c r="I1344" s="7" t="str">
        <f t="shared" si="20"/>
        <v/>
      </c>
      <c r="J1344" s="2" t="str">
        <f>_xlfn.CONCAT(C1344,"-",D1344,"-",G1344)</f>
        <v>ITA-SG-22</v>
      </c>
      <c r="K1344" s="4" t="str">
        <f>IF(E1344="terminato","terminato","non terminato")</f>
        <v>terminato</v>
      </c>
      <c r="L1344" s="4" t="str">
        <f>MID(ESE!B1344,3,3)</f>
        <v>989</v>
      </c>
      <c r="N1344" s="2"/>
      <c r="Q1344" s="2"/>
      <c r="R1344" s="3"/>
    </row>
    <row r="1345" spans="1:18" ht="12.75" customHeight="1" x14ac:dyDescent="0.3">
      <c r="A1345" s="2">
        <v>916</v>
      </c>
      <c r="B1345" s="2" t="s">
        <v>453</v>
      </c>
      <c r="C1345" s="2" t="s">
        <v>8</v>
      </c>
      <c r="D1345" s="2" t="s">
        <v>43</v>
      </c>
      <c r="E1345" s="2" t="s">
        <v>10</v>
      </c>
      <c r="F1345" s="2">
        <v>0</v>
      </c>
      <c r="G1345" s="3">
        <v>22</v>
      </c>
      <c r="I1345" s="7" t="str">
        <f t="shared" si="20"/>
        <v/>
      </c>
      <c r="J1345" s="2" t="str">
        <f>_xlfn.CONCAT(C1345,"-",D1345,"-",G1345)</f>
        <v>ITA-zan pin SPA-22</v>
      </c>
      <c r="K1345" s="4" t="str">
        <f>IF(E1345="terminato","terminato","non terminato")</f>
        <v>terminato</v>
      </c>
      <c r="L1345" s="4" t="str">
        <f>MID(ESE!B1345,3,3)</f>
        <v>720</v>
      </c>
      <c r="N1345" s="2"/>
      <c r="Q1345" s="2"/>
      <c r="R1345" s="3"/>
    </row>
    <row r="1346" spans="1:18" ht="12.75" customHeight="1" x14ac:dyDescent="0.3">
      <c r="A1346" s="2">
        <v>917</v>
      </c>
      <c r="B1346" s="2" t="s">
        <v>454</v>
      </c>
      <c r="C1346" s="2" t="s">
        <v>8</v>
      </c>
      <c r="D1346" s="2" t="s">
        <v>43</v>
      </c>
      <c r="E1346" s="2" t="s">
        <v>10</v>
      </c>
      <c r="F1346" s="2">
        <v>0</v>
      </c>
      <c r="G1346" s="3">
        <v>22</v>
      </c>
      <c r="I1346" s="7" t="str">
        <f t="shared" ref="I1346:I1409" si="21">IF(G1346*F1346=0,"",G1346*F1346)</f>
        <v/>
      </c>
      <c r="J1346" s="2" t="str">
        <f>_xlfn.CONCAT(C1346,"-",D1346,"-",G1346)</f>
        <v>ITA-zan pin SPA-22</v>
      </c>
      <c r="K1346" s="4" t="str">
        <f>IF(E1346="terminato","terminato","non terminato")</f>
        <v>terminato</v>
      </c>
      <c r="L1346" s="4" t="str">
        <f>MID(ESE!B1346,3,3)</f>
        <v>086</v>
      </c>
      <c r="N1346" s="2"/>
      <c r="Q1346" s="2"/>
      <c r="R1346" s="3"/>
    </row>
    <row r="1347" spans="1:18" ht="12.75" customHeight="1" x14ac:dyDescent="0.3">
      <c r="A1347" s="2">
        <v>1085</v>
      </c>
      <c r="B1347" s="2" t="s">
        <v>534</v>
      </c>
      <c r="C1347" s="2" t="s">
        <v>8</v>
      </c>
      <c r="D1347" s="2" t="s">
        <v>9</v>
      </c>
      <c r="E1347" s="2" t="s">
        <v>10</v>
      </c>
      <c r="F1347" s="2">
        <v>0</v>
      </c>
      <c r="G1347" s="3">
        <v>22</v>
      </c>
      <c r="I1347" s="7" t="str">
        <f t="shared" si="21"/>
        <v/>
      </c>
      <c r="J1347" s="2" t="str">
        <f>_xlfn.CONCAT(C1347,"-",D1347,"-",G1347)</f>
        <v>ITA-SG-22</v>
      </c>
      <c r="K1347" s="4" t="str">
        <f>IF(E1347="terminato","terminato","non terminato")</f>
        <v>terminato</v>
      </c>
      <c r="L1347" s="4" t="str">
        <f>MID(ESE!B1347,3,3)</f>
        <v>006</v>
      </c>
      <c r="N1347" s="2"/>
      <c r="Q1347" s="2"/>
      <c r="R1347" s="3"/>
    </row>
    <row r="1348" spans="1:18" ht="12.75" customHeight="1" x14ac:dyDescent="0.3">
      <c r="A1348" s="2">
        <v>1102</v>
      </c>
      <c r="B1348" s="2" t="s">
        <v>542</v>
      </c>
      <c r="C1348" s="2" t="s">
        <v>8</v>
      </c>
      <c r="D1348" s="2" t="s">
        <v>9</v>
      </c>
      <c r="E1348" s="2" t="s">
        <v>10</v>
      </c>
      <c r="F1348" s="2">
        <v>0</v>
      </c>
      <c r="G1348" s="3">
        <v>22</v>
      </c>
      <c r="I1348" s="7" t="str">
        <f t="shared" si="21"/>
        <v/>
      </c>
      <c r="J1348" s="2" t="str">
        <f>_xlfn.CONCAT(C1348,"-",D1348,"-",G1348)</f>
        <v>ITA-SG-22</v>
      </c>
      <c r="K1348" s="4" t="str">
        <f>IF(E1348="terminato","terminato","non terminato")</f>
        <v>terminato</v>
      </c>
      <c r="L1348" s="4" t="str">
        <f>MID(ESE!B1348,3,3)</f>
        <v>985</v>
      </c>
      <c r="N1348" s="2"/>
      <c r="Q1348" s="2"/>
      <c r="R1348" s="3"/>
    </row>
    <row r="1349" spans="1:18" ht="12.75" customHeight="1" x14ac:dyDescent="0.3">
      <c r="A1349" s="2">
        <v>1111</v>
      </c>
      <c r="B1349" s="2" t="s">
        <v>546</v>
      </c>
      <c r="C1349" s="2" t="s">
        <v>8</v>
      </c>
      <c r="D1349" s="2" t="s">
        <v>71</v>
      </c>
      <c r="E1349" s="2" t="s">
        <v>10</v>
      </c>
      <c r="F1349" s="2">
        <v>0</v>
      </c>
      <c r="G1349" s="3">
        <v>22</v>
      </c>
      <c r="I1349" s="7" t="str">
        <f t="shared" si="21"/>
        <v/>
      </c>
      <c r="J1349" s="2" t="str">
        <f>_xlfn.CONCAT(C1349,"-",D1349,"-",G1349)</f>
        <v>ITA-lollo SRL-22</v>
      </c>
      <c r="K1349" s="4" t="str">
        <f>IF(E1349="terminato","terminato","non terminato")</f>
        <v>terminato</v>
      </c>
      <c r="L1349" s="4" t="str">
        <f>MID(ESE!B1349,3,3)</f>
        <v>679</v>
      </c>
      <c r="N1349" s="2"/>
      <c r="Q1349" s="2"/>
      <c r="R1349" s="3"/>
    </row>
    <row r="1350" spans="1:18" ht="12.75" customHeight="1" x14ac:dyDescent="0.3">
      <c r="A1350" s="2">
        <v>1128</v>
      </c>
      <c r="B1350" s="2" t="s">
        <v>556</v>
      </c>
      <c r="C1350" s="2" t="s">
        <v>8</v>
      </c>
      <c r="D1350" s="2" t="s">
        <v>43</v>
      </c>
      <c r="E1350" t="s">
        <v>1384</v>
      </c>
      <c r="F1350" s="2">
        <v>30</v>
      </c>
      <c r="G1350" s="3">
        <v>22</v>
      </c>
      <c r="I1350" s="7">
        <f t="shared" si="21"/>
        <v>660</v>
      </c>
      <c r="J1350" s="2" t="str">
        <f>_xlfn.CONCAT(C1350,"-",D1350,"-",G1350)</f>
        <v>ITA-zan pin SPA-22</v>
      </c>
      <c r="K1350" s="4" t="str">
        <f>IF(E1350="terminato","terminato","non terminato")</f>
        <v>non terminato</v>
      </c>
      <c r="L1350" s="4" t="str">
        <f>MID(ESE!B1350,3,3)</f>
        <v>445</v>
      </c>
      <c r="N1350" s="2"/>
      <c r="Q1350" s="2"/>
      <c r="R1350" s="3"/>
    </row>
    <row r="1351" spans="1:18" ht="12.75" customHeight="1" x14ac:dyDescent="0.3">
      <c r="A1351" s="2">
        <v>1140</v>
      </c>
      <c r="B1351" s="2" t="s">
        <v>561</v>
      </c>
      <c r="C1351" s="2" t="s">
        <v>8</v>
      </c>
      <c r="D1351" s="2" t="s">
        <v>32</v>
      </c>
      <c r="E1351" t="s">
        <v>1384</v>
      </c>
      <c r="F1351" s="2">
        <v>30</v>
      </c>
      <c r="G1351" s="3">
        <v>22</v>
      </c>
      <c r="I1351" s="7">
        <f t="shared" si="21"/>
        <v>660</v>
      </c>
      <c r="J1351" s="2" t="str">
        <f>_xlfn.CONCAT(C1351,"-",D1351,"-",G1351)</f>
        <v>ITA-zan VETRI-22</v>
      </c>
      <c r="K1351" s="4" t="str">
        <f>IF(E1351="terminato","terminato","non terminato")</f>
        <v>non terminato</v>
      </c>
      <c r="L1351" s="4" t="str">
        <f>MID(ESE!B1351,3,3)</f>
        <v>034</v>
      </c>
      <c r="N1351" s="2"/>
      <c r="Q1351" s="2"/>
      <c r="R1351" s="3"/>
    </row>
    <row r="1352" spans="1:18" ht="12.75" customHeight="1" x14ac:dyDescent="0.3">
      <c r="A1352" s="2">
        <v>1146</v>
      </c>
      <c r="B1352" s="2" t="s">
        <v>564</v>
      </c>
      <c r="C1352" s="2" t="s">
        <v>8</v>
      </c>
      <c r="D1352" s="2" t="s">
        <v>50</v>
      </c>
      <c r="E1352" s="2" t="s">
        <v>10</v>
      </c>
      <c r="F1352" s="2">
        <v>0</v>
      </c>
      <c r="G1352" s="3">
        <v>22</v>
      </c>
      <c r="I1352" s="7" t="str">
        <f t="shared" si="21"/>
        <v/>
      </c>
      <c r="J1352" s="2" t="str">
        <f>_xlfn.CONCAT(C1352,"-",D1352,"-",G1352)</f>
        <v>ITA-zan S.R.L.-22</v>
      </c>
      <c r="K1352" s="4" t="str">
        <f>IF(E1352="terminato","terminato","non terminato")</f>
        <v>terminato</v>
      </c>
      <c r="L1352" s="4" t="str">
        <f>MID(ESE!B1352,3,3)</f>
        <v>276</v>
      </c>
      <c r="N1352" s="2"/>
      <c r="Q1352" s="2"/>
      <c r="R1352" s="3"/>
    </row>
    <row r="1353" spans="1:18" ht="12.75" customHeight="1" x14ac:dyDescent="0.3">
      <c r="A1353" s="2">
        <v>1204</v>
      </c>
      <c r="B1353" s="2" t="s">
        <v>589</v>
      </c>
      <c r="C1353" s="2" t="s">
        <v>8</v>
      </c>
      <c r="D1353" s="2" t="s">
        <v>9</v>
      </c>
      <c r="E1353" t="s">
        <v>1384</v>
      </c>
      <c r="F1353" s="2">
        <v>20</v>
      </c>
      <c r="G1353" s="3">
        <v>22</v>
      </c>
      <c r="I1353" s="7">
        <f t="shared" si="21"/>
        <v>440</v>
      </c>
      <c r="J1353" s="2" t="str">
        <f>_xlfn.CONCAT(C1353,"-",D1353,"-",G1353)</f>
        <v>ITA-SG-22</v>
      </c>
      <c r="K1353" s="4" t="str">
        <f>IF(E1353="terminato","terminato","non terminato")</f>
        <v>non terminato</v>
      </c>
      <c r="L1353" s="4" t="str">
        <f>MID(ESE!B1353,3,3)</f>
        <v>777</v>
      </c>
      <c r="N1353" s="2"/>
      <c r="Q1353" s="2"/>
      <c r="R1353" s="3"/>
    </row>
    <row r="1354" spans="1:18" ht="12.75" customHeight="1" x14ac:dyDescent="0.3">
      <c r="A1354" s="2">
        <v>1225</v>
      </c>
      <c r="B1354" s="2" t="s">
        <v>598</v>
      </c>
      <c r="C1354" s="2" t="s">
        <v>8</v>
      </c>
      <c r="D1354" s="2" t="s">
        <v>9</v>
      </c>
      <c r="E1354" s="2" t="s">
        <v>10</v>
      </c>
      <c r="F1354" s="2">
        <v>0</v>
      </c>
      <c r="G1354" s="3">
        <v>22</v>
      </c>
      <c r="I1354" s="7" t="str">
        <f t="shared" si="21"/>
        <v/>
      </c>
      <c r="J1354" s="2" t="str">
        <f>_xlfn.CONCAT(C1354,"-",D1354,"-",G1354)</f>
        <v>ITA-SG-22</v>
      </c>
      <c r="K1354" s="4" t="str">
        <f>IF(E1354="terminato","terminato","non terminato")</f>
        <v>terminato</v>
      </c>
      <c r="L1354" s="4" t="str">
        <f>MID(ESE!B1354,3,3)</f>
        <v>979</v>
      </c>
      <c r="N1354" s="2"/>
      <c r="Q1354" s="2"/>
      <c r="R1354" s="3"/>
    </row>
    <row r="1355" spans="1:18" ht="12.75" customHeight="1" x14ac:dyDescent="0.3">
      <c r="A1355" s="2">
        <v>1276</v>
      </c>
      <c r="B1355" s="2" t="s">
        <v>622</v>
      </c>
      <c r="C1355" s="2" t="s">
        <v>8</v>
      </c>
      <c r="D1355" s="2" t="s">
        <v>43</v>
      </c>
      <c r="E1355" s="2" t="s">
        <v>10</v>
      </c>
      <c r="F1355" s="2">
        <v>0</v>
      </c>
      <c r="G1355" s="3">
        <v>22</v>
      </c>
      <c r="I1355" s="7" t="str">
        <f t="shared" si="21"/>
        <v/>
      </c>
      <c r="J1355" s="2" t="str">
        <f>_xlfn.CONCAT(C1355,"-",D1355,"-",G1355)</f>
        <v>ITA-zan pin SPA-22</v>
      </c>
      <c r="K1355" s="4" t="str">
        <f>IF(E1355="terminato","terminato","non terminato")</f>
        <v>terminato</v>
      </c>
      <c r="L1355" s="4" t="str">
        <f>MID(ESE!B1355,3,3)</f>
        <v>602</v>
      </c>
      <c r="N1355" s="2"/>
      <c r="Q1355" s="2"/>
      <c r="R1355" s="3"/>
    </row>
    <row r="1356" spans="1:18" ht="12.75" customHeight="1" x14ac:dyDescent="0.3">
      <c r="A1356" s="2">
        <v>1326</v>
      </c>
      <c r="B1356" s="2" t="s">
        <v>646</v>
      </c>
      <c r="C1356" s="2" t="s">
        <v>8</v>
      </c>
      <c r="D1356" s="2" t="s">
        <v>9</v>
      </c>
      <c r="E1356" s="2" t="s">
        <v>10</v>
      </c>
      <c r="F1356" s="2">
        <v>0</v>
      </c>
      <c r="G1356" s="3">
        <v>22</v>
      </c>
      <c r="I1356" s="7" t="str">
        <f t="shared" si="21"/>
        <v/>
      </c>
      <c r="J1356" s="2" t="str">
        <f>_xlfn.CONCAT(C1356,"-",D1356,"-",G1356)</f>
        <v>ITA-SG-22</v>
      </c>
      <c r="K1356" s="4" t="str">
        <f>IF(E1356="terminato","terminato","non terminato")</f>
        <v>terminato</v>
      </c>
      <c r="L1356" s="4" t="str">
        <f>MID(ESE!B1356,3,3)</f>
        <v>751</v>
      </c>
      <c r="N1356" s="2"/>
      <c r="Q1356" s="2"/>
      <c r="R1356" s="3"/>
    </row>
    <row r="1357" spans="1:18" ht="12.75" customHeight="1" x14ac:dyDescent="0.3">
      <c r="A1357" s="2">
        <v>1369</v>
      </c>
      <c r="B1357" s="2" t="s">
        <v>666</v>
      </c>
      <c r="C1357" s="2" t="s">
        <v>8</v>
      </c>
      <c r="D1357" s="2" t="s">
        <v>9</v>
      </c>
      <c r="E1357" t="s">
        <v>1384</v>
      </c>
      <c r="F1357" s="2">
        <v>30</v>
      </c>
      <c r="G1357" s="3">
        <v>22</v>
      </c>
      <c r="I1357" s="7">
        <f t="shared" si="21"/>
        <v>660</v>
      </c>
      <c r="J1357" s="2" t="str">
        <f>_xlfn.CONCAT(C1357,"-",D1357,"-",G1357)</f>
        <v>ITA-SG-22</v>
      </c>
      <c r="K1357" s="4" t="str">
        <f>IF(E1357="terminato","terminato","non terminato")</f>
        <v>non terminato</v>
      </c>
      <c r="L1357" s="4" t="str">
        <f>MID(ESE!B1357,3,3)</f>
        <v>590</v>
      </c>
      <c r="N1357" s="2"/>
      <c r="Q1357" s="2"/>
      <c r="R1357" s="3"/>
    </row>
    <row r="1358" spans="1:18" ht="12.75" customHeight="1" x14ac:dyDescent="0.3">
      <c r="A1358" s="2">
        <v>1370</v>
      </c>
      <c r="B1358" s="2" t="s">
        <v>666</v>
      </c>
      <c r="C1358" s="2" t="s">
        <v>8</v>
      </c>
      <c r="D1358" s="2" t="s">
        <v>9</v>
      </c>
      <c r="E1358" t="s">
        <v>1384</v>
      </c>
      <c r="F1358" s="2">
        <v>20</v>
      </c>
      <c r="G1358" s="3">
        <v>22</v>
      </c>
      <c r="I1358" s="7">
        <f t="shared" si="21"/>
        <v>440</v>
      </c>
      <c r="J1358" s="2" t="str">
        <f>_xlfn.CONCAT(C1358,"-",D1358,"-",G1358)</f>
        <v>ITA-SG-22</v>
      </c>
      <c r="K1358" s="4" t="str">
        <f>IF(E1358="terminato","terminato","non terminato")</f>
        <v>non terminato</v>
      </c>
      <c r="L1358" s="4" t="str">
        <f>MID(ESE!B1358,3,3)</f>
        <v>590</v>
      </c>
      <c r="N1358" s="2"/>
      <c r="Q1358" s="2"/>
      <c r="R1358" s="3"/>
    </row>
    <row r="1359" spans="1:18" ht="12.75" customHeight="1" x14ac:dyDescent="0.3">
      <c r="A1359" s="2">
        <v>1371</v>
      </c>
      <c r="B1359" s="2" t="s">
        <v>666</v>
      </c>
      <c r="C1359" s="2" t="s">
        <v>8</v>
      </c>
      <c r="D1359" s="2" t="s">
        <v>9</v>
      </c>
      <c r="E1359" s="2" t="s">
        <v>10</v>
      </c>
      <c r="F1359" s="2">
        <v>0</v>
      </c>
      <c r="G1359" s="3">
        <v>22</v>
      </c>
      <c r="I1359" s="7" t="str">
        <f t="shared" si="21"/>
        <v/>
      </c>
      <c r="J1359" s="2" t="str">
        <f>_xlfn.CONCAT(C1359,"-",D1359,"-",G1359)</f>
        <v>ITA-SG-22</v>
      </c>
      <c r="K1359" s="4" t="str">
        <f>IF(E1359="terminato","terminato","non terminato")</f>
        <v>terminato</v>
      </c>
      <c r="L1359" s="4" t="str">
        <f>MID(ESE!B1359,3,3)</f>
        <v>590</v>
      </c>
      <c r="N1359" s="2"/>
      <c r="Q1359" s="2"/>
      <c r="R1359" s="3"/>
    </row>
    <row r="1360" spans="1:18" ht="12.75" customHeight="1" x14ac:dyDescent="0.3">
      <c r="A1360" s="2">
        <v>1445</v>
      </c>
      <c r="B1360" s="2" t="s">
        <v>695</v>
      </c>
      <c r="C1360" s="2" t="s">
        <v>8</v>
      </c>
      <c r="D1360" s="2" t="s">
        <v>9</v>
      </c>
      <c r="E1360" s="2" t="s">
        <v>10</v>
      </c>
      <c r="F1360" s="2">
        <v>0</v>
      </c>
      <c r="G1360" s="3">
        <v>22</v>
      </c>
      <c r="I1360" s="7" t="str">
        <f t="shared" si="21"/>
        <v/>
      </c>
      <c r="J1360" s="2" t="str">
        <f>_xlfn.CONCAT(C1360,"-",D1360,"-",G1360)</f>
        <v>ITA-SG-22</v>
      </c>
      <c r="K1360" s="4" t="str">
        <f>IF(E1360="terminato","terminato","non terminato")</f>
        <v>terminato</v>
      </c>
      <c r="L1360" s="4" t="str">
        <f>MID(ESE!B1360,3,3)</f>
        <v>653</v>
      </c>
      <c r="N1360" s="2"/>
      <c r="Q1360" s="2"/>
      <c r="R1360" s="3"/>
    </row>
    <row r="1361" spans="1:18" ht="12.75" customHeight="1" x14ac:dyDescent="0.3">
      <c r="A1361" s="2">
        <v>1469</v>
      </c>
      <c r="B1361" s="2" t="s">
        <v>706</v>
      </c>
      <c r="C1361" s="2" t="s">
        <v>8</v>
      </c>
      <c r="D1361" s="2" t="s">
        <v>43</v>
      </c>
      <c r="E1361" t="s">
        <v>1384</v>
      </c>
      <c r="F1361" s="2">
        <v>30</v>
      </c>
      <c r="G1361" s="3">
        <v>22</v>
      </c>
      <c r="I1361" s="7">
        <f t="shared" si="21"/>
        <v>660</v>
      </c>
      <c r="J1361" s="2" t="str">
        <f>_xlfn.CONCAT(C1361,"-",D1361,"-",G1361)</f>
        <v>ITA-zan pin SPA-22</v>
      </c>
      <c r="K1361" s="4" t="str">
        <f>IF(E1361="terminato","terminato","non terminato")</f>
        <v>non terminato</v>
      </c>
      <c r="L1361" s="4" t="str">
        <f>MID(ESE!B1361,3,3)</f>
        <v>371</v>
      </c>
      <c r="N1361" s="2"/>
      <c r="Q1361" s="2"/>
      <c r="R1361" s="3"/>
    </row>
    <row r="1362" spans="1:18" ht="12.75" customHeight="1" x14ac:dyDescent="0.3">
      <c r="A1362" s="2">
        <v>1506</v>
      </c>
      <c r="B1362" s="2" t="s">
        <v>722</v>
      </c>
      <c r="C1362" s="2" t="s">
        <v>8</v>
      </c>
      <c r="D1362" s="2" t="s">
        <v>9</v>
      </c>
      <c r="E1362" t="s">
        <v>1384</v>
      </c>
      <c r="F1362" s="2">
        <v>20</v>
      </c>
      <c r="G1362" s="3">
        <v>22</v>
      </c>
      <c r="I1362" s="7">
        <f t="shared" si="21"/>
        <v>440</v>
      </c>
      <c r="J1362" s="2" t="str">
        <f>_xlfn.CONCAT(C1362,"-",D1362,"-",G1362)</f>
        <v>ITA-SG-22</v>
      </c>
      <c r="K1362" s="4" t="str">
        <f>IF(E1362="terminato","terminato","non terminato")</f>
        <v>non terminato</v>
      </c>
      <c r="L1362" s="4" t="str">
        <f>MID(ESE!B1362,3,3)</f>
        <v>766</v>
      </c>
      <c r="N1362" s="2"/>
      <c r="Q1362" s="2"/>
      <c r="R1362" s="3"/>
    </row>
    <row r="1363" spans="1:18" ht="12.75" customHeight="1" x14ac:dyDescent="0.3">
      <c r="A1363" s="2">
        <v>1514</v>
      </c>
      <c r="B1363" s="2" t="s">
        <v>726</v>
      </c>
      <c r="C1363" s="2" t="s">
        <v>8</v>
      </c>
      <c r="D1363" s="2" t="s">
        <v>50</v>
      </c>
      <c r="E1363" t="s">
        <v>1384</v>
      </c>
      <c r="F1363" s="2">
        <v>20</v>
      </c>
      <c r="G1363" s="3">
        <v>22</v>
      </c>
      <c r="I1363" s="7">
        <f t="shared" si="21"/>
        <v>440</v>
      </c>
      <c r="J1363" s="2" t="str">
        <f>_xlfn.CONCAT(C1363,"-",D1363,"-",G1363)</f>
        <v>ITA-zan S.R.L.-22</v>
      </c>
      <c r="K1363" s="4" t="str">
        <f>IF(E1363="terminato","terminato","non terminato")</f>
        <v>non terminato</v>
      </c>
      <c r="L1363" s="4" t="str">
        <f>MID(ESE!B1363,3,3)</f>
        <v>911</v>
      </c>
      <c r="N1363" s="2"/>
      <c r="Q1363" s="2"/>
      <c r="R1363" s="3"/>
    </row>
    <row r="1364" spans="1:18" ht="12.75" customHeight="1" x14ac:dyDescent="0.3">
      <c r="A1364" s="2">
        <v>1540</v>
      </c>
      <c r="B1364" s="2" t="s">
        <v>738</v>
      </c>
      <c r="C1364" s="2" t="s">
        <v>8</v>
      </c>
      <c r="D1364" s="2" t="s">
        <v>43</v>
      </c>
      <c r="E1364" s="2" t="s">
        <v>10</v>
      </c>
      <c r="F1364" s="2">
        <v>0</v>
      </c>
      <c r="G1364" s="3">
        <v>22</v>
      </c>
      <c r="I1364" s="7" t="str">
        <f t="shared" si="21"/>
        <v/>
      </c>
      <c r="J1364" s="2" t="str">
        <f>_xlfn.CONCAT(C1364,"-",D1364,"-",G1364)</f>
        <v>ITA-zan pin SPA-22</v>
      </c>
      <c r="K1364" s="4" t="str">
        <f>IF(E1364="terminato","terminato","non terminato")</f>
        <v>terminato</v>
      </c>
      <c r="L1364" s="4" t="str">
        <f>MID(ESE!B1364,3,3)</f>
        <v>751</v>
      </c>
      <c r="N1364" s="2"/>
      <c r="Q1364" s="2"/>
      <c r="R1364" s="3"/>
    </row>
    <row r="1365" spans="1:18" ht="12.75" customHeight="1" x14ac:dyDescent="0.3">
      <c r="A1365" s="2">
        <v>1558</v>
      </c>
      <c r="B1365" s="2" t="s">
        <v>747</v>
      </c>
      <c r="C1365" s="2" t="s">
        <v>8</v>
      </c>
      <c r="D1365" s="2" t="s">
        <v>43</v>
      </c>
      <c r="E1365" s="2" t="s">
        <v>10</v>
      </c>
      <c r="F1365" s="2">
        <v>0</v>
      </c>
      <c r="G1365" s="3">
        <v>22</v>
      </c>
      <c r="I1365" s="7" t="str">
        <f t="shared" si="21"/>
        <v/>
      </c>
      <c r="J1365" s="2" t="str">
        <f>_xlfn.CONCAT(C1365,"-",D1365,"-",G1365)</f>
        <v>ITA-zan pin SPA-22</v>
      </c>
      <c r="K1365" s="4" t="str">
        <f>IF(E1365="terminato","terminato","non terminato")</f>
        <v>terminato</v>
      </c>
      <c r="L1365" s="4" t="str">
        <f>MID(ESE!B1365,3,3)</f>
        <v>831</v>
      </c>
      <c r="N1365" s="2"/>
      <c r="Q1365" s="2"/>
      <c r="R1365" s="3"/>
    </row>
    <row r="1366" spans="1:18" ht="12.75" customHeight="1" x14ac:dyDescent="0.3">
      <c r="A1366" s="2">
        <v>1560</v>
      </c>
      <c r="B1366" s="2" t="s">
        <v>748</v>
      </c>
      <c r="C1366" s="2" t="s">
        <v>8</v>
      </c>
      <c r="D1366" s="2" t="s">
        <v>93</v>
      </c>
      <c r="E1366" s="2" t="s">
        <v>10</v>
      </c>
      <c r="F1366" s="2">
        <v>0</v>
      </c>
      <c r="G1366" s="3">
        <v>22</v>
      </c>
      <c r="I1366" s="7" t="str">
        <f t="shared" si="21"/>
        <v/>
      </c>
      <c r="J1366" s="2" t="str">
        <f>_xlfn.CONCAT(C1366,"-",D1366,"-",G1366)</f>
        <v>ITA-zan SPA-22</v>
      </c>
      <c r="K1366" s="4" t="str">
        <f>IF(E1366="terminato","terminato","non terminato")</f>
        <v>terminato</v>
      </c>
      <c r="L1366" s="4" t="str">
        <f>MID(ESE!B1366,3,3)</f>
        <v>273</v>
      </c>
      <c r="N1366" s="2"/>
      <c r="Q1366" s="2"/>
      <c r="R1366" s="3"/>
    </row>
    <row r="1367" spans="1:18" ht="12.75" customHeight="1" x14ac:dyDescent="0.3">
      <c r="A1367" s="2">
        <v>1569</v>
      </c>
      <c r="B1367" s="2" t="s">
        <v>751</v>
      </c>
      <c r="C1367" s="2" t="s">
        <v>8</v>
      </c>
      <c r="D1367" s="2" t="s">
        <v>43</v>
      </c>
      <c r="E1367" t="s">
        <v>1384</v>
      </c>
      <c r="F1367" s="2">
        <v>20</v>
      </c>
      <c r="G1367" s="3">
        <v>22</v>
      </c>
      <c r="I1367" s="7">
        <f t="shared" si="21"/>
        <v>440</v>
      </c>
      <c r="J1367" s="2" t="str">
        <f>_xlfn.CONCAT(C1367,"-",D1367,"-",G1367)</f>
        <v>ITA-zan pin SPA-22</v>
      </c>
      <c r="K1367" s="4" t="str">
        <f>IF(E1367="terminato","terminato","non terminato")</f>
        <v>non terminato</v>
      </c>
      <c r="L1367" s="4" t="str">
        <f>MID(ESE!B1367,3,3)</f>
        <v>392</v>
      </c>
      <c r="N1367" s="2"/>
      <c r="Q1367" s="2"/>
      <c r="R1367" s="3"/>
    </row>
    <row r="1368" spans="1:18" ht="12.75" customHeight="1" x14ac:dyDescent="0.3">
      <c r="A1368" s="2">
        <v>1596</v>
      </c>
      <c r="B1368" s="2" t="s">
        <v>765</v>
      </c>
      <c r="C1368" s="2" t="s">
        <v>8</v>
      </c>
      <c r="D1368" s="2" t="s">
        <v>61</v>
      </c>
      <c r="E1368" s="2" t="s">
        <v>10</v>
      </c>
      <c r="F1368" s="2">
        <v>0</v>
      </c>
      <c r="G1368" s="3">
        <v>22</v>
      </c>
      <c r="I1368" s="7" t="str">
        <f t="shared" si="21"/>
        <v/>
      </c>
      <c r="J1368" s="2" t="str">
        <f>_xlfn.CONCAT(C1368,"-",D1368,"-",G1368)</f>
        <v>ITA-zan PAM-22</v>
      </c>
      <c r="K1368" s="4" t="str">
        <f>IF(E1368="terminato","terminato","non terminato")</f>
        <v>terminato</v>
      </c>
      <c r="L1368" s="4" t="str">
        <f>MID(ESE!B1368,3,3)</f>
        <v>402</v>
      </c>
      <c r="N1368" s="2"/>
      <c r="Q1368" s="2"/>
      <c r="R1368" s="3"/>
    </row>
    <row r="1369" spans="1:18" ht="12.75" customHeight="1" x14ac:dyDescent="0.3">
      <c r="A1369" s="2">
        <v>1614</v>
      </c>
      <c r="B1369" s="2" t="s">
        <v>774</v>
      </c>
      <c r="C1369" s="2" t="s">
        <v>8</v>
      </c>
      <c r="D1369" s="2" t="s">
        <v>32</v>
      </c>
      <c r="E1369" t="s">
        <v>1384</v>
      </c>
      <c r="F1369" s="2">
        <v>20</v>
      </c>
      <c r="G1369" s="3">
        <v>22</v>
      </c>
      <c r="I1369" s="7">
        <f t="shared" si="21"/>
        <v>440</v>
      </c>
      <c r="J1369" s="2" t="str">
        <f>_xlfn.CONCAT(C1369,"-",D1369,"-",G1369)</f>
        <v>ITA-zan VETRI-22</v>
      </c>
      <c r="K1369" s="4" t="str">
        <f>IF(E1369="terminato","terminato","non terminato")</f>
        <v>non terminato</v>
      </c>
      <c r="L1369" s="4" t="str">
        <f>MID(ESE!B1369,3,3)</f>
        <v>292</v>
      </c>
      <c r="N1369" s="2"/>
      <c r="Q1369" s="2"/>
      <c r="R1369" s="3"/>
    </row>
    <row r="1370" spans="1:18" ht="12.75" customHeight="1" x14ac:dyDescent="0.3">
      <c r="A1370" s="2">
        <v>1620</v>
      </c>
      <c r="B1370" s="2" t="s">
        <v>778</v>
      </c>
      <c r="C1370" s="2" t="s">
        <v>8</v>
      </c>
      <c r="D1370" s="2" t="s">
        <v>32</v>
      </c>
      <c r="E1370" s="2" t="s">
        <v>10</v>
      </c>
      <c r="F1370" s="2">
        <v>0</v>
      </c>
      <c r="G1370" s="3">
        <v>22</v>
      </c>
      <c r="I1370" s="7" t="str">
        <f t="shared" si="21"/>
        <v/>
      </c>
      <c r="J1370" s="2" t="str">
        <f>_xlfn.CONCAT(C1370,"-",D1370,"-",G1370)</f>
        <v>ITA-zan VETRI-22</v>
      </c>
      <c r="K1370" s="4" t="str">
        <f>IF(E1370="terminato","terminato","non terminato")</f>
        <v>terminato</v>
      </c>
      <c r="L1370" s="4" t="str">
        <f>MID(ESE!B1370,3,3)</f>
        <v>828</v>
      </c>
      <c r="N1370" s="2"/>
      <c r="Q1370" s="2"/>
      <c r="R1370" s="3"/>
    </row>
    <row r="1371" spans="1:18" ht="12.75" customHeight="1" x14ac:dyDescent="0.3">
      <c r="A1371" s="2">
        <v>1622</v>
      </c>
      <c r="B1371" s="2" t="s">
        <v>778</v>
      </c>
      <c r="C1371" s="2" t="s">
        <v>8</v>
      </c>
      <c r="D1371" s="2" t="s">
        <v>32</v>
      </c>
      <c r="E1371" t="s">
        <v>1384</v>
      </c>
      <c r="F1371" s="2">
        <v>30</v>
      </c>
      <c r="G1371" s="3">
        <v>22</v>
      </c>
      <c r="I1371" s="7">
        <f t="shared" si="21"/>
        <v>660</v>
      </c>
      <c r="J1371" s="2" t="str">
        <f>_xlfn.CONCAT(C1371,"-",D1371,"-",G1371)</f>
        <v>ITA-zan VETRI-22</v>
      </c>
      <c r="K1371" s="4" t="str">
        <f>IF(E1371="terminato","terminato","non terminato")</f>
        <v>non terminato</v>
      </c>
      <c r="L1371" s="4" t="str">
        <f>MID(ESE!B1371,3,3)</f>
        <v>828</v>
      </c>
      <c r="N1371" s="2"/>
      <c r="Q1371" s="2"/>
      <c r="R1371" s="3"/>
    </row>
    <row r="1372" spans="1:18" ht="12.75" customHeight="1" x14ac:dyDescent="0.3">
      <c r="A1372" s="2">
        <v>1671</v>
      </c>
      <c r="B1372" s="2" t="s">
        <v>803</v>
      </c>
      <c r="C1372" s="2" t="s">
        <v>8</v>
      </c>
      <c r="D1372" s="2" t="s">
        <v>90</v>
      </c>
      <c r="E1372" t="s">
        <v>1384</v>
      </c>
      <c r="F1372" s="2">
        <v>30</v>
      </c>
      <c r="G1372" s="3">
        <v>22</v>
      </c>
      <c r="I1372" s="7">
        <f t="shared" si="21"/>
        <v>660</v>
      </c>
      <c r="J1372" s="2" t="str">
        <f>_xlfn.CONCAT(C1372,"-",D1372,"-",G1372)</f>
        <v>ITA-SG palla S.R.L.-22</v>
      </c>
      <c r="K1372" s="4" t="str">
        <f>IF(E1372="terminato","terminato","non terminato")</f>
        <v>non terminato</v>
      </c>
      <c r="L1372" s="4" t="str">
        <f>MID(ESE!B1372,3,3)</f>
        <v>036</v>
      </c>
      <c r="N1372" s="2"/>
      <c r="Q1372" s="2"/>
      <c r="R1372" s="3"/>
    </row>
    <row r="1373" spans="1:18" ht="12.75" customHeight="1" x14ac:dyDescent="0.3">
      <c r="A1373" s="2">
        <v>1694</v>
      </c>
      <c r="B1373" s="2" t="s">
        <v>812</v>
      </c>
      <c r="C1373" s="2" t="s">
        <v>8</v>
      </c>
      <c r="D1373" s="2" t="s">
        <v>93</v>
      </c>
      <c r="E1373" t="s">
        <v>1384</v>
      </c>
      <c r="F1373" s="2">
        <v>30</v>
      </c>
      <c r="G1373" s="3">
        <v>22</v>
      </c>
      <c r="I1373" s="7">
        <f t="shared" si="21"/>
        <v>660</v>
      </c>
      <c r="J1373" s="2" t="str">
        <f>_xlfn.CONCAT(C1373,"-",D1373,"-",G1373)</f>
        <v>ITA-zan SPA-22</v>
      </c>
      <c r="K1373" s="4" t="str">
        <f>IF(E1373="terminato","terminato","non terminato")</f>
        <v>non terminato</v>
      </c>
      <c r="L1373" s="4" t="str">
        <f>MID(ESE!B1373,3,3)</f>
        <v>327</v>
      </c>
      <c r="N1373" s="2"/>
      <c r="Q1373" s="2"/>
      <c r="R1373" s="3"/>
    </row>
    <row r="1374" spans="1:18" ht="12.75" customHeight="1" x14ac:dyDescent="0.3">
      <c r="A1374" s="2">
        <v>1740</v>
      </c>
      <c r="B1374" s="2" t="s">
        <v>835</v>
      </c>
      <c r="C1374" s="2" t="s">
        <v>8</v>
      </c>
      <c r="D1374" s="2" t="s">
        <v>9</v>
      </c>
      <c r="E1374" s="2" t="s">
        <v>10</v>
      </c>
      <c r="F1374" s="2">
        <v>0</v>
      </c>
      <c r="G1374" s="3">
        <v>22</v>
      </c>
      <c r="I1374" s="7" t="str">
        <f t="shared" si="21"/>
        <v/>
      </c>
      <c r="J1374" s="2" t="str">
        <f>_xlfn.CONCAT(C1374,"-",D1374,"-",G1374)</f>
        <v>ITA-SG-22</v>
      </c>
      <c r="K1374" s="4" t="str">
        <f>IF(E1374="terminato","terminato","non terminato")</f>
        <v>terminato</v>
      </c>
      <c r="L1374" s="4" t="str">
        <f>MID(ESE!B1374,3,3)</f>
        <v>748</v>
      </c>
      <c r="N1374" s="2"/>
      <c r="Q1374" s="2"/>
      <c r="R1374" s="3"/>
    </row>
    <row r="1375" spans="1:18" ht="12.75" customHeight="1" x14ac:dyDescent="0.3">
      <c r="A1375" s="2">
        <v>1759</v>
      </c>
      <c r="B1375" s="2" t="s">
        <v>845</v>
      </c>
      <c r="C1375" s="2" t="s">
        <v>8</v>
      </c>
      <c r="D1375" s="2" t="s">
        <v>9</v>
      </c>
      <c r="E1375" t="s">
        <v>1384</v>
      </c>
      <c r="F1375" s="2">
        <v>20</v>
      </c>
      <c r="G1375" s="3">
        <v>22</v>
      </c>
      <c r="I1375" s="7">
        <f t="shared" si="21"/>
        <v>440</v>
      </c>
      <c r="J1375" s="2" t="str">
        <f>_xlfn.CONCAT(C1375,"-",D1375,"-",G1375)</f>
        <v>ITA-SG-22</v>
      </c>
      <c r="K1375" s="4" t="str">
        <f>IF(E1375="terminato","terminato","non terminato")</f>
        <v>non terminato</v>
      </c>
      <c r="L1375" s="4" t="str">
        <f>MID(ESE!B1375,3,3)</f>
        <v>049</v>
      </c>
      <c r="N1375" s="2"/>
      <c r="Q1375" s="2"/>
      <c r="R1375" s="3"/>
    </row>
    <row r="1376" spans="1:18" ht="12.75" customHeight="1" x14ac:dyDescent="0.3">
      <c r="A1376" s="2">
        <v>1823</v>
      </c>
      <c r="B1376" s="2" t="s">
        <v>873</v>
      </c>
      <c r="C1376" s="2" t="s">
        <v>8</v>
      </c>
      <c r="D1376" s="2" t="s">
        <v>32</v>
      </c>
      <c r="E1376" t="s">
        <v>1384</v>
      </c>
      <c r="F1376" s="2">
        <v>20</v>
      </c>
      <c r="G1376" s="3">
        <v>22</v>
      </c>
      <c r="I1376" s="7">
        <f t="shared" si="21"/>
        <v>440</v>
      </c>
      <c r="J1376" s="2" t="str">
        <f>_xlfn.CONCAT(C1376,"-",D1376,"-",G1376)</f>
        <v>ITA-zan VETRI-22</v>
      </c>
      <c r="K1376" s="4" t="str">
        <f>IF(E1376="terminato","terminato","non terminato")</f>
        <v>non terminato</v>
      </c>
      <c r="L1376" s="4" t="str">
        <f>MID(ESE!B1376,3,3)</f>
        <v>736</v>
      </c>
      <c r="N1376" s="2"/>
      <c r="Q1376" s="2"/>
      <c r="R1376" s="3"/>
    </row>
    <row r="1377" spans="1:18" ht="12.75" customHeight="1" x14ac:dyDescent="0.3">
      <c r="A1377" s="2">
        <v>1863</v>
      </c>
      <c r="B1377" s="2" t="s">
        <v>890</v>
      </c>
      <c r="C1377" s="2" t="s">
        <v>8</v>
      </c>
      <c r="D1377" s="2" t="s">
        <v>50</v>
      </c>
      <c r="E1377" s="2" t="s">
        <v>10</v>
      </c>
      <c r="F1377" s="2">
        <v>0</v>
      </c>
      <c r="G1377" s="3">
        <v>22</v>
      </c>
      <c r="I1377" s="7" t="str">
        <f t="shared" si="21"/>
        <v/>
      </c>
      <c r="J1377" s="2" t="str">
        <f>_xlfn.CONCAT(C1377,"-",D1377,"-",G1377)</f>
        <v>ITA-zan S.R.L.-22</v>
      </c>
      <c r="K1377" s="4" t="str">
        <f>IF(E1377="terminato","terminato","non terminato")</f>
        <v>terminato</v>
      </c>
      <c r="L1377" s="4" t="str">
        <f>MID(ESE!B1377,3,3)</f>
        <v>291</v>
      </c>
      <c r="N1377" s="2"/>
      <c r="Q1377" s="2"/>
      <c r="R1377" s="3"/>
    </row>
    <row r="1378" spans="1:18" ht="12.75" customHeight="1" x14ac:dyDescent="0.3">
      <c r="A1378" s="2">
        <v>1953</v>
      </c>
      <c r="B1378" s="2" t="s">
        <v>935</v>
      </c>
      <c r="C1378" s="2" t="s">
        <v>8</v>
      </c>
      <c r="D1378" s="2" t="s">
        <v>45</v>
      </c>
      <c r="E1378" t="s">
        <v>1384</v>
      </c>
      <c r="F1378" s="2">
        <v>10</v>
      </c>
      <c r="G1378" s="3">
        <v>22</v>
      </c>
      <c r="I1378" s="7">
        <f t="shared" si="21"/>
        <v>220</v>
      </c>
      <c r="J1378" s="2" t="str">
        <f>_xlfn.CONCAT(C1378,"-",D1378,"-",G1378)</f>
        <v>ITA-SICURpin SUD S.r.l-22</v>
      </c>
      <c r="K1378" s="4" t="str">
        <f>IF(E1378="terminato","terminato","non terminato")</f>
        <v>non terminato</v>
      </c>
      <c r="L1378" s="4" t="str">
        <f>MID(ESE!B1378,3,3)</f>
        <v>244</v>
      </c>
      <c r="N1378" s="2"/>
      <c r="Q1378" s="2"/>
      <c r="R1378" s="3"/>
    </row>
    <row r="1379" spans="1:18" ht="12.75" customHeight="1" x14ac:dyDescent="0.3">
      <c r="A1379" s="2">
        <v>2000</v>
      </c>
      <c r="B1379" s="2" t="s">
        <v>957</v>
      </c>
      <c r="C1379" s="2" t="s">
        <v>8</v>
      </c>
      <c r="D1379" s="2" t="s">
        <v>61</v>
      </c>
      <c r="E1379" t="s">
        <v>1384</v>
      </c>
      <c r="F1379" s="2">
        <v>20</v>
      </c>
      <c r="G1379" s="3">
        <v>22</v>
      </c>
      <c r="I1379" s="7">
        <f t="shared" si="21"/>
        <v>440</v>
      </c>
      <c r="J1379" s="2" t="str">
        <f>_xlfn.CONCAT(C1379,"-",D1379,"-",G1379)</f>
        <v>ITA-zan PAM-22</v>
      </c>
      <c r="K1379" s="4" t="str">
        <f>IF(E1379="terminato","terminato","non terminato")</f>
        <v>non terminato</v>
      </c>
      <c r="L1379" s="4" t="str">
        <f>MID(ESE!B1379,3,3)</f>
        <v>979</v>
      </c>
      <c r="N1379" s="2"/>
      <c r="Q1379" s="2"/>
      <c r="R1379" s="3"/>
    </row>
    <row r="1380" spans="1:18" ht="12.75" customHeight="1" x14ac:dyDescent="0.3">
      <c r="A1380" s="2">
        <v>2012</v>
      </c>
      <c r="B1380" s="2" t="s">
        <v>961</v>
      </c>
      <c r="C1380" s="2" t="s">
        <v>8</v>
      </c>
      <c r="D1380" s="2" t="s">
        <v>32</v>
      </c>
      <c r="E1380" t="s">
        <v>1384</v>
      </c>
      <c r="F1380" s="2">
        <v>10</v>
      </c>
      <c r="G1380" s="3">
        <v>22</v>
      </c>
      <c r="I1380" s="7">
        <f t="shared" si="21"/>
        <v>220</v>
      </c>
      <c r="J1380" s="2" t="str">
        <f>_xlfn.CONCAT(C1380,"-",D1380,"-",G1380)</f>
        <v>ITA-zan VETRI-22</v>
      </c>
      <c r="K1380" s="4" t="str">
        <f>IF(E1380="terminato","terminato","non terminato")</f>
        <v>non terminato</v>
      </c>
      <c r="L1380" s="4" t="str">
        <f>MID(ESE!B1380,3,3)</f>
        <v>672</v>
      </c>
      <c r="N1380" s="2"/>
      <c r="Q1380" s="2"/>
      <c r="R1380" s="3"/>
    </row>
    <row r="1381" spans="1:18" ht="12.75" customHeight="1" x14ac:dyDescent="0.3">
      <c r="A1381" s="2">
        <v>2187</v>
      </c>
      <c r="B1381" s="2" t="s">
        <v>1043</v>
      </c>
      <c r="C1381" s="2" t="s">
        <v>8</v>
      </c>
      <c r="D1381" s="2" t="s">
        <v>61</v>
      </c>
      <c r="E1381" t="s">
        <v>1384</v>
      </c>
      <c r="F1381" s="2">
        <v>30</v>
      </c>
      <c r="G1381" s="3">
        <v>22</v>
      </c>
      <c r="I1381" s="7">
        <f t="shared" si="21"/>
        <v>660</v>
      </c>
      <c r="J1381" s="2" t="str">
        <f>_xlfn.CONCAT(C1381,"-",D1381,"-",G1381)</f>
        <v>ITA-zan PAM-22</v>
      </c>
      <c r="K1381" s="4" t="str">
        <f>IF(E1381="terminato","terminato","non terminato")</f>
        <v>non terminato</v>
      </c>
      <c r="L1381" s="4" t="str">
        <f>MID(ESE!B1381,3,3)</f>
        <v>638</v>
      </c>
      <c r="N1381" s="2"/>
      <c r="Q1381" s="2"/>
      <c r="R1381" s="3"/>
    </row>
    <row r="1382" spans="1:18" ht="12.75" customHeight="1" x14ac:dyDescent="0.3">
      <c r="A1382" s="2">
        <v>2235</v>
      </c>
      <c r="B1382" s="2" t="s">
        <v>1067</v>
      </c>
      <c r="C1382" s="2" t="s">
        <v>8</v>
      </c>
      <c r="D1382" s="2" t="s">
        <v>176</v>
      </c>
      <c r="E1382" t="s">
        <v>1384</v>
      </c>
      <c r="F1382" s="2">
        <v>30</v>
      </c>
      <c r="G1382" s="3">
        <v>22</v>
      </c>
      <c r="I1382" s="7">
        <f t="shared" si="21"/>
        <v>660</v>
      </c>
      <c r="J1382" s="2" t="str">
        <f>_xlfn.CONCAT(C1382,"-",D1382,"-",G1382)</f>
        <v>ITA-mull-22</v>
      </c>
      <c r="K1382" s="4" t="str">
        <f>IF(E1382="terminato","terminato","non terminato")</f>
        <v>non terminato</v>
      </c>
      <c r="L1382" s="4" t="str">
        <f>MID(ESE!B1382,3,3)</f>
        <v>906</v>
      </c>
      <c r="N1382" s="2"/>
      <c r="Q1382" s="2"/>
      <c r="R1382" s="3"/>
    </row>
    <row r="1383" spans="1:18" ht="12.75" customHeight="1" x14ac:dyDescent="0.3">
      <c r="A1383" s="2">
        <v>2327</v>
      </c>
      <c r="B1383" s="2" t="s">
        <v>1107</v>
      </c>
      <c r="C1383" s="2" t="s">
        <v>8</v>
      </c>
      <c r="D1383" s="2" t="s">
        <v>9</v>
      </c>
      <c r="E1383" t="s">
        <v>1384</v>
      </c>
      <c r="F1383" s="2">
        <v>10</v>
      </c>
      <c r="G1383" s="3">
        <v>22</v>
      </c>
      <c r="I1383" s="7">
        <f t="shared" si="21"/>
        <v>220</v>
      </c>
      <c r="J1383" s="2" t="str">
        <f>_xlfn.CONCAT(C1383,"-",D1383,"-",G1383)</f>
        <v>ITA-SG-22</v>
      </c>
      <c r="K1383" s="4" t="str">
        <f>IF(E1383="terminato","terminato","non terminato")</f>
        <v>non terminato</v>
      </c>
      <c r="L1383" s="4" t="str">
        <f>MID(ESE!B1383,3,3)</f>
        <v>217</v>
      </c>
      <c r="N1383" s="2"/>
      <c r="Q1383" s="2"/>
      <c r="R1383" s="3"/>
    </row>
    <row r="1384" spans="1:18" ht="12.75" customHeight="1" x14ac:dyDescent="0.3">
      <c r="A1384" s="2">
        <v>2353</v>
      </c>
      <c r="B1384" s="2" t="s">
        <v>1118</v>
      </c>
      <c r="C1384" s="2" t="s">
        <v>8</v>
      </c>
      <c r="D1384" s="2" t="s">
        <v>43</v>
      </c>
      <c r="E1384" t="s">
        <v>1384</v>
      </c>
      <c r="F1384" s="2">
        <v>10</v>
      </c>
      <c r="G1384" s="3">
        <v>22</v>
      </c>
      <c r="I1384" s="7">
        <f t="shared" si="21"/>
        <v>220</v>
      </c>
      <c r="J1384" s="2" t="str">
        <f>_xlfn.CONCAT(C1384,"-",D1384,"-",G1384)</f>
        <v>ITA-zan pin SPA-22</v>
      </c>
      <c r="K1384" s="4" t="str">
        <f>IF(E1384="terminato","terminato","non terminato")</f>
        <v>non terminato</v>
      </c>
      <c r="L1384" s="4" t="str">
        <f>MID(ESE!B1384,3,3)</f>
        <v>234</v>
      </c>
      <c r="N1384" s="2"/>
      <c r="Q1384" s="2"/>
      <c r="R1384" s="3"/>
    </row>
    <row r="1385" spans="1:18" ht="12.75" customHeight="1" x14ac:dyDescent="0.3">
      <c r="A1385" s="2">
        <v>2401</v>
      </c>
      <c r="B1385" s="2" t="s">
        <v>1143</v>
      </c>
      <c r="C1385" s="2" t="s">
        <v>8</v>
      </c>
      <c r="D1385" s="2" t="s">
        <v>43</v>
      </c>
      <c r="E1385" s="2" t="s">
        <v>10</v>
      </c>
      <c r="F1385" s="2">
        <v>0</v>
      </c>
      <c r="G1385" s="3">
        <v>22</v>
      </c>
      <c r="I1385" s="7" t="str">
        <f t="shared" si="21"/>
        <v/>
      </c>
      <c r="J1385" s="2" t="str">
        <f>_xlfn.CONCAT(C1385,"-",D1385,"-",G1385)</f>
        <v>ITA-zan pin SPA-22</v>
      </c>
      <c r="K1385" s="4" t="str">
        <f>IF(E1385="terminato","terminato","non terminato")</f>
        <v>terminato</v>
      </c>
      <c r="L1385" s="4" t="str">
        <f>MID(ESE!B1385,3,3)</f>
        <v>647</v>
      </c>
      <c r="N1385" s="2"/>
      <c r="Q1385" s="2"/>
      <c r="R1385" s="3"/>
    </row>
    <row r="1386" spans="1:18" ht="12.75" customHeight="1" x14ac:dyDescent="0.3">
      <c r="A1386" s="2">
        <v>2468</v>
      </c>
      <c r="B1386" s="2" t="s">
        <v>1172</v>
      </c>
      <c r="C1386" s="2" t="s">
        <v>8</v>
      </c>
      <c r="D1386" s="2" t="s">
        <v>32</v>
      </c>
      <c r="E1386" s="2" t="s">
        <v>10</v>
      </c>
      <c r="F1386" s="2">
        <v>0</v>
      </c>
      <c r="G1386" s="3">
        <v>22</v>
      </c>
      <c r="I1386" s="7" t="str">
        <f t="shared" si="21"/>
        <v/>
      </c>
      <c r="J1386" s="2" t="str">
        <f>_xlfn.CONCAT(C1386,"-",D1386,"-",G1386)</f>
        <v>ITA-zan VETRI-22</v>
      </c>
      <c r="K1386" s="4" t="str">
        <f>IF(E1386="terminato","terminato","non terminato")</f>
        <v>terminato</v>
      </c>
      <c r="L1386" s="4" t="str">
        <f>MID(ESE!B1386,3,3)</f>
        <v>252</v>
      </c>
      <c r="N1386" s="2"/>
      <c r="Q1386" s="2"/>
      <c r="R1386" s="3"/>
    </row>
    <row r="1387" spans="1:18" ht="12.75" customHeight="1" x14ac:dyDescent="0.3">
      <c r="A1387" s="2">
        <v>2484</v>
      </c>
      <c r="B1387" s="2" t="s">
        <v>1178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22</v>
      </c>
      <c r="I1387" s="7" t="str">
        <f t="shared" si="21"/>
        <v/>
      </c>
      <c r="J1387" s="2" t="str">
        <f>_xlfn.CONCAT(C1387,"-",D1387,"-",G1387)</f>
        <v>ITA-SG-22</v>
      </c>
      <c r="K1387" s="4" t="str">
        <f>IF(E1387="terminato","terminato","non terminato")</f>
        <v>terminato</v>
      </c>
      <c r="L1387" s="4" t="str">
        <f>MID(ESE!B1387,3,3)</f>
        <v>273</v>
      </c>
      <c r="N1387" s="2"/>
      <c r="Q1387" s="2"/>
      <c r="R1387" s="3"/>
    </row>
    <row r="1388" spans="1:18" ht="12.75" customHeight="1" x14ac:dyDescent="0.3">
      <c r="A1388" s="2">
        <v>2492</v>
      </c>
      <c r="B1388" s="2" t="s">
        <v>1181</v>
      </c>
      <c r="C1388" s="2" t="s">
        <v>8</v>
      </c>
      <c r="D1388" s="2" t="s">
        <v>32</v>
      </c>
      <c r="E1388" t="s">
        <v>1384</v>
      </c>
      <c r="F1388" s="2">
        <v>10</v>
      </c>
      <c r="G1388" s="3">
        <v>22</v>
      </c>
      <c r="I1388" s="7">
        <f t="shared" si="21"/>
        <v>220</v>
      </c>
      <c r="J1388" s="2" t="str">
        <f>_xlfn.CONCAT(C1388,"-",D1388,"-",G1388)</f>
        <v>ITA-zan VETRI-22</v>
      </c>
      <c r="K1388" s="4" t="str">
        <f>IF(E1388="terminato","terminato","non terminato")</f>
        <v>non terminato</v>
      </c>
      <c r="L1388" s="4" t="str">
        <f>MID(ESE!B1388,3,3)</f>
        <v>871</v>
      </c>
      <c r="N1388" s="2"/>
      <c r="Q1388" s="2"/>
      <c r="R1388" s="3"/>
    </row>
    <row r="1389" spans="1:18" ht="12.75" customHeight="1" x14ac:dyDescent="0.3">
      <c r="A1389" s="2">
        <v>2523</v>
      </c>
      <c r="B1389" s="2" t="s">
        <v>1196</v>
      </c>
      <c r="C1389" s="2" t="s">
        <v>8</v>
      </c>
      <c r="D1389" s="2" t="s">
        <v>32</v>
      </c>
      <c r="E1389" t="s">
        <v>1384</v>
      </c>
      <c r="F1389" s="2">
        <v>20</v>
      </c>
      <c r="G1389" s="3">
        <v>22</v>
      </c>
      <c r="I1389" s="7">
        <f t="shared" si="21"/>
        <v>440</v>
      </c>
      <c r="J1389" s="2" t="str">
        <f>_xlfn.CONCAT(C1389,"-",D1389,"-",G1389)</f>
        <v>ITA-zan VETRI-22</v>
      </c>
      <c r="K1389" s="4" t="str">
        <f>IF(E1389="terminato","terminato","non terminato")</f>
        <v>non terminato</v>
      </c>
      <c r="L1389" s="4" t="str">
        <f>MID(ESE!B1389,3,3)</f>
        <v>042</v>
      </c>
      <c r="N1389" s="2"/>
      <c r="Q1389" s="2"/>
      <c r="R1389" s="3"/>
    </row>
    <row r="1390" spans="1:18" ht="12.75" customHeight="1" x14ac:dyDescent="0.3">
      <c r="A1390" s="2">
        <v>2534</v>
      </c>
      <c r="B1390" s="2" t="s">
        <v>1201</v>
      </c>
      <c r="C1390" s="2" t="s">
        <v>8</v>
      </c>
      <c r="D1390" s="2" t="s">
        <v>32</v>
      </c>
      <c r="E1390" t="s">
        <v>1384</v>
      </c>
      <c r="F1390" s="2">
        <v>10</v>
      </c>
      <c r="G1390" s="3">
        <v>22</v>
      </c>
      <c r="I1390" s="7">
        <f t="shared" si="21"/>
        <v>220</v>
      </c>
      <c r="J1390" s="2" t="str">
        <f>_xlfn.CONCAT(C1390,"-",D1390,"-",G1390)</f>
        <v>ITA-zan VETRI-22</v>
      </c>
      <c r="K1390" s="4" t="str">
        <f>IF(E1390="terminato","terminato","non terminato")</f>
        <v>non terminato</v>
      </c>
      <c r="L1390" s="4" t="str">
        <f>MID(ESE!B1390,3,3)</f>
        <v>829</v>
      </c>
      <c r="N1390" s="2"/>
      <c r="Q1390" s="2"/>
      <c r="R1390" s="3"/>
    </row>
    <row r="1391" spans="1:18" ht="12.75" customHeight="1" x14ac:dyDescent="0.3">
      <c r="A1391" s="2">
        <v>2626</v>
      </c>
      <c r="B1391" s="2" t="s">
        <v>1239</v>
      </c>
      <c r="C1391" s="2" t="s">
        <v>8</v>
      </c>
      <c r="D1391" s="2" t="s">
        <v>61</v>
      </c>
      <c r="E1391" s="2" t="s">
        <v>10</v>
      </c>
      <c r="F1391" s="2">
        <v>0</v>
      </c>
      <c r="G1391" s="3">
        <v>22</v>
      </c>
      <c r="I1391" s="7" t="str">
        <f t="shared" si="21"/>
        <v/>
      </c>
      <c r="J1391" s="2" t="str">
        <f>_xlfn.CONCAT(C1391,"-",D1391,"-",G1391)</f>
        <v>ITA-zan PAM-22</v>
      </c>
      <c r="K1391" s="4" t="str">
        <f>IF(E1391="terminato","terminato","non terminato")</f>
        <v>terminato</v>
      </c>
      <c r="L1391" s="4" t="str">
        <f>MID(ESE!B1391,3,3)</f>
        <v>403</v>
      </c>
      <c r="N1391" s="2"/>
      <c r="Q1391" s="2"/>
      <c r="R1391" s="3"/>
    </row>
    <row r="1392" spans="1:18" ht="12.75" customHeight="1" x14ac:dyDescent="0.3">
      <c r="A1392" s="2">
        <v>2684</v>
      </c>
      <c r="B1392" s="2" t="s">
        <v>1265</v>
      </c>
      <c r="C1392" s="2" t="s">
        <v>8</v>
      </c>
      <c r="D1392" s="2" t="s">
        <v>9</v>
      </c>
      <c r="E1392" t="s">
        <v>1384</v>
      </c>
      <c r="F1392" s="2">
        <v>10</v>
      </c>
      <c r="G1392" s="3">
        <v>22</v>
      </c>
      <c r="I1392" s="7">
        <f t="shared" si="21"/>
        <v>220</v>
      </c>
      <c r="J1392" s="2" t="str">
        <f>_xlfn.CONCAT(C1392,"-",D1392,"-",G1392)</f>
        <v>ITA-SG-22</v>
      </c>
      <c r="K1392" s="4" t="str">
        <f>IF(E1392="terminato","terminato","non terminato")</f>
        <v>non terminato</v>
      </c>
      <c r="L1392" s="4" t="str">
        <f>MID(ESE!B1392,3,3)</f>
        <v>248</v>
      </c>
      <c r="N1392" s="2"/>
      <c r="Q1392" s="2"/>
      <c r="R1392" s="3"/>
    </row>
    <row r="1393" spans="1:18" ht="12.75" customHeight="1" x14ac:dyDescent="0.3">
      <c r="A1393" s="2">
        <v>2736</v>
      </c>
      <c r="B1393" s="2" t="s">
        <v>1289</v>
      </c>
      <c r="C1393" s="2" t="s">
        <v>8</v>
      </c>
      <c r="D1393" s="2" t="s">
        <v>32</v>
      </c>
      <c r="E1393" t="s">
        <v>1384</v>
      </c>
      <c r="F1393" s="2">
        <v>30</v>
      </c>
      <c r="G1393" s="3">
        <v>22</v>
      </c>
      <c r="I1393" s="7">
        <f t="shared" si="21"/>
        <v>660</v>
      </c>
      <c r="J1393" s="2" t="str">
        <f>_xlfn.CONCAT(C1393,"-",D1393,"-",G1393)</f>
        <v>ITA-zan VETRI-22</v>
      </c>
      <c r="K1393" s="4" t="str">
        <f>IF(E1393="terminato","terminato","non terminato")</f>
        <v>non terminato</v>
      </c>
      <c r="L1393" s="4" t="str">
        <f>MID(ESE!B1393,3,3)</f>
        <v>545</v>
      </c>
      <c r="N1393" s="2"/>
      <c r="Q1393" s="2"/>
      <c r="R1393" s="3"/>
    </row>
    <row r="1394" spans="1:18" ht="12.75" customHeight="1" x14ac:dyDescent="0.3">
      <c r="A1394" s="2">
        <v>2741</v>
      </c>
      <c r="B1394" s="2" t="s">
        <v>1292</v>
      </c>
      <c r="C1394" s="2" t="s">
        <v>8</v>
      </c>
      <c r="D1394" s="2" t="s">
        <v>90</v>
      </c>
      <c r="E1394" t="s">
        <v>1384</v>
      </c>
      <c r="F1394" s="2">
        <v>10</v>
      </c>
      <c r="G1394" s="3">
        <v>22</v>
      </c>
      <c r="I1394" s="7">
        <f t="shared" si="21"/>
        <v>220</v>
      </c>
      <c r="J1394" s="2" t="str">
        <f>_xlfn.CONCAT(C1394,"-",D1394,"-",G1394)</f>
        <v>ITA-SG palla S.R.L.-22</v>
      </c>
      <c r="K1394" s="4" t="str">
        <f>IF(E1394="terminato","terminato","non terminato")</f>
        <v>non terminato</v>
      </c>
      <c r="L1394" s="4" t="str">
        <f>MID(ESE!B1394,3,3)</f>
        <v>862</v>
      </c>
      <c r="N1394" s="2"/>
      <c r="Q1394" s="2"/>
      <c r="R1394" s="3"/>
    </row>
    <row r="1395" spans="1:18" ht="12.75" customHeight="1" x14ac:dyDescent="0.3">
      <c r="A1395" s="2">
        <v>2744</v>
      </c>
      <c r="B1395" s="2" t="s">
        <v>1293</v>
      </c>
      <c r="C1395" s="2" t="s">
        <v>8</v>
      </c>
      <c r="D1395" s="2" t="s">
        <v>9</v>
      </c>
      <c r="E1395" t="s">
        <v>1384</v>
      </c>
      <c r="F1395" s="2">
        <v>30</v>
      </c>
      <c r="G1395" s="3">
        <v>22</v>
      </c>
      <c r="I1395" s="7">
        <f t="shared" si="21"/>
        <v>660</v>
      </c>
      <c r="J1395" s="2" t="str">
        <f>_xlfn.CONCAT(C1395,"-",D1395,"-",G1395)</f>
        <v>ITA-SG-22</v>
      </c>
      <c r="K1395" s="4" t="str">
        <f>IF(E1395="terminato","terminato","non terminato")</f>
        <v>non terminato</v>
      </c>
      <c r="L1395" s="4" t="str">
        <f>MID(ESE!B1395,3,3)</f>
        <v>371</v>
      </c>
      <c r="N1395" s="2"/>
      <c r="Q1395" s="2"/>
      <c r="R1395" s="3"/>
    </row>
    <row r="1396" spans="1:18" ht="12.75" customHeight="1" x14ac:dyDescent="0.3">
      <c r="A1396" s="2">
        <v>2768</v>
      </c>
      <c r="B1396" s="2" t="s">
        <v>1303</v>
      </c>
      <c r="C1396" s="2" t="s">
        <v>8</v>
      </c>
      <c r="D1396" s="2" t="s">
        <v>9</v>
      </c>
      <c r="E1396" t="s">
        <v>1384</v>
      </c>
      <c r="F1396" s="2">
        <v>30</v>
      </c>
      <c r="G1396" s="3">
        <v>22</v>
      </c>
      <c r="I1396" s="7">
        <f t="shared" si="21"/>
        <v>660</v>
      </c>
      <c r="J1396" s="2" t="str">
        <f>_xlfn.CONCAT(C1396,"-",D1396,"-",G1396)</f>
        <v>ITA-SG-22</v>
      </c>
      <c r="K1396" s="4" t="str">
        <f>IF(E1396="terminato","terminato","non terminato")</f>
        <v>non terminato</v>
      </c>
      <c r="L1396" s="4" t="str">
        <f>MID(ESE!B1396,3,3)</f>
        <v>694</v>
      </c>
      <c r="N1396" s="2"/>
      <c r="Q1396" s="2"/>
      <c r="R1396" s="3"/>
    </row>
    <row r="1397" spans="1:18" ht="12.75" customHeight="1" x14ac:dyDescent="0.3">
      <c r="A1397" s="2">
        <v>2772</v>
      </c>
      <c r="B1397" s="2" t="s">
        <v>1305</v>
      </c>
      <c r="C1397" s="2" t="s">
        <v>8</v>
      </c>
      <c r="D1397" s="2" t="s">
        <v>32</v>
      </c>
      <c r="E1397" t="s">
        <v>1384</v>
      </c>
      <c r="F1397" s="2">
        <v>30</v>
      </c>
      <c r="G1397" s="3">
        <v>22</v>
      </c>
      <c r="I1397" s="7">
        <f t="shared" si="21"/>
        <v>660</v>
      </c>
      <c r="J1397" s="2" t="str">
        <f>_xlfn.CONCAT(C1397,"-",D1397,"-",G1397)</f>
        <v>ITA-zan VETRI-22</v>
      </c>
      <c r="K1397" s="4" t="str">
        <f>IF(E1397="terminato","terminato","non terminato")</f>
        <v>non terminato</v>
      </c>
      <c r="L1397" s="4" t="str">
        <f>MID(ESE!B1397,3,3)</f>
        <v>414</v>
      </c>
      <c r="N1397" s="2"/>
      <c r="Q1397" s="2"/>
      <c r="R1397" s="3"/>
    </row>
    <row r="1398" spans="1:18" ht="12.75" customHeight="1" x14ac:dyDescent="0.3">
      <c r="A1398" s="2">
        <v>2812</v>
      </c>
      <c r="B1398" s="2" t="s">
        <v>1322</v>
      </c>
      <c r="C1398" s="2" t="s">
        <v>8</v>
      </c>
      <c r="D1398" s="2" t="s">
        <v>9</v>
      </c>
      <c r="E1398" s="2" t="s">
        <v>10</v>
      </c>
      <c r="F1398" s="2">
        <v>0</v>
      </c>
      <c r="G1398" s="3">
        <v>22</v>
      </c>
      <c r="I1398" s="7" t="str">
        <f t="shared" si="21"/>
        <v/>
      </c>
      <c r="J1398" s="2" t="str">
        <f>_xlfn.CONCAT(C1398,"-",D1398,"-",G1398)</f>
        <v>ITA-SG-22</v>
      </c>
      <c r="K1398" s="4" t="str">
        <f>IF(E1398="terminato","terminato","non terminato")</f>
        <v>terminato</v>
      </c>
      <c r="L1398" s="4" t="str">
        <f>MID(ESE!B1398,3,3)</f>
        <v>600</v>
      </c>
      <c r="N1398" s="2"/>
      <c r="Q1398" s="2"/>
      <c r="R1398" s="3"/>
    </row>
    <row r="1399" spans="1:18" ht="12.75" customHeight="1" x14ac:dyDescent="0.3">
      <c r="A1399" s="2">
        <v>2826</v>
      </c>
      <c r="B1399" s="2" t="s">
        <v>1331</v>
      </c>
      <c r="C1399" s="2" t="s">
        <v>8</v>
      </c>
      <c r="D1399" s="2" t="s">
        <v>9</v>
      </c>
      <c r="E1399" s="2" t="s">
        <v>10</v>
      </c>
      <c r="F1399" s="2">
        <v>0</v>
      </c>
      <c r="G1399" s="3">
        <v>22</v>
      </c>
      <c r="I1399" s="7" t="str">
        <f t="shared" si="21"/>
        <v/>
      </c>
      <c r="J1399" s="2" t="str">
        <f>_xlfn.CONCAT(C1399,"-",D1399,"-",G1399)</f>
        <v>ITA-SG-22</v>
      </c>
      <c r="K1399" s="4" t="str">
        <f>IF(E1399="terminato","terminato","non terminato")</f>
        <v>terminato</v>
      </c>
      <c r="L1399" s="4" t="str">
        <f>MID(ESE!B1399,3,3)</f>
        <v>169</v>
      </c>
      <c r="N1399" s="2"/>
      <c r="Q1399" s="2"/>
      <c r="R1399" s="3"/>
    </row>
    <row r="1400" spans="1:18" ht="12.75" customHeight="1" x14ac:dyDescent="0.3">
      <c r="A1400" s="2">
        <v>2843</v>
      </c>
      <c r="B1400" s="2" t="s">
        <v>1338</v>
      </c>
      <c r="C1400" s="2" t="s">
        <v>8</v>
      </c>
      <c r="D1400" s="2" t="s">
        <v>9</v>
      </c>
      <c r="E1400" s="2" t="s">
        <v>10</v>
      </c>
      <c r="F1400" s="2">
        <v>0</v>
      </c>
      <c r="G1400" s="3">
        <v>22</v>
      </c>
      <c r="I1400" s="7" t="str">
        <f t="shared" si="21"/>
        <v/>
      </c>
      <c r="J1400" s="2" t="str">
        <f>_xlfn.CONCAT(C1400,"-",D1400,"-",G1400)</f>
        <v>ITA-SG-22</v>
      </c>
      <c r="K1400" s="4" t="str">
        <f>IF(E1400="terminato","terminato","non terminato")</f>
        <v>terminato</v>
      </c>
      <c r="L1400" s="4" t="str">
        <f>MID(ESE!B1400,3,3)</f>
        <v>469</v>
      </c>
      <c r="N1400" s="2"/>
      <c r="Q1400" s="2"/>
      <c r="R1400" s="3"/>
    </row>
    <row r="1401" spans="1:18" ht="12.75" customHeight="1" x14ac:dyDescent="0.3">
      <c r="A1401" s="2">
        <v>2898</v>
      </c>
      <c r="B1401" s="2" t="s">
        <v>1366</v>
      </c>
      <c r="C1401" s="2" t="s">
        <v>8</v>
      </c>
      <c r="D1401" s="2" t="s">
        <v>9</v>
      </c>
      <c r="E1401" s="2" t="s">
        <v>10</v>
      </c>
      <c r="F1401" s="2">
        <v>0</v>
      </c>
      <c r="G1401" s="3">
        <v>22</v>
      </c>
      <c r="I1401" s="7" t="str">
        <f t="shared" si="21"/>
        <v/>
      </c>
      <c r="J1401" s="2" t="str">
        <f>_xlfn.CONCAT(C1401,"-",D1401,"-",G1401)</f>
        <v>ITA-SG-22</v>
      </c>
      <c r="K1401" s="4" t="str">
        <f>IF(E1401="terminato","terminato","non terminato")</f>
        <v>terminato</v>
      </c>
      <c r="L1401" s="4" t="str">
        <f>MID(ESE!B1401,3,3)</f>
        <v>175</v>
      </c>
      <c r="N1401" s="2"/>
      <c r="Q1401" s="2"/>
      <c r="R1401" s="3"/>
    </row>
    <row r="1402" spans="1:18" ht="12.75" customHeight="1" x14ac:dyDescent="0.3">
      <c r="A1402" s="2">
        <v>2924</v>
      </c>
      <c r="B1402" s="2" t="s">
        <v>1378</v>
      </c>
      <c r="C1402" s="2" t="s">
        <v>8</v>
      </c>
      <c r="D1402" s="2" t="s">
        <v>9</v>
      </c>
      <c r="E1402" t="s">
        <v>1384</v>
      </c>
      <c r="F1402" s="2">
        <v>10</v>
      </c>
      <c r="G1402" s="3">
        <v>22</v>
      </c>
      <c r="I1402" s="7">
        <f t="shared" si="21"/>
        <v>220</v>
      </c>
      <c r="J1402" s="2" t="str">
        <f>_xlfn.CONCAT(C1402,"-",D1402,"-",G1402)</f>
        <v>ITA-SG-22</v>
      </c>
      <c r="K1402" s="4" t="str">
        <f>IF(E1402="terminato","terminato","non terminato")</f>
        <v>non terminato</v>
      </c>
      <c r="L1402" s="4" t="str">
        <f>MID(ESE!B1402,3,3)</f>
        <v>578</v>
      </c>
      <c r="N1402" s="2"/>
      <c r="Q1402" s="2"/>
      <c r="R1402" s="3"/>
    </row>
    <row r="1403" spans="1:18" ht="12.75" customHeight="1" x14ac:dyDescent="0.3">
      <c r="A1403" s="2">
        <v>145</v>
      </c>
      <c r="B1403" s="2" t="s">
        <v>84</v>
      </c>
      <c r="C1403" s="2" t="s">
        <v>8</v>
      </c>
      <c r="D1403" s="2" t="s">
        <v>43</v>
      </c>
      <c r="E1403" s="2" t="s">
        <v>10</v>
      </c>
      <c r="F1403" s="2">
        <v>0</v>
      </c>
      <c r="G1403" s="3">
        <v>23</v>
      </c>
      <c r="I1403" s="7" t="str">
        <f t="shared" si="21"/>
        <v/>
      </c>
      <c r="J1403" s="2" t="str">
        <f>_xlfn.CONCAT(C1403,"-",D1403,"-",G1403)</f>
        <v>ITA-zan pin SPA-23</v>
      </c>
      <c r="K1403" s="4" t="str">
        <f>IF(E1403="terminato","terminato","non terminato")</f>
        <v>terminato</v>
      </c>
      <c r="L1403" s="4" t="str">
        <f>MID(ESE!B1403,3,3)</f>
        <v>290</v>
      </c>
      <c r="N1403" s="2"/>
      <c r="Q1403" s="2"/>
      <c r="R1403" s="3"/>
    </row>
    <row r="1404" spans="1:18" ht="12.75" customHeight="1" x14ac:dyDescent="0.3">
      <c r="A1404" s="2">
        <v>202</v>
      </c>
      <c r="B1404" s="2" t="s">
        <v>112</v>
      </c>
      <c r="C1404" s="2" t="s">
        <v>8</v>
      </c>
      <c r="D1404" s="2" t="s">
        <v>43</v>
      </c>
      <c r="E1404" s="2" t="s">
        <v>10</v>
      </c>
      <c r="F1404" s="2">
        <v>0</v>
      </c>
      <c r="G1404" s="3">
        <v>23</v>
      </c>
      <c r="I1404" s="7" t="str">
        <f t="shared" si="21"/>
        <v/>
      </c>
      <c r="J1404" s="2" t="str">
        <f>_xlfn.CONCAT(C1404,"-",D1404,"-",G1404)</f>
        <v>ITA-zan pin SPA-23</v>
      </c>
      <c r="K1404" s="4" t="str">
        <f>IF(E1404="terminato","terminato","non terminato")</f>
        <v>terminato</v>
      </c>
      <c r="L1404" s="4" t="str">
        <f>MID(ESE!B1404,3,3)</f>
        <v>100</v>
      </c>
      <c r="N1404" s="2"/>
      <c r="Q1404" s="2"/>
      <c r="R1404" s="3"/>
    </row>
    <row r="1405" spans="1:18" ht="12.75" customHeight="1" x14ac:dyDescent="0.3">
      <c r="A1405" s="2">
        <v>229</v>
      </c>
      <c r="B1405" s="2" t="s">
        <v>126</v>
      </c>
      <c r="C1405" s="2" t="s">
        <v>8</v>
      </c>
      <c r="D1405" s="2" t="s">
        <v>9</v>
      </c>
      <c r="E1405" t="s">
        <v>1384</v>
      </c>
      <c r="F1405" s="2">
        <v>10</v>
      </c>
      <c r="G1405" s="3">
        <v>23</v>
      </c>
      <c r="I1405" s="7">
        <f t="shared" si="21"/>
        <v>230</v>
      </c>
      <c r="J1405" s="2" t="str">
        <f>_xlfn.CONCAT(C1405,"-",D1405,"-",G1405)</f>
        <v>ITA-SG-23</v>
      </c>
      <c r="K1405" s="4" t="str">
        <f>IF(E1405="terminato","terminato","non terminato")</f>
        <v>non terminato</v>
      </c>
      <c r="L1405" s="4" t="str">
        <f>MID(ESE!B1405,3,3)</f>
        <v>389</v>
      </c>
      <c r="N1405" s="2"/>
      <c r="Q1405" s="2"/>
      <c r="R1405" s="3"/>
    </row>
    <row r="1406" spans="1:18" ht="12.75" customHeight="1" x14ac:dyDescent="0.3">
      <c r="A1406" s="2">
        <v>239</v>
      </c>
      <c r="B1406" s="2" t="s">
        <v>132</v>
      </c>
      <c r="C1406" s="2" t="s">
        <v>8</v>
      </c>
      <c r="D1406" s="2" t="s">
        <v>71</v>
      </c>
      <c r="E1406" s="2" t="s">
        <v>10</v>
      </c>
      <c r="F1406" s="2">
        <v>0</v>
      </c>
      <c r="G1406" s="3">
        <v>23</v>
      </c>
      <c r="I1406" s="7" t="str">
        <f t="shared" si="21"/>
        <v/>
      </c>
      <c r="J1406" s="2" t="str">
        <f>_xlfn.CONCAT(C1406,"-",D1406,"-",G1406)</f>
        <v>ITA-lollo SRL-23</v>
      </c>
      <c r="K1406" s="4" t="str">
        <f>IF(E1406="terminato","terminato","non terminato")</f>
        <v>terminato</v>
      </c>
      <c r="L1406" s="4" t="str">
        <f>MID(ESE!B1406,3,3)</f>
        <v>949</v>
      </c>
      <c r="N1406" s="2"/>
      <c r="Q1406" s="2"/>
      <c r="R1406" s="3"/>
    </row>
    <row r="1407" spans="1:18" ht="12.75" customHeight="1" x14ac:dyDescent="0.3">
      <c r="A1407" s="2">
        <v>254</v>
      </c>
      <c r="B1407" s="2" t="s">
        <v>140</v>
      </c>
      <c r="C1407" s="2" t="s">
        <v>8</v>
      </c>
      <c r="D1407" s="2" t="s">
        <v>9</v>
      </c>
      <c r="E1407" t="s">
        <v>1384</v>
      </c>
      <c r="F1407" s="2">
        <v>20</v>
      </c>
      <c r="G1407" s="3">
        <v>23</v>
      </c>
      <c r="I1407" s="7">
        <f t="shared" si="21"/>
        <v>460</v>
      </c>
      <c r="J1407" s="2" t="str">
        <f>_xlfn.CONCAT(C1407,"-",D1407,"-",G1407)</f>
        <v>ITA-SG-23</v>
      </c>
      <c r="K1407" s="4" t="str">
        <f>IF(E1407="terminato","terminato","non terminato")</f>
        <v>non terminato</v>
      </c>
      <c r="L1407" s="4" t="str">
        <f>MID(ESE!B1407,3,3)</f>
        <v>666</v>
      </c>
      <c r="N1407" s="2"/>
      <c r="Q1407" s="2"/>
      <c r="R1407" s="3"/>
    </row>
    <row r="1408" spans="1:18" ht="12.75" customHeight="1" x14ac:dyDescent="0.3">
      <c r="A1408" s="2">
        <v>267</v>
      </c>
      <c r="B1408" s="2" t="s">
        <v>147</v>
      </c>
      <c r="C1408" s="2" t="s">
        <v>8</v>
      </c>
      <c r="D1408" s="2" t="s">
        <v>50</v>
      </c>
      <c r="E1408" t="s">
        <v>1384</v>
      </c>
      <c r="F1408" s="2">
        <v>20</v>
      </c>
      <c r="G1408" s="3">
        <v>23</v>
      </c>
      <c r="I1408" s="7">
        <f t="shared" si="21"/>
        <v>460</v>
      </c>
      <c r="J1408" s="2" t="str">
        <f>_xlfn.CONCAT(C1408,"-",D1408,"-",G1408)</f>
        <v>ITA-zan S.R.L.-23</v>
      </c>
      <c r="K1408" s="4" t="str">
        <f>IF(E1408="terminato","terminato","non terminato")</f>
        <v>non terminato</v>
      </c>
      <c r="L1408" s="4" t="str">
        <f>MID(ESE!B1408,3,3)</f>
        <v>325</v>
      </c>
      <c r="N1408" s="2"/>
      <c r="Q1408" s="2"/>
      <c r="R1408" s="3"/>
    </row>
    <row r="1409" spans="1:18" ht="12.75" customHeight="1" x14ac:dyDescent="0.3">
      <c r="A1409" s="2">
        <v>292</v>
      </c>
      <c r="B1409" s="2" t="s">
        <v>164</v>
      </c>
      <c r="C1409" s="2" t="s">
        <v>8</v>
      </c>
      <c r="D1409" s="2" t="s">
        <v>43</v>
      </c>
      <c r="E1409" t="s">
        <v>1384</v>
      </c>
      <c r="F1409" s="2">
        <v>20</v>
      </c>
      <c r="G1409" s="3">
        <v>23</v>
      </c>
      <c r="I1409" s="7">
        <f t="shared" si="21"/>
        <v>460</v>
      </c>
      <c r="J1409" s="2" t="str">
        <f>_xlfn.CONCAT(C1409,"-",D1409,"-",G1409)</f>
        <v>ITA-zan pin SPA-23</v>
      </c>
      <c r="K1409" s="4" t="str">
        <f>IF(E1409="terminato","terminato","non terminato")</f>
        <v>non terminato</v>
      </c>
      <c r="L1409" s="4" t="str">
        <f>MID(ESE!B1409,3,3)</f>
        <v>109</v>
      </c>
      <c r="N1409" s="2"/>
      <c r="Q1409" s="2"/>
      <c r="R1409" s="3"/>
    </row>
    <row r="1410" spans="1:18" ht="12.75" customHeight="1" x14ac:dyDescent="0.3">
      <c r="A1410" s="2">
        <v>297</v>
      </c>
      <c r="B1410" s="2" t="s">
        <v>165</v>
      </c>
      <c r="C1410" s="2" t="s">
        <v>8</v>
      </c>
      <c r="D1410" s="2" t="s">
        <v>9</v>
      </c>
      <c r="E1410" t="s">
        <v>1384</v>
      </c>
      <c r="F1410" s="2">
        <v>20</v>
      </c>
      <c r="G1410" s="3">
        <v>23</v>
      </c>
      <c r="I1410" s="7">
        <f t="shared" ref="I1410:I1473" si="22">IF(G1410*F1410=0,"",G1410*F1410)</f>
        <v>460</v>
      </c>
      <c r="J1410" s="2" t="str">
        <f>_xlfn.CONCAT(C1410,"-",D1410,"-",G1410)</f>
        <v>ITA-SG-23</v>
      </c>
      <c r="K1410" s="4" t="str">
        <f>IF(E1410="terminato","terminato","non terminato")</f>
        <v>non terminato</v>
      </c>
      <c r="L1410" s="4" t="str">
        <f>MID(ESE!B1410,3,3)</f>
        <v>515</v>
      </c>
      <c r="N1410" s="2"/>
      <c r="Q1410" s="2"/>
      <c r="R1410" s="3"/>
    </row>
    <row r="1411" spans="1:18" ht="12.75" customHeight="1" x14ac:dyDescent="0.3">
      <c r="A1411" s="2">
        <v>338</v>
      </c>
      <c r="B1411" s="2" t="s">
        <v>185</v>
      </c>
      <c r="C1411" s="2" t="s">
        <v>8</v>
      </c>
      <c r="D1411" s="2" t="s">
        <v>9</v>
      </c>
      <c r="E1411" s="2" t="s">
        <v>10</v>
      </c>
      <c r="F1411" s="2">
        <v>0</v>
      </c>
      <c r="G1411" s="3">
        <v>23</v>
      </c>
      <c r="I1411" s="7" t="str">
        <f t="shared" si="22"/>
        <v/>
      </c>
      <c r="J1411" s="2" t="str">
        <f>_xlfn.CONCAT(C1411,"-",D1411,"-",G1411)</f>
        <v>ITA-SG-23</v>
      </c>
      <c r="K1411" s="4" t="str">
        <f>IF(E1411="terminato","terminato","non terminato")</f>
        <v>terminato</v>
      </c>
      <c r="L1411" s="4" t="str">
        <f>MID(ESE!B1411,3,3)</f>
        <v>273</v>
      </c>
      <c r="N1411" s="2"/>
      <c r="Q1411" s="2"/>
      <c r="R1411" s="3"/>
    </row>
    <row r="1412" spans="1:18" ht="12.75" customHeight="1" x14ac:dyDescent="0.3">
      <c r="A1412" s="2">
        <v>428</v>
      </c>
      <c r="B1412" s="2" t="s">
        <v>227</v>
      </c>
      <c r="C1412" s="2" t="s">
        <v>8</v>
      </c>
      <c r="D1412" s="2" t="s">
        <v>9</v>
      </c>
      <c r="E1412" s="2" t="s">
        <v>10</v>
      </c>
      <c r="F1412" s="2">
        <v>0</v>
      </c>
      <c r="G1412" s="3">
        <v>23</v>
      </c>
      <c r="I1412" s="7" t="str">
        <f t="shared" si="22"/>
        <v/>
      </c>
      <c r="J1412" s="2" t="str">
        <f>_xlfn.CONCAT(C1412,"-",D1412,"-",G1412)</f>
        <v>ITA-SG-23</v>
      </c>
      <c r="K1412" s="4" t="str">
        <f>IF(E1412="terminato","terminato","non terminato")</f>
        <v>terminato</v>
      </c>
      <c r="L1412" s="4" t="str">
        <f>MID(ESE!B1412,3,3)</f>
        <v>582</v>
      </c>
      <c r="N1412" s="2"/>
      <c r="Q1412" s="2"/>
      <c r="R1412" s="3"/>
    </row>
    <row r="1413" spans="1:18" ht="12.75" customHeight="1" x14ac:dyDescent="0.3">
      <c r="A1413" s="2">
        <v>436</v>
      </c>
      <c r="B1413" s="2" t="s">
        <v>230</v>
      </c>
      <c r="C1413" s="2" t="s">
        <v>8</v>
      </c>
      <c r="D1413" s="2" t="s">
        <v>43</v>
      </c>
      <c r="E1413" t="s">
        <v>1384</v>
      </c>
      <c r="F1413" s="2">
        <v>10</v>
      </c>
      <c r="G1413" s="3">
        <v>23</v>
      </c>
      <c r="I1413" s="7">
        <f t="shared" si="22"/>
        <v>230</v>
      </c>
      <c r="J1413" s="2" t="str">
        <f>_xlfn.CONCAT(C1413,"-",D1413,"-",G1413)</f>
        <v>ITA-zan pin SPA-23</v>
      </c>
      <c r="K1413" s="4" t="str">
        <f>IF(E1413="terminato","terminato","non terminato")</f>
        <v>non terminato</v>
      </c>
      <c r="L1413" s="4" t="str">
        <f>MID(ESE!B1413,3,3)</f>
        <v>478</v>
      </c>
      <c r="N1413" s="2"/>
      <c r="Q1413" s="2"/>
      <c r="R1413" s="3"/>
    </row>
    <row r="1414" spans="1:18" ht="12.75" customHeight="1" x14ac:dyDescent="0.3">
      <c r="A1414" s="2">
        <v>469</v>
      </c>
      <c r="B1414" s="2" t="s">
        <v>246</v>
      </c>
      <c r="C1414" s="2" t="s">
        <v>8</v>
      </c>
      <c r="D1414" s="2" t="s">
        <v>50</v>
      </c>
      <c r="E1414" t="s">
        <v>1384</v>
      </c>
      <c r="F1414" s="2">
        <v>30</v>
      </c>
      <c r="G1414" s="3">
        <v>23</v>
      </c>
      <c r="I1414" s="7">
        <f t="shared" si="22"/>
        <v>690</v>
      </c>
      <c r="J1414" s="2" t="str">
        <f>_xlfn.CONCAT(C1414,"-",D1414,"-",G1414)</f>
        <v>ITA-zan S.R.L.-23</v>
      </c>
      <c r="K1414" s="4" t="str">
        <f>IF(E1414="terminato","terminato","non terminato")</f>
        <v>non terminato</v>
      </c>
      <c r="L1414" s="4" t="str">
        <f>MID(ESE!B1414,3,3)</f>
        <v>084</v>
      </c>
      <c r="N1414" s="2"/>
      <c r="Q1414" s="2"/>
      <c r="R1414" s="3"/>
    </row>
    <row r="1415" spans="1:18" ht="12.75" customHeight="1" x14ac:dyDescent="0.3">
      <c r="A1415" s="2">
        <v>472</v>
      </c>
      <c r="B1415" s="2" t="s">
        <v>247</v>
      </c>
      <c r="C1415" s="2" t="s">
        <v>8</v>
      </c>
      <c r="D1415" s="2" t="s">
        <v>32</v>
      </c>
      <c r="E1415" t="s">
        <v>1384</v>
      </c>
      <c r="F1415" s="2">
        <v>30</v>
      </c>
      <c r="G1415" s="3">
        <v>23</v>
      </c>
      <c r="I1415" s="7">
        <f t="shared" si="22"/>
        <v>690</v>
      </c>
      <c r="J1415" s="2" t="str">
        <f>_xlfn.CONCAT(C1415,"-",D1415,"-",G1415)</f>
        <v>ITA-zan VETRI-23</v>
      </c>
      <c r="K1415" s="4" t="str">
        <f>IF(E1415="terminato","terminato","non terminato")</f>
        <v>non terminato</v>
      </c>
      <c r="L1415" s="4" t="str">
        <f>MID(ESE!B1415,3,3)</f>
        <v>133</v>
      </c>
      <c r="N1415" s="2"/>
      <c r="Q1415" s="2"/>
      <c r="R1415" s="3"/>
    </row>
    <row r="1416" spans="1:18" ht="12.75" customHeight="1" x14ac:dyDescent="0.3">
      <c r="A1416" s="2">
        <v>657</v>
      </c>
      <c r="B1416" s="2" t="s">
        <v>332</v>
      </c>
      <c r="C1416" s="2" t="s">
        <v>8</v>
      </c>
      <c r="D1416" s="2" t="s">
        <v>9</v>
      </c>
      <c r="E1416" s="2" t="s">
        <v>10</v>
      </c>
      <c r="F1416" s="2">
        <v>0</v>
      </c>
      <c r="G1416" s="3">
        <v>23</v>
      </c>
      <c r="I1416" s="7" t="str">
        <f t="shared" si="22"/>
        <v/>
      </c>
      <c r="J1416" s="2" t="str">
        <f>_xlfn.CONCAT(C1416,"-",D1416,"-",G1416)</f>
        <v>ITA-SG-23</v>
      </c>
      <c r="K1416" s="4" t="str">
        <f>IF(E1416="terminato","terminato","non terminato")</f>
        <v>terminato</v>
      </c>
      <c r="L1416" s="4" t="str">
        <f>MID(ESE!B1416,3,3)</f>
        <v>161</v>
      </c>
      <c r="N1416" s="2"/>
      <c r="Q1416" s="2"/>
      <c r="R1416" s="3"/>
    </row>
    <row r="1417" spans="1:18" ht="12.75" customHeight="1" x14ac:dyDescent="0.3">
      <c r="A1417" s="2">
        <v>688</v>
      </c>
      <c r="B1417" s="2" t="s">
        <v>347</v>
      </c>
      <c r="C1417" s="2" t="s">
        <v>8</v>
      </c>
      <c r="D1417" s="2" t="s">
        <v>9</v>
      </c>
      <c r="E1417" t="s">
        <v>1384</v>
      </c>
      <c r="F1417" s="2">
        <v>30</v>
      </c>
      <c r="G1417" s="3">
        <v>23</v>
      </c>
      <c r="I1417" s="7">
        <f t="shared" si="22"/>
        <v>690</v>
      </c>
      <c r="J1417" s="2" t="str">
        <f>_xlfn.CONCAT(C1417,"-",D1417,"-",G1417)</f>
        <v>ITA-SG-23</v>
      </c>
      <c r="K1417" s="4" t="str">
        <f>IF(E1417="terminato","terminato","non terminato")</f>
        <v>non terminato</v>
      </c>
      <c r="L1417" s="4" t="str">
        <f>MID(ESE!B1417,3,3)</f>
        <v>576</v>
      </c>
      <c r="N1417" s="2"/>
      <c r="Q1417" s="2"/>
      <c r="R1417" s="3"/>
    </row>
    <row r="1418" spans="1:18" ht="12.75" customHeight="1" x14ac:dyDescent="0.3">
      <c r="A1418" s="2">
        <v>696</v>
      </c>
      <c r="B1418" s="2" t="s">
        <v>353</v>
      </c>
      <c r="C1418" s="2" t="s">
        <v>8</v>
      </c>
      <c r="D1418" s="2" t="s">
        <v>9</v>
      </c>
      <c r="E1418" s="2" t="s">
        <v>10</v>
      </c>
      <c r="F1418" s="2">
        <v>0</v>
      </c>
      <c r="G1418" s="3">
        <v>23</v>
      </c>
      <c r="I1418" s="7" t="str">
        <f t="shared" si="22"/>
        <v/>
      </c>
      <c r="J1418" s="2" t="str">
        <f>_xlfn.CONCAT(C1418,"-",D1418,"-",G1418)</f>
        <v>ITA-SG-23</v>
      </c>
      <c r="K1418" s="4" t="str">
        <f>IF(E1418="terminato","terminato","non terminato")</f>
        <v>terminato</v>
      </c>
      <c r="L1418" s="4" t="str">
        <f>MID(ESE!B1418,3,3)</f>
        <v>666</v>
      </c>
      <c r="N1418" s="2"/>
      <c r="Q1418" s="2"/>
      <c r="R1418" s="3"/>
    </row>
    <row r="1419" spans="1:18" ht="12.75" customHeight="1" x14ac:dyDescent="0.3">
      <c r="A1419" s="2">
        <v>747</v>
      </c>
      <c r="B1419" s="2" t="s">
        <v>375</v>
      </c>
      <c r="C1419" s="2" t="s">
        <v>8</v>
      </c>
      <c r="D1419" s="2" t="s">
        <v>9</v>
      </c>
      <c r="E1419" t="s">
        <v>1384</v>
      </c>
      <c r="F1419" s="2">
        <v>30</v>
      </c>
      <c r="G1419" s="3">
        <v>23</v>
      </c>
      <c r="I1419" s="7">
        <f t="shared" si="22"/>
        <v>690</v>
      </c>
      <c r="J1419" s="2" t="str">
        <f>_xlfn.CONCAT(C1419,"-",D1419,"-",G1419)</f>
        <v>ITA-SG-23</v>
      </c>
      <c r="K1419" s="4" t="str">
        <f>IF(E1419="terminato","terminato","non terminato")</f>
        <v>non terminato</v>
      </c>
      <c r="L1419" s="4" t="str">
        <f>MID(ESE!B1419,3,3)</f>
        <v>915</v>
      </c>
      <c r="N1419" s="2"/>
      <c r="Q1419" s="2"/>
      <c r="R1419" s="3"/>
    </row>
    <row r="1420" spans="1:18" ht="12.75" customHeight="1" x14ac:dyDescent="0.3">
      <c r="A1420" s="2">
        <v>821</v>
      </c>
      <c r="B1420" s="2" t="s">
        <v>409</v>
      </c>
      <c r="C1420" s="2" t="s">
        <v>8</v>
      </c>
      <c r="D1420" s="2" t="s">
        <v>9</v>
      </c>
      <c r="E1420" t="s">
        <v>1384</v>
      </c>
      <c r="F1420" s="2">
        <v>20</v>
      </c>
      <c r="G1420" s="3">
        <v>23</v>
      </c>
      <c r="I1420" s="7">
        <f t="shared" si="22"/>
        <v>460</v>
      </c>
      <c r="J1420" s="2" t="str">
        <f>_xlfn.CONCAT(C1420,"-",D1420,"-",G1420)</f>
        <v>ITA-SG-23</v>
      </c>
      <c r="K1420" s="4" t="str">
        <f>IF(E1420="terminato","terminato","non terminato")</f>
        <v>non terminato</v>
      </c>
      <c r="L1420" s="4" t="str">
        <f>MID(ESE!B1420,3,3)</f>
        <v>848</v>
      </c>
      <c r="N1420" s="2"/>
      <c r="Q1420" s="2"/>
      <c r="R1420" s="3"/>
    </row>
    <row r="1421" spans="1:18" ht="12.75" customHeight="1" x14ac:dyDescent="0.3">
      <c r="A1421" s="2">
        <v>827</v>
      </c>
      <c r="B1421" s="2" t="s">
        <v>411</v>
      </c>
      <c r="C1421" s="2" t="s">
        <v>8</v>
      </c>
      <c r="D1421" s="2" t="s">
        <v>43</v>
      </c>
      <c r="E1421" t="s">
        <v>1384</v>
      </c>
      <c r="F1421" s="2">
        <v>30</v>
      </c>
      <c r="G1421" s="3">
        <v>23</v>
      </c>
      <c r="I1421" s="7">
        <f t="shared" si="22"/>
        <v>690</v>
      </c>
      <c r="J1421" s="2" t="str">
        <f>_xlfn.CONCAT(C1421,"-",D1421,"-",G1421)</f>
        <v>ITA-zan pin SPA-23</v>
      </c>
      <c r="K1421" s="4" t="str">
        <f>IF(E1421="terminato","terminato","non terminato")</f>
        <v>non terminato</v>
      </c>
      <c r="L1421" s="4" t="str">
        <f>MID(ESE!B1421,3,3)</f>
        <v>834</v>
      </c>
      <c r="N1421" s="2"/>
      <c r="Q1421" s="2"/>
      <c r="R1421" s="3"/>
    </row>
    <row r="1422" spans="1:18" ht="12.75" customHeight="1" x14ac:dyDescent="0.3">
      <c r="A1422" s="2">
        <v>895</v>
      </c>
      <c r="B1422" s="2" t="s">
        <v>442</v>
      </c>
      <c r="C1422" s="2" t="s">
        <v>8</v>
      </c>
      <c r="D1422" s="2" t="s">
        <v>9</v>
      </c>
      <c r="E1422" s="2" t="s">
        <v>10</v>
      </c>
      <c r="F1422" s="2">
        <v>0</v>
      </c>
      <c r="G1422" s="3">
        <v>23</v>
      </c>
      <c r="I1422" s="7" t="str">
        <f t="shared" si="22"/>
        <v/>
      </c>
      <c r="J1422" s="2" t="str">
        <f>_xlfn.CONCAT(C1422,"-",D1422,"-",G1422)</f>
        <v>ITA-SG-23</v>
      </c>
      <c r="K1422" s="4" t="str">
        <f>IF(E1422="terminato","terminato","non terminato")</f>
        <v>terminato</v>
      </c>
      <c r="L1422" s="4" t="str">
        <f>MID(ESE!B1422,3,3)</f>
        <v>065</v>
      </c>
      <c r="N1422" s="2"/>
      <c r="Q1422" s="2"/>
      <c r="R1422" s="3"/>
    </row>
    <row r="1423" spans="1:18" ht="12.75" customHeight="1" x14ac:dyDescent="0.3">
      <c r="A1423" s="2">
        <v>909</v>
      </c>
      <c r="B1423" s="2" t="s">
        <v>450</v>
      </c>
      <c r="C1423" s="2" t="s">
        <v>8</v>
      </c>
      <c r="D1423" s="2" t="s">
        <v>43</v>
      </c>
      <c r="E1423" t="s">
        <v>1384</v>
      </c>
      <c r="F1423" s="2">
        <v>30</v>
      </c>
      <c r="G1423" s="3">
        <v>23</v>
      </c>
      <c r="I1423" s="7">
        <f t="shared" si="22"/>
        <v>690</v>
      </c>
      <c r="J1423" s="2" t="str">
        <f>_xlfn.CONCAT(C1423,"-",D1423,"-",G1423)</f>
        <v>ITA-zan pin SPA-23</v>
      </c>
      <c r="K1423" s="4" t="str">
        <f>IF(E1423="terminato","terminato","non terminato")</f>
        <v>non terminato</v>
      </c>
      <c r="L1423" s="4" t="str">
        <f>MID(ESE!B1423,3,3)</f>
        <v>102</v>
      </c>
      <c r="N1423" s="2"/>
      <c r="Q1423" s="2"/>
      <c r="R1423" s="3"/>
    </row>
    <row r="1424" spans="1:18" ht="12.75" customHeight="1" x14ac:dyDescent="0.3">
      <c r="A1424" s="2">
        <v>931</v>
      </c>
      <c r="B1424" s="2" t="s">
        <v>463</v>
      </c>
      <c r="C1424" s="2" t="s">
        <v>8</v>
      </c>
      <c r="D1424" s="2" t="s">
        <v>43</v>
      </c>
      <c r="E1424" s="2" t="s">
        <v>10</v>
      </c>
      <c r="F1424" s="2">
        <v>0</v>
      </c>
      <c r="G1424" s="3">
        <v>23</v>
      </c>
      <c r="I1424" s="7" t="str">
        <f t="shared" si="22"/>
        <v/>
      </c>
      <c r="J1424" s="2" t="str">
        <f>_xlfn.CONCAT(C1424,"-",D1424,"-",G1424)</f>
        <v>ITA-zan pin SPA-23</v>
      </c>
      <c r="K1424" s="4" t="str">
        <f>IF(E1424="terminato","terminato","non terminato")</f>
        <v>terminato</v>
      </c>
      <c r="L1424" s="4" t="str">
        <f>MID(ESE!B1424,3,3)</f>
        <v>145</v>
      </c>
      <c r="N1424" s="2"/>
      <c r="Q1424" s="2"/>
      <c r="R1424" s="3"/>
    </row>
    <row r="1425" spans="1:18" ht="12.75" customHeight="1" x14ac:dyDescent="0.3">
      <c r="A1425" s="2">
        <v>964</v>
      </c>
      <c r="B1425" s="2" t="s">
        <v>479</v>
      </c>
      <c r="C1425" s="2" t="s">
        <v>8</v>
      </c>
      <c r="D1425" s="2" t="s">
        <v>9</v>
      </c>
      <c r="E1425" s="2" t="s">
        <v>10</v>
      </c>
      <c r="F1425" s="2">
        <v>0</v>
      </c>
      <c r="G1425" s="3">
        <v>23</v>
      </c>
      <c r="I1425" s="7" t="str">
        <f t="shared" si="22"/>
        <v/>
      </c>
      <c r="J1425" s="2" t="str">
        <f>_xlfn.CONCAT(C1425,"-",D1425,"-",G1425)</f>
        <v>ITA-SG-23</v>
      </c>
      <c r="K1425" s="4" t="str">
        <f>IF(E1425="terminato","terminato","non terminato")</f>
        <v>terminato</v>
      </c>
      <c r="L1425" s="4" t="str">
        <f>MID(ESE!B1425,3,3)</f>
        <v>965</v>
      </c>
      <c r="N1425" s="2"/>
      <c r="Q1425" s="2"/>
      <c r="R1425" s="3"/>
    </row>
    <row r="1426" spans="1:18" ht="12.75" customHeight="1" x14ac:dyDescent="0.3">
      <c r="A1426" s="2">
        <v>1021</v>
      </c>
      <c r="B1426" s="2" t="s">
        <v>503</v>
      </c>
      <c r="C1426" s="2" t="s">
        <v>8</v>
      </c>
      <c r="D1426" s="2" t="s">
        <v>32</v>
      </c>
      <c r="E1426" t="s">
        <v>1384</v>
      </c>
      <c r="F1426" s="2">
        <v>30</v>
      </c>
      <c r="G1426" s="3">
        <v>23</v>
      </c>
      <c r="I1426" s="7">
        <f t="shared" si="22"/>
        <v>690</v>
      </c>
      <c r="J1426" s="2" t="str">
        <f>_xlfn.CONCAT(C1426,"-",D1426,"-",G1426)</f>
        <v>ITA-zan VETRI-23</v>
      </c>
      <c r="K1426" s="4" t="str">
        <f>IF(E1426="terminato","terminato","non terminato")</f>
        <v>non terminato</v>
      </c>
      <c r="L1426" s="4" t="str">
        <f>MID(ESE!B1426,3,3)</f>
        <v>351</v>
      </c>
      <c r="N1426" s="2"/>
      <c r="Q1426" s="2"/>
      <c r="R1426" s="3"/>
    </row>
    <row r="1427" spans="1:18" ht="12.75" customHeight="1" x14ac:dyDescent="0.3">
      <c r="A1427" s="2">
        <v>1031</v>
      </c>
      <c r="B1427" s="2" t="s">
        <v>508</v>
      </c>
      <c r="C1427" s="2" t="s">
        <v>8</v>
      </c>
      <c r="D1427" s="2" t="s">
        <v>9</v>
      </c>
      <c r="E1427" s="2" t="s">
        <v>10</v>
      </c>
      <c r="F1427" s="2">
        <v>0</v>
      </c>
      <c r="G1427" s="3">
        <v>23</v>
      </c>
      <c r="I1427" s="7" t="str">
        <f t="shared" si="22"/>
        <v/>
      </c>
      <c r="J1427" s="2" t="str">
        <f>_xlfn.CONCAT(C1427,"-",D1427,"-",G1427)</f>
        <v>ITA-SG-23</v>
      </c>
      <c r="K1427" s="4" t="str">
        <f>IF(E1427="terminato","terminato","non terminato")</f>
        <v>terminato</v>
      </c>
      <c r="L1427" s="4" t="str">
        <f>MID(ESE!B1427,3,3)</f>
        <v>025</v>
      </c>
      <c r="N1427" s="2"/>
      <c r="Q1427" s="2"/>
      <c r="R1427" s="3"/>
    </row>
    <row r="1428" spans="1:18" ht="12.75" customHeight="1" x14ac:dyDescent="0.3">
      <c r="A1428" s="2">
        <v>1079</v>
      </c>
      <c r="B1428" s="2" t="s">
        <v>532</v>
      </c>
      <c r="C1428" s="2" t="s">
        <v>8</v>
      </c>
      <c r="D1428" s="2" t="s">
        <v>61</v>
      </c>
      <c r="E1428" t="s">
        <v>1384</v>
      </c>
      <c r="F1428" s="2">
        <v>20</v>
      </c>
      <c r="G1428" s="3">
        <v>23</v>
      </c>
      <c r="I1428" s="7">
        <f t="shared" si="22"/>
        <v>460</v>
      </c>
      <c r="J1428" s="2" t="str">
        <f>_xlfn.CONCAT(C1428,"-",D1428,"-",G1428)</f>
        <v>ITA-zan PAM-23</v>
      </c>
      <c r="K1428" s="4" t="str">
        <f>IF(E1428="terminato","terminato","non terminato")</f>
        <v>non terminato</v>
      </c>
      <c r="L1428" s="4" t="str">
        <f>MID(ESE!B1428,3,3)</f>
        <v>158</v>
      </c>
      <c r="N1428" s="2"/>
      <c r="Q1428" s="2"/>
      <c r="R1428" s="3"/>
    </row>
    <row r="1429" spans="1:18" ht="12.75" customHeight="1" x14ac:dyDescent="0.3">
      <c r="A1429" s="2">
        <v>1088</v>
      </c>
      <c r="B1429" s="2" t="s">
        <v>536</v>
      </c>
      <c r="C1429" s="2" t="s">
        <v>8</v>
      </c>
      <c r="D1429" s="2" t="s">
        <v>9</v>
      </c>
      <c r="E1429" t="s">
        <v>1384</v>
      </c>
      <c r="F1429" s="2">
        <v>30</v>
      </c>
      <c r="G1429" s="3">
        <v>23</v>
      </c>
      <c r="I1429" s="7">
        <f t="shared" si="22"/>
        <v>690</v>
      </c>
      <c r="J1429" s="2" t="str">
        <f>_xlfn.CONCAT(C1429,"-",D1429,"-",G1429)</f>
        <v>ITA-SG-23</v>
      </c>
      <c r="K1429" s="4" t="str">
        <f>IF(E1429="terminato","terminato","non terminato")</f>
        <v>non terminato</v>
      </c>
      <c r="L1429" s="4" t="str">
        <f>MID(ESE!B1429,3,3)</f>
        <v>165</v>
      </c>
      <c r="N1429" s="2"/>
      <c r="Q1429" s="2"/>
      <c r="R1429" s="3"/>
    </row>
    <row r="1430" spans="1:18" ht="12.75" customHeight="1" x14ac:dyDescent="0.3">
      <c r="A1430" s="2">
        <v>1130</v>
      </c>
      <c r="B1430" s="2" t="s">
        <v>556</v>
      </c>
      <c r="C1430" s="2" t="s">
        <v>8</v>
      </c>
      <c r="D1430" s="2" t="s">
        <v>43</v>
      </c>
      <c r="E1430" t="s">
        <v>1384</v>
      </c>
      <c r="F1430" s="2">
        <v>20</v>
      </c>
      <c r="G1430" s="3">
        <v>23</v>
      </c>
      <c r="I1430" s="7">
        <f t="shared" si="22"/>
        <v>460</v>
      </c>
      <c r="J1430" s="2" t="str">
        <f>_xlfn.CONCAT(C1430,"-",D1430,"-",G1430)</f>
        <v>ITA-zan pin SPA-23</v>
      </c>
      <c r="K1430" s="4" t="str">
        <f>IF(E1430="terminato","terminato","non terminato")</f>
        <v>non terminato</v>
      </c>
      <c r="L1430" s="4" t="str">
        <f>MID(ESE!B1430,3,3)</f>
        <v>445</v>
      </c>
      <c r="N1430" s="2"/>
      <c r="Q1430" s="2"/>
      <c r="R1430" s="3"/>
    </row>
    <row r="1431" spans="1:18" ht="12.75" customHeight="1" x14ac:dyDescent="0.3">
      <c r="A1431" s="2">
        <v>1142</v>
      </c>
      <c r="B1431" s="2" t="s">
        <v>562</v>
      </c>
      <c r="C1431" s="2" t="s">
        <v>8</v>
      </c>
      <c r="D1431" s="2" t="s">
        <v>61</v>
      </c>
      <c r="E1431" t="s">
        <v>1384</v>
      </c>
      <c r="F1431" s="2">
        <v>30</v>
      </c>
      <c r="G1431" s="3">
        <v>23</v>
      </c>
      <c r="I1431" s="7">
        <f t="shared" si="22"/>
        <v>690</v>
      </c>
      <c r="J1431" s="2" t="str">
        <f>_xlfn.CONCAT(C1431,"-",D1431,"-",G1431)</f>
        <v>ITA-zan PAM-23</v>
      </c>
      <c r="K1431" s="4" t="str">
        <f>IF(E1431="terminato","terminato","non terminato")</f>
        <v>non terminato</v>
      </c>
      <c r="L1431" s="4" t="str">
        <f>MID(ESE!B1431,3,3)</f>
        <v>388</v>
      </c>
      <c r="N1431" s="2"/>
      <c r="Q1431" s="2"/>
      <c r="R1431" s="3"/>
    </row>
    <row r="1432" spans="1:18" ht="12.75" customHeight="1" x14ac:dyDescent="0.3">
      <c r="A1432" s="2">
        <v>1144</v>
      </c>
      <c r="B1432" s="2" t="s">
        <v>562</v>
      </c>
      <c r="C1432" s="2" t="s">
        <v>8</v>
      </c>
      <c r="D1432" s="2" t="s">
        <v>61</v>
      </c>
      <c r="E1432" s="2" t="s">
        <v>10</v>
      </c>
      <c r="F1432" s="2">
        <v>0</v>
      </c>
      <c r="G1432" s="3">
        <v>23</v>
      </c>
      <c r="I1432" s="7" t="str">
        <f t="shared" si="22"/>
        <v/>
      </c>
      <c r="J1432" s="2" t="str">
        <f>_xlfn.CONCAT(C1432,"-",D1432,"-",G1432)</f>
        <v>ITA-zan PAM-23</v>
      </c>
      <c r="K1432" s="4" t="str">
        <f>IF(E1432="terminato","terminato","non terminato")</f>
        <v>terminato</v>
      </c>
      <c r="L1432" s="4" t="str">
        <f>MID(ESE!B1432,3,3)</f>
        <v>388</v>
      </c>
      <c r="N1432" s="2"/>
      <c r="Q1432" s="2"/>
      <c r="R1432" s="3"/>
    </row>
    <row r="1433" spans="1:18" ht="12.75" customHeight="1" x14ac:dyDescent="0.3">
      <c r="A1433" s="2">
        <v>1151</v>
      </c>
      <c r="B1433" s="2" t="s">
        <v>566</v>
      </c>
      <c r="C1433" s="2" t="s">
        <v>8</v>
      </c>
      <c r="D1433" s="2" t="s">
        <v>32</v>
      </c>
      <c r="E1433" t="s">
        <v>1384</v>
      </c>
      <c r="F1433" s="2">
        <v>30</v>
      </c>
      <c r="G1433" s="3">
        <v>23</v>
      </c>
      <c r="I1433" s="7">
        <f t="shared" si="22"/>
        <v>690</v>
      </c>
      <c r="J1433" s="2" t="str">
        <f>_xlfn.CONCAT(C1433,"-",D1433,"-",G1433)</f>
        <v>ITA-zan VETRI-23</v>
      </c>
      <c r="K1433" s="4" t="str">
        <f>IF(E1433="terminato","terminato","non terminato")</f>
        <v>non terminato</v>
      </c>
      <c r="L1433" s="4" t="str">
        <f>MID(ESE!B1433,3,3)</f>
        <v>663</v>
      </c>
      <c r="N1433" s="2"/>
      <c r="Q1433" s="2"/>
      <c r="R1433" s="3"/>
    </row>
    <row r="1434" spans="1:18" ht="12.75" customHeight="1" x14ac:dyDescent="0.3">
      <c r="A1434" s="2">
        <v>1169</v>
      </c>
      <c r="B1434" s="2" t="s">
        <v>575</v>
      </c>
      <c r="C1434" s="2" t="s">
        <v>8</v>
      </c>
      <c r="D1434" s="2" t="s">
        <v>101</v>
      </c>
      <c r="E1434" t="s">
        <v>1384</v>
      </c>
      <c r="F1434" s="2">
        <v>30</v>
      </c>
      <c r="G1434" s="3">
        <v>23</v>
      </c>
      <c r="I1434" s="7">
        <f t="shared" si="22"/>
        <v>690</v>
      </c>
      <c r="J1434" s="2" t="str">
        <f>_xlfn.CONCAT(C1434,"-",D1434,"-",G1434)</f>
        <v>ITA-SG DISTRIBUZIONE SRL-23</v>
      </c>
      <c r="K1434" s="4" t="str">
        <f>IF(E1434="terminato","terminato","non terminato")</f>
        <v>non terminato</v>
      </c>
      <c r="L1434" s="4" t="str">
        <f>MID(ESE!B1434,3,3)</f>
        <v>014</v>
      </c>
      <c r="N1434" s="2"/>
      <c r="Q1434" s="2"/>
      <c r="R1434" s="3"/>
    </row>
    <row r="1435" spans="1:18" ht="12.75" customHeight="1" x14ac:dyDescent="0.3">
      <c r="A1435" s="2">
        <v>1246</v>
      </c>
      <c r="B1435" s="2" t="s">
        <v>606</v>
      </c>
      <c r="C1435" s="2" t="s">
        <v>8</v>
      </c>
      <c r="D1435" s="2" t="s">
        <v>61</v>
      </c>
      <c r="E1435" t="s">
        <v>1384</v>
      </c>
      <c r="F1435" s="2">
        <v>30</v>
      </c>
      <c r="G1435" s="3">
        <v>23</v>
      </c>
      <c r="I1435" s="7">
        <f t="shared" si="22"/>
        <v>690</v>
      </c>
      <c r="J1435" s="2" t="str">
        <f>_xlfn.CONCAT(C1435,"-",D1435,"-",G1435)</f>
        <v>ITA-zan PAM-23</v>
      </c>
      <c r="K1435" s="4" t="str">
        <f>IF(E1435="terminato","terminato","non terminato")</f>
        <v>non terminato</v>
      </c>
      <c r="L1435" s="4" t="str">
        <f>MID(ESE!B1435,3,3)</f>
        <v>937</v>
      </c>
      <c r="N1435" s="2"/>
      <c r="Q1435" s="2"/>
      <c r="R1435" s="3"/>
    </row>
    <row r="1436" spans="1:18" ht="12.75" customHeight="1" x14ac:dyDescent="0.3">
      <c r="A1436" s="2">
        <v>1353</v>
      </c>
      <c r="B1436" s="2" t="s">
        <v>659</v>
      </c>
      <c r="C1436" s="2" t="s">
        <v>8</v>
      </c>
      <c r="D1436" s="2" t="s">
        <v>61</v>
      </c>
      <c r="E1436" s="2" t="s">
        <v>10</v>
      </c>
      <c r="F1436" s="2">
        <v>0</v>
      </c>
      <c r="G1436" s="3">
        <v>23</v>
      </c>
      <c r="I1436" s="7" t="str">
        <f t="shared" si="22"/>
        <v/>
      </c>
      <c r="J1436" s="2" t="str">
        <f>_xlfn.CONCAT(C1436,"-",D1436,"-",G1436)</f>
        <v>ITA-zan PAM-23</v>
      </c>
      <c r="K1436" s="4" t="str">
        <f>IF(E1436="terminato","terminato","non terminato")</f>
        <v>terminato</v>
      </c>
      <c r="L1436" s="4" t="str">
        <f>MID(ESE!B1436,3,3)</f>
        <v>669</v>
      </c>
      <c r="N1436" s="2"/>
      <c r="Q1436" s="2"/>
      <c r="R1436" s="3"/>
    </row>
    <row r="1437" spans="1:18" ht="12.75" customHeight="1" x14ac:dyDescent="0.3">
      <c r="A1437" s="2">
        <v>1375</v>
      </c>
      <c r="B1437" s="2" t="s">
        <v>668</v>
      </c>
      <c r="C1437" s="2" t="s">
        <v>8</v>
      </c>
      <c r="D1437" s="2" t="s">
        <v>43</v>
      </c>
      <c r="E1437" t="s">
        <v>1384</v>
      </c>
      <c r="F1437" s="2">
        <v>20</v>
      </c>
      <c r="G1437" s="3">
        <v>23</v>
      </c>
      <c r="I1437" s="7">
        <f t="shared" si="22"/>
        <v>460</v>
      </c>
      <c r="J1437" s="2" t="str">
        <f>_xlfn.CONCAT(C1437,"-",D1437,"-",G1437)</f>
        <v>ITA-zan pin SPA-23</v>
      </c>
      <c r="K1437" s="4" t="str">
        <f>IF(E1437="terminato","terminato","non terminato")</f>
        <v>non terminato</v>
      </c>
      <c r="L1437" s="4" t="str">
        <f>MID(ESE!B1437,3,3)</f>
        <v>804</v>
      </c>
      <c r="N1437" s="2"/>
      <c r="Q1437" s="2"/>
      <c r="R1437" s="3"/>
    </row>
    <row r="1438" spans="1:18" ht="12.75" customHeight="1" x14ac:dyDescent="0.3">
      <c r="A1438" s="2">
        <v>1440</v>
      </c>
      <c r="B1438" s="2" t="s">
        <v>693</v>
      </c>
      <c r="C1438" s="2" t="s">
        <v>8</v>
      </c>
      <c r="D1438" s="2" t="s">
        <v>32</v>
      </c>
      <c r="E1438" t="s">
        <v>1384</v>
      </c>
      <c r="F1438" s="2">
        <v>30</v>
      </c>
      <c r="G1438" s="3">
        <v>23</v>
      </c>
      <c r="I1438" s="7">
        <f t="shared" si="22"/>
        <v>690</v>
      </c>
      <c r="J1438" s="2" t="str">
        <f>_xlfn.CONCAT(C1438,"-",D1438,"-",G1438)</f>
        <v>ITA-zan VETRI-23</v>
      </c>
      <c r="K1438" s="4" t="str">
        <f>IF(E1438="terminato","terminato","non terminato")</f>
        <v>non terminato</v>
      </c>
      <c r="L1438" s="4" t="str">
        <f>MID(ESE!B1438,3,3)</f>
        <v>655</v>
      </c>
      <c r="N1438" s="2"/>
      <c r="Q1438" s="2"/>
      <c r="R1438" s="3"/>
    </row>
    <row r="1439" spans="1:18" ht="12.75" customHeight="1" x14ac:dyDescent="0.3">
      <c r="A1439" s="2">
        <v>1461</v>
      </c>
      <c r="B1439" s="2" t="s">
        <v>702</v>
      </c>
      <c r="C1439" s="2" t="s">
        <v>8</v>
      </c>
      <c r="D1439" s="2" t="s">
        <v>61</v>
      </c>
      <c r="E1439" t="s">
        <v>1384</v>
      </c>
      <c r="F1439" s="2">
        <v>20</v>
      </c>
      <c r="G1439" s="3">
        <v>23</v>
      </c>
      <c r="I1439" s="7">
        <f t="shared" si="22"/>
        <v>460</v>
      </c>
      <c r="J1439" s="2" t="str">
        <f>_xlfn.CONCAT(C1439,"-",D1439,"-",G1439)</f>
        <v>ITA-zan PAM-23</v>
      </c>
      <c r="K1439" s="4" t="str">
        <f>IF(E1439="terminato","terminato","non terminato")</f>
        <v>non terminato</v>
      </c>
      <c r="L1439" s="4" t="str">
        <f>MID(ESE!B1439,3,3)</f>
        <v>111</v>
      </c>
      <c r="N1439" s="2"/>
      <c r="Q1439" s="2"/>
      <c r="R1439" s="3"/>
    </row>
    <row r="1440" spans="1:18" ht="12.75" customHeight="1" x14ac:dyDescent="0.3">
      <c r="A1440" s="2">
        <v>1509</v>
      </c>
      <c r="B1440" s="2" t="s">
        <v>724</v>
      </c>
      <c r="C1440" s="2" t="s">
        <v>8</v>
      </c>
      <c r="D1440" s="2" t="s">
        <v>32</v>
      </c>
      <c r="E1440" s="2" t="s">
        <v>10</v>
      </c>
      <c r="F1440" s="2">
        <v>0</v>
      </c>
      <c r="G1440" s="3">
        <v>23</v>
      </c>
      <c r="I1440" s="7" t="str">
        <f t="shared" si="22"/>
        <v/>
      </c>
      <c r="J1440" s="2" t="str">
        <f>_xlfn.CONCAT(C1440,"-",D1440,"-",G1440)</f>
        <v>ITA-zan VETRI-23</v>
      </c>
      <c r="K1440" s="4" t="str">
        <f>IF(E1440="terminato","terminato","non terminato")</f>
        <v>terminato</v>
      </c>
      <c r="L1440" s="4" t="str">
        <f>MID(ESE!B1440,3,3)</f>
        <v>586</v>
      </c>
      <c r="N1440" s="2"/>
      <c r="Q1440" s="2"/>
      <c r="R1440" s="3"/>
    </row>
    <row r="1441" spans="1:18" ht="12.75" customHeight="1" x14ac:dyDescent="0.3">
      <c r="A1441" s="2">
        <v>1511</v>
      </c>
      <c r="B1441" s="2" t="s">
        <v>725</v>
      </c>
      <c r="C1441" s="2" t="s">
        <v>8</v>
      </c>
      <c r="D1441" s="2" t="s">
        <v>50</v>
      </c>
      <c r="E1441" t="s">
        <v>1384</v>
      </c>
      <c r="F1441" s="2">
        <v>20</v>
      </c>
      <c r="G1441" s="3">
        <v>23</v>
      </c>
      <c r="I1441" s="7">
        <f t="shared" si="22"/>
        <v>460</v>
      </c>
      <c r="J1441" s="2" t="str">
        <f>_xlfn.CONCAT(C1441,"-",D1441,"-",G1441)</f>
        <v>ITA-zan S.R.L.-23</v>
      </c>
      <c r="K1441" s="4" t="str">
        <f>IF(E1441="terminato","terminato","non terminato")</f>
        <v>non terminato</v>
      </c>
      <c r="L1441" s="4" t="str">
        <f>MID(ESE!B1441,3,3)</f>
        <v>161</v>
      </c>
      <c r="N1441" s="2"/>
      <c r="Q1441" s="2"/>
      <c r="R1441" s="3"/>
    </row>
    <row r="1442" spans="1:18" ht="12.75" customHeight="1" x14ac:dyDescent="0.3">
      <c r="A1442" s="2">
        <v>1582</v>
      </c>
      <c r="B1442" s="2" t="s">
        <v>757</v>
      </c>
      <c r="C1442" s="2" t="s">
        <v>8</v>
      </c>
      <c r="D1442" s="2" t="s">
        <v>32</v>
      </c>
      <c r="E1442" s="2" t="s">
        <v>10</v>
      </c>
      <c r="F1442" s="2">
        <v>0</v>
      </c>
      <c r="G1442" s="3">
        <v>23</v>
      </c>
      <c r="I1442" s="7" t="str">
        <f t="shared" si="22"/>
        <v/>
      </c>
      <c r="J1442" s="2" t="str">
        <f>_xlfn.CONCAT(C1442,"-",D1442,"-",G1442)</f>
        <v>ITA-zan VETRI-23</v>
      </c>
      <c r="K1442" s="4" t="str">
        <f>IF(E1442="terminato","terminato","non terminato")</f>
        <v>terminato</v>
      </c>
      <c r="L1442" s="4" t="str">
        <f>MID(ESE!B1442,3,3)</f>
        <v>047</v>
      </c>
      <c r="N1442" s="2"/>
      <c r="Q1442" s="2"/>
      <c r="R1442" s="3"/>
    </row>
    <row r="1443" spans="1:18" ht="12.75" customHeight="1" x14ac:dyDescent="0.3">
      <c r="A1443" s="2">
        <v>1608</v>
      </c>
      <c r="B1443" s="2" t="s">
        <v>771</v>
      </c>
      <c r="C1443" s="2" t="s">
        <v>8</v>
      </c>
      <c r="D1443" s="2" t="s">
        <v>9</v>
      </c>
      <c r="E1443" s="2" t="s">
        <v>10</v>
      </c>
      <c r="F1443" s="2">
        <v>0</v>
      </c>
      <c r="G1443" s="3">
        <v>23</v>
      </c>
      <c r="I1443" s="7" t="str">
        <f t="shared" si="22"/>
        <v/>
      </c>
      <c r="J1443" s="2" t="str">
        <f>_xlfn.CONCAT(C1443,"-",D1443,"-",G1443)</f>
        <v>ITA-SG-23</v>
      </c>
      <c r="K1443" s="4" t="str">
        <f>IF(E1443="terminato","terminato","non terminato")</f>
        <v>terminato</v>
      </c>
      <c r="L1443" s="4" t="str">
        <f>MID(ESE!B1443,3,3)</f>
        <v>271</v>
      </c>
      <c r="N1443" s="2"/>
      <c r="Q1443" s="2"/>
      <c r="R1443" s="3"/>
    </row>
    <row r="1444" spans="1:18" ht="12.75" customHeight="1" x14ac:dyDescent="0.3">
      <c r="A1444" s="2">
        <v>1621</v>
      </c>
      <c r="B1444" s="2" t="s">
        <v>778</v>
      </c>
      <c r="C1444" s="2" t="s">
        <v>8</v>
      </c>
      <c r="D1444" s="2" t="s">
        <v>32</v>
      </c>
      <c r="E1444" t="s">
        <v>1384</v>
      </c>
      <c r="F1444" s="2">
        <v>20</v>
      </c>
      <c r="G1444" s="3">
        <v>23</v>
      </c>
      <c r="I1444" s="7">
        <f t="shared" si="22"/>
        <v>460</v>
      </c>
      <c r="J1444" s="2" t="str">
        <f>_xlfn.CONCAT(C1444,"-",D1444,"-",G1444)</f>
        <v>ITA-zan VETRI-23</v>
      </c>
      <c r="K1444" s="4" t="str">
        <f>IF(E1444="terminato","terminato","non terminato")</f>
        <v>non terminato</v>
      </c>
      <c r="L1444" s="4" t="str">
        <f>MID(ESE!B1444,3,3)</f>
        <v>828</v>
      </c>
      <c r="N1444" s="2"/>
      <c r="Q1444" s="2"/>
      <c r="R1444" s="3"/>
    </row>
    <row r="1445" spans="1:18" ht="12.75" customHeight="1" x14ac:dyDescent="0.3">
      <c r="A1445" s="2">
        <v>1631</v>
      </c>
      <c r="B1445" s="2" t="s">
        <v>781</v>
      </c>
      <c r="C1445" s="2" t="s">
        <v>8</v>
      </c>
      <c r="D1445" s="2" t="s">
        <v>9</v>
      </c>
      <c r="E1445" s="2" t="s">
        <v>10</v>
      </c>
      <c r="F1445" s="2">
        <v>0</v>
      </c>
      <c r="G1445" s="3">
        <v>23</v>
      </c>
      <c r="I1445" s="7" t="str">
        <f t="shared" si="22"/>
        <v/>
      </c>
      <c r="J1445" s="2" t="str">
        <f>_xlfn.CONCAT(C1445,"-",D1445,"-",G1445)</f>
        <v>ITA-SG-23</v>
      </c>
      <c r="K1445" s="4" t="str">
        <f>IF(E1445="terminato","terminato","non terminato")</f>
        <v>terminato</v>
      </c>
      <c r="L1445" s="4" t="str">
        <f>MID(ESE!B1445,3,3)</f>
        <v>551</v>
      </c>
      <c r="N1445" s="2"/>
      <c r="Q1445" s="2"/>
      <c r="R1445" s="3"/>
    </row>
    <row r="1446" spans="1:18" ht="12.75" customHeight="1" x14ac:dyDescent="0.3">
      <c r="A1446" s="2">
        <v>1653</v>
      </c>
      <c r="B1446" s="2" t="s">
        <v>794</v>
      </c>
      <c r="C1446" s="2" t="s">
        <v>8</v>
      </c>
      <c r="D1446" s="2" t="s">
        <v>32</v>
      </c>
      <c r="E1446" t="s">
        <v>1384</v>
      </c>
      <c r="F1446" s="2">
        <v>20</v>
      </c>
      <c r="G1446" s="3">
        <v>23</v>
      </c>
      <c r="I1446" s="7">
        <f t="shared" si="22"/>
        <v>460</v>
      </c>
      <c r="J1446" s="2" t="str">
        <f>_xlfn.CONCAT(C1446,"-",D1446,"-",G1446)</f>
        <v>ITA-zan VETRI-23</v>
      </c>
      <c r="K1446" s="4" t="str">
        <f>IF(E1446="terminato","terminato","non terminato")</f>
        <v>non terminato</v>
      </c>
      <c r="L1446" s="4" t="str">
        <f>MID(ESE!B1446,3,3)</f>
        <v>665</v>
      </c>
      <c r="N1446" s="2"/>
      <c r="Q1446" s="2"/>
      <c r="R1446" s="3"/>
    </row>
    <row r="1447" spans="1:18" ht="12.75" customHeight="1" x14ac:dyDescent="0.3">
      <c r="A1447" s="2">
        <v>1664</v>
      </c>
      <c r="B1447" s="2" t="s">
        <v>800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23</v>
      </c>
      <c r="I1447" s="7" t="str">
        <f t="shared" si="22"/>
        <v/>
      </c>
      <c r="J1447" s="2" t="str">
        <f>_xlfn.CONCAT(C1447,"-",D1447,"-",G1447)</f>
        <v>ITA-SG-23</v>
      </c>
      <c r="K1447" s="4" t="str">
        <f>IF(E1447="terminato","terminato","non terminato")</f>
        <v>terminato</v>
      </c>
      <c r="L1447" s="4" t="str">
        <f>MID(ESE!B1447,3,3)</f>
        <v>816</v>
      </c>
      <c r="N1447" s="2"/>
      <c r="Q1447" s="2"/>
      <c r="R1447" s="3"/>
    </row>
    <row r="1448" spans="1:18" ht="12.75" customHeight="1" x14ac:dyDescent="0.3">
      <c r="A1448" s="2">
        <v>1672</v>
      </c>
      <c r="B1448" s="2" t="s">
        <v>803</v>
      </c>
      <c r="C1448" s="2" t="s">
        <v>8</v>
      </c>
      <c r="D1448" s="2" t="s">
        <v>90</v>
      </c>
      <c r="E1448" t="s">
        <v>1384</v>
      </c>
      <c r="F1448" s="2">
        <v>20</v>
      </c>
      <c r="G1448" s="3">
        <v>23</v>
      </c>
      <c r="I1448" s="7">
        <f t="shared" si="22"/>
        <v>460</v>
      </c>
      <c r="J1448" s="2" t="str">
        <f>_xlfn.CONCAT(C1448,"-",D1448,"-",G1448)</f>
        <v>ITA-SG palla S.R.L.-23</v>
      </c>
      <c r="K1448" s="4" t="str">
        <f>IF(E1448="terminato","terminato","non terminato")</f>
        <v>non terminato</v>
      </c>
      <c r="L1448" s="4" t="str">
        <f>MID(ESE!B1448,3,3)</f>
        <v>036</v>
      </c>
      <c r="N1448" s="2"/>
      <c r="Q1448" s="2"/>
      <c r="R1448" s="3"/>
    </row>
    <row r="1449" spans="1:18" ht="12.75" customHeight="1" x14ac:dyDescent="0.3">
      <c r="A1449" s="2">
        <v>1685</v>
      </c>
      <c r="B1449" s="2" t="s">
        <v>808</v>
      </c>
      <c r="C1449" s="2" t="s">
        <v>8</v>
      </c>
      <c r="D1449" s="2" t="s">
        <v>9</v>
      </c>
      <c r="E1449" s="2" t="s">
        <v>10</v>
      </c>
      <c r="F1449" s="2">
        <v>0</v>
      </c>
      <c r="G1449" s="3">
        <v>23</v>
      </c>
      <c r="I1449" s="7" t="str">
        <f t="shared" si="22"/>
        <v/>
      </c>
      <c r="J1449" s="2" t="str">
        <f>_xlfn.CONCAT(C1449,"-",D1449,"-",G1449)</f>
        <v>ITA-SG-23</v>
      </c>
      <c r="K1449" s="4" t="str">
        <f>IF(E1449="terminato","terminato","non terminato")</f>
        <v>terminato</v>
      </c>
      <c r="L1449" s="4" t="str">
        <f>MID(ESE!B1449,3,3)</f>
        <v>476</v>
      </c>
      <c r="N1449" s="2"/>
      <c r="Q1449" s="2"/>
      <c r="R1449" s="3"/>
    </row>
    <row r="1450" spans="1:18" ht="12.75" customHeight="1" x14ac:dyDescent="0.3">
      <c r="A1450" s="2">
        <v>1698</v>
      </c>
      <c r="B1450" s="2" t="s">
        <v>815</v>
      </c>
      <c r="C1450" s="2" t="s">
        <v>8</v>
      </c>
      <c r="D1450" s="2" t="s">
        <v>9</v>
      </c>
      <c r="E1450" s="2" t="s">
        <v>10</v>
      </c>
      <c r="F1450" s="2">
        <v>0</v>
      </c>
      <c r="G1450" s="3">
        <v>23</v>
      </c>
      <c r="I1450" s="7" t="str">
        <f t="shared" si="22"/>
        <v/>
      </c>
      <c r="J1450" s="2" t="str">
        <f>_xlfn.CONCAT(C1450,"-",D1450,"-",G1450)</f>
        <v>ITA-SG-23</v>
      </c>
      <c r="K1450" s="4" t="str">
        <f>IF(E1450="terminato","terminato","non terminato")</f>
        <v>terminato</v>
      </c>
      <c r="L1450" s="4" t="str">
        <f>MID(ESE!B1450,3,3)</f>
        <v>135</v>
      </c>
      <c r="N1450" s="2"/>
      <c r="Q1450" s="2"/>
      <c r="R1450" s="3"/>
    </row>
    <row r="1451" spans="1:18" ht="12.75" customHeight="1" x14ac:dyDescent="0.3">
      <c r="A1451" s="2">
        <v>1739</v>
      </c>
      <c r="B1451" s="2" t="s">
        <v>834</v>
      </c>
      <c r="C1451" s="2" t="s">
        <v>8</v>
      </c>
      <c r="D1451" s="2" t="s">
        <v>32</v>
      </c>
      <c r="E1451" s="2" t="s">
        <v>10</v>
      </c>
      <c r="F1451" s="2">
        <v>0</v>
      </c>
      <c r="G1451" s="3">
        <v>23</v>
      </c>
      <c r="I1451" s="7" t="str">
        <f t="shared" si="22"/>
        <v/>
      </c>
      <c r="J1451" s="2" t="str">
        <f>_xlfn.CONCAT(C1451,"-",D1451,"-",G1451)</f>
        <v>ITA-zan VETRI-23</v>
      </c>
      <c r="K1451" s="4" t="str">
        <f>IF(E1451="terminato","terminato","non terminato")</f>
        <v>terminato</v>
      </c>
      <c r="L1451" s="4" t="str">
        <f>MID(ESE!B1451,3,3)</f>
        <v>127</v>
      </c>
      <c r="N1451" s="2"/>
      <c r="Q1451" s="2"/>
      <c r="R1451" s="3"/>
    </row>
    <row r="1452" spans="1:18" ht="12.75" customHeight="1" x14ac:dyDescent="0.3">
      <c r="A1452" s="2">
        <v>1764</v>
      </c>
      <c r="B1452" s="2" t="s">
        <v>847</v>
      </c>
      <c r="C1452" s="2" t="s">
        <v>8</v>
      </c>
      <c r="D1452" s="2" t="s">
        <v>189</v>
      </c>
      <c r="E1452" t="s">
        <v>1384</v>
      </c>
      <c r="F1452" s="2">
        <v>30</v>
      </c>
      <c r="G1452" s="3">
        <v>23</v>
      </c>
      <c r="I1452" s="7">
        <f t="shared" si="22"/>
        <v>690</v>
      </c>
      <c r="J1452" s="2" t="str">
        <f>_xlfn.CONCAT(C1452,"-",D1452,"-",G1452)</f>
        <v>ITA-ECOpin S.R.L.-23</v>
      </c>
      <c r="K1452" s="4" t="str">
        <f>IF(E1452="terminato","terminato","non terminato")</f>
        <v>non terminato</v>
      </c>
      <c r="L1452" s="4" t="str">
        <f>MID(ESE!B1452,3,3)</f>
        <v>539</v>
      </c>
      <c r="N1452" s="2"/>
      <c r="Q1452" s="2"/>
      <c r="R1452" s="3"/>
    </row>
    <row r="1453" spans="1:18" ht="12.75" customHeight="1" x14ac:dyDescent="0.3">
      <c r="A1453" s="2">
        <v>1837</v>
      </c>
      <c r="B1453" s="2" t="s">
        <v>879</v>
      </c>
      <c r="C1453" s="2" t="s">
        <v>8</v>
      </c>
      <c r="D1453" s="2" t="s">
        <v>176</v>
      </c>
      <c r="E1453" s="2" t="s">
        <v>10</v>
      </c>
      <c r="F1453" s="2">
        <v>0</v>
      </c>
      <c r="G1453" s="3">
        <v>23</v>
      </c>
      <c r="I1453" s="7" t="str">
        <f t="shared" si="22"/>
        <v/>
      </c>
      <c r="J1453" s="2" t="str">
        <f>_xlfn.CONCAT(C1453,"-",D1453,"-",G1453)</f>
        <v>ITA-mull-23</v>
      </c>
      <c r="K1453" s="4" t="str">
        <f>IF(E1453="terminato","terminato","non terminato")</f>
        <v>terminato</v>
      </c>
      <c r="L1453" s="4" t="str">
        <f>MID(ESE!B1453,3,3)</f>
        <v>981</v>
      </c>
      <c r="N1453" s="2"/>
      <c r="Q1453" s="2"/>
      <c r="R1453" s="3"/>
    </row>
    <row r="1454" spans="1:18" ht="12.75" customHeight="1" x14ac:dyDescent="0.3">
      <c r="A1454" s="2">
        <v>1855</v>
      </c>
      <c r="B1454" s="2" t="s">
        <v>887</v>
      </c>
      <c r="C1454" s="2" t="s">
        <v>8</v>
      </c>
      <c r="D1454" s="2" t="s">
        <v>9</v>
      </c>
      <c r="E1454" t="s">
        <v>1384</v>
      </c>
      <c r="F1454" s="2">
        <v>10</v>
      </c>
      <c r="G1454" s="3">
        <v>23</v>
      </c>
      <c r="I1454" s="7">
        <f t="shared" si="22"/>
        <v>230</v>
      </c>
      <c r="J1454" s="2" t="str">
        <f>_xlfn.CONCAT(C1454,"-",D1454,"-",G1454)</f>
        <v>ITA-SG-23</v>
      </c>
      <c r="K1454" s="4" t="str">
        <f>IF(E1454="terminato","terminato","non terminato")</f>
        <v>non terminato</v>
      </c>
      <c r="L1454" s="4" t="str">
        <f>MID(ESE!B1454,3,3)</f>
        <v>270</v>
      </c>
      <c r="N1454" s="2"/>
      <c r="Q1454" s="2"/>
      <c r="R1454" s="3"/>
    </row>
    <row r="1455" spans="1:18" ht="12.75" customHeight="1" x14ac:dyDescent="0.3">
      <c r="A1455" s="2">
        <v>1904</v>
      </c>
      <c r="B1455" s="2" t="s">
        <v>911</v>
      </c>
      <c r="C1455" s="2" t="s">
        <v>8</v>
      </c>
      <c r="D1455" s="2" t="s">
        <v>32</v>
      </c>
      <c r="E1455" s="2" t="s">
        <v>10</v>
      </c>
      <c r="F1455" s="2">
        <v>0</v>
      </c>
      <c r="G1455" s="3">
        <v>23</v>
      </c>
      <c r="I1455" s="7" t="str">
        <f t="shared" si="22"/>
        <v/>
      </c>
      <c r="J1455" s="2" t="str">
        <f>_xlfn.CONCAT(C1455,"-",D1455,"-",G1455)</f>
        <v>ITA-zan VETRI-23</v>
      </c>
      <c r="K1455" s="4" t="str">
        <f>IF(E1455="terminato","terminato","non terminato")</f>
        <v>terminato</v>
      </c>
      <c r="L1455" s="4" t="str">
        <f>MID(ESE!B1455,3,3)</f>
        <v>123</v>
      </c>
      <c r="N1455" s="2"/>
      <c r="Q1455" s="2"/>
      <c r="R1455" s="3"/>
    </row>
    <row r="1456" spans="1:18" ht="12.75" customHeight="1" x14ac:dyDescent="0.3">
      <c r="A1456" s="2">
        <v>2033</v>
      </c>
      <c r="B1456" s="2" t="s">
        <v>971</v>
      </c>
      <c r="C1456" s="2" t="s">
        <v>8</v>
      </c>
      <c r="D1456" s="2" t="s">
        <v>32</v>
      </c>
      <c r="E1456" t="s">
        <v>1384</v>
      </c>
      <c r="F1456" s="2">
        <v>20</v>
      </c>
      <c r="G1456" s="3">
        <v>23</v>
      </c>
      <c r="I1456" s="7">
        <f t="shared" si="22"/>
        <v>460</v>
      </c>
      <c r="J1456" s="2" t="str">
        <f>_xlfn.CONCAT(C1456,"-",D1456,"-",G1456)</f>
        <v>ITA-zan VETRI-23</v>
      </c>
      <c r="K1456" s="4" t="str">
        <f>IF(E1456="terminato","terminato","non terminato")</f>
        <v>non terminato</v>
      </c>
      <c r="L1456" s="4" t="str">
        <f>MID(ESE!B1456,3,3)</f>
        <v>649</v>
      </c>
      <c r="N1456" s="2"/>
      <c r="Q1456" s="2"/>
      <c r="R1456" s="3"/>
    </row>
    <row r="1457" spans="1:18" ht="12.75" customHeight="1" x14ac:dyDescent="0.3">
      <c r="A1457" s="2">
        <v>2045</v>
      </c>
      <c r="B1457" s="2" t="s">
        <v>976</v>
      </c>
      <c r="C1457" s="2" t="s">
        <v>8</v>
      </c>
      <c r="D1457" s="2" t="s">
        <v>32</v>
      </c>
      <c r="E1457" t="s">
        <v>1384</v>
      </c>
      <c r="F1457" s="2">
        <v>20</v>
      </c>
      <c r="G1457" s="3">
        <v>23</v>
      </c>
      <c r="I1457" s="7">
        <f t="shared" si="22"/>
        <v>460</v>
      </c>
      <c r="J1457" s="2" t="str">
        <f>_xlfn.CONCAT(C1457,"-",D1457,"-",G1457)</f>
        <v>ITA-zan VETRI-23</v>
      </c>
      <c r="K1457" s="4" t="str">
        <f>IF(E1457="terminato","terminato","non terminato")</f>
        <v>non terminato</v>
      </c>
      <c r="L1457" s="4" t="str">
        <f>MID(ESE!B1457,3,3)</f>
        <v>966</v>
      </c>
      <c r="N1457" s="2"/>
      <c r="Q1457" s="2"/>
      <c r="R1457" s="3"/>
    </row>
    <row r="1458" spans="1:18" ht="12.75" customHeight="1" x14ac:dyDescent="0.3">
      <c r="A1458" s="2">
        <v>2060</v>
      </c>
      <c r="B1458" s="2" t="s">
        <v>982</v>
      </c>
      <c r="C1458" s="2" t="s">
        <v>8</v>
      </c>
      <c r="D1458" s="2" t="s">
        <v>43</v>
      </c>
      <c r="E1458" t="s">
        <v>1384</v>
      </c>
      <c r="F1458" s="2">
        <v>10</v>
      </c>
      <c r="G1458" s="3">
        <v>23</v>
      </c>
      <c r="I1458" s="7">
        <f t="shared" si="22"/>
        <v>230</v>
      </c>
      <c r="J1458" s="2" t="str">
        <f>_xlfn.CONCAT(C1458,"-",D1458,"-",G1458)</f>
        <v>ITA-zan pin SPA-23</v>
      </c>
      <c r="K1458" s="4" t="str">
        <f>IF(E1458="terminato","terminato","non terminato")</f>
        <v>non terminato</v>
      </c>
      <c r="L1458" s="4" t="str">
        <f>MID(ESE!B1458,3,3)</f>
        <v>790</v>
      </c>
      <c r="N1458" s="2"/>
      <c r="Q1458" s="2"/>
      <c r="R1458" s="3"/>
    </row>
    <row r="1459" spans="1:18" ht="12.75" customHeight="1" x14ac:dyDescent="0.3">
      <c r="A1459" s="2">
        <v>2068</v>
      </c>
      <c r="B1459" s="2" t="s">
        <v>985</v>
      </c>
      <c r="C1459" s="2" t="s">
        <v>8</v>
      </c>
      <c r="D1459" s="2" t="s">
        <v>93</v>
      </c>
      <c r="E1459" s="2" t="s">
        <v>10</v>
      </c>
      <c r="F1459" s="2">
        <v>0</v>
      </c>
      <c r="G1459" s="3">
        <v>23</v>
      </c>
      <c r="I1459" s="7" t="str">
        <f t="shared" si="22"/>
        <v/>
      </c>
      <c r="J1459" s="2" t="str">
        <f>_xlfn.CONCAT(C1459,"-",D1459,"-",G1459)</f>
        <v>ITA-zan SPA-23</v>
      </c>
      <c r="K1459" s="4" t="str">
        <f>IF(E1459="terminato","terminato","non terminato")</f>
        <v>terminato</v>
      </c>
      <c r="L1459" s="4" t="str">
        <f>MID(ESE!B1459,3,3)</f>
        <v>175</v>
      </c>
      <c r="N1459" s="2"/>
      <c r="Q1459" s="2"/>
      <c r="R1459" s="3"/>
    </row>
    <row r="1460" spans="1:18" ht="12.75" customHeight="1" x14ac:dyDescent="0.3">
      <c r="A1460" s="2">
        <v>2075</v>
      </c>
      <c r="B1460" s="2" t="s">
        <v>987</v>
      </c>
      <c r="C1460" s="2" t="s">
        <v>8</v>
      </c>
      <c r="D1460" s="2" t="s">
        <v>43</v>
      </c>
      <c r="E1460" t="s">
        <v>1384</v>
      </c>
      <c r="F1460" s="2">
        <v>30</v>
      </c>
      <c r="G1460" s="3">
        <v>23</v>
      </c>
      <c r="I1460" s="7">
        <f t="shared" si="22"/>
        <v>690</v>
      </c>
      <c r="J1460" s="2" t="str">
        <f>_xlfn.CONCAT(C1460,"-",D1460,"-",G1460)</f>
        <v>ITA-zan pin SPA-23</v>
      </c>
      <c r="K1460" s="4" t="str">
        <f>IF(E1460="terminato","terminato","non terminato")</f>
        <v>non terminato</v>
      </c>
      <c r="L1460" s="4" t="str">
        <f>MID(ESE!B1460,3,3)</f>
        <v>956</v>
      </c>
      <c r="N1460" s="2"/>
      <c r="Q1460" s="2"/>
      <c r="R1460" s="3"/>
    </row>
    <row r="1461" spans="1:18" ht="12.75" customHeight="1" x14ac:dyDescent="0.3">
      <c r="A1461" s="2">
        <v>2137</v>
      </c>
      <c r="B1461" s="2" t="s">
        <v>1020</v>
      </c>
      <c r="C1461" s="2" t="s">
        <v>8</v>
      </c>
      <c r="D1461" s="2" t="s">
        <v>43</v>
      </c>
      <c r="E1461" t="s">
        <v>1384</v>
      </c>
      <c r="F1461" s="2">
        <v>10</v>
      </c>
      <c r="G1461" s="3">
        <v>23</v>
      </c>
      <c r="I1461" s="7">
        <f t="shared" si="22"/>
        <v>230</v>
      </c>
      <c r="J1461" s="2" t="str">
        <f>_xlfn.CONCAT(C1461,"-",D1461,"-",G1461)</f>
        <v>ITA-zan pin SPA-23</v>
      </c>
      <c r="K1461" s="4" t="str">
        <f>IF(E1461="terminato","terminato","non terminato")</f>
        <v>non terminato</v>
      </c>
      <c r="L1461" s="4" t="str">
        <f>MID(ESE!B1461,3,3)</f>
        <v>600</v>
      </c>
      <c r="N1461" s="2"/>
      <c r="Q1461" s="2"/>
      <c r="R1461" s="3"/>
    </row>
    <row r="1462" spans="1:18" ht="12.75" customHeight="1" x14ac:dyDescent="0.3">
      <c r="A1462" s="2">
        <v>2150</v>
      </c>
      <c r="B1462" s="2" t="s">
        <v>1026</v>
      </c>
      <c r="C1462" s="2" t="s">
        <v>8</v>
      </c>
      <c r="D1462" s="2" t="s">
        <v>32</v>
      </c>
      <c r="E1462" t="s">
        <v>1384</v>
      </c>
      <c r="F1462" s="2">
        <v>30</v>
      </c>
      <c r="G1462" s="3">
        <v>23</v>
      </c>
      <c r="I1462" s="7">
        <f t="shared" si="22"/>
        <v>690</v>
      </c>
      <c r="J1462" s="2" t="str">
        <f>_xlfn.CONCAT(C1462,"-",D1462,"-",G1462)</f>
        <v>ITA-zan VETRI-23</v>
      </c>
      <c r="K1462" s="4" t="str">
        <f>IF(E1462="terminato","terminato","non terminato")</f>
        <v>non terminato</v>
      </c>
      <c r="L1462" s="4" t="str">
        <f>MID(ESE!B1462,3,3)</f>
        <v>345</v>
      </c>
      <c r="N1462" s="2"/>
      <c r="Q1462" s="2"/>
      <c r="R1462" s="3"/>
    </row>
    <row r="1463" spans="1:18" ht="12.75" customHeight="1" x14ac:dyDescent="0.3">
      <c r="A1463" s="2">
        <v>2189</v>
      </c>
      <c r="B1463" s="2" t="s">
        <v>1045</v>
      </c>
      <c r="C1463" s="2" t="s">
        <v>8</v>
      </c>
      <c r="D1463" s="2" t="s">
        <v>9</v>
      </c>
      <c r="E1463" s="2" t="s">
        <v>10</v>
      </c>
      <c r="F1463" s="2">
        <v>0</v>
      </c>
      <c r="G1463" s="3">
        <v>23</v>
      </c>
      <c r="I1463" s="7" t="str">
        <f t="shared" si="22"/>
        <v/>
      </c>
      <c r="J1463" s="2" t="str">
        <f>_xlfn.CONCAT(C1463,"-",D1463,"-",G1463)</f>
        <v>ITA-SG-23</v>
      </c>
      <c r="K1463" s="4" t="str">
        <f>IF(E1463="terminato","terminato","non terminato")</f>
        <v>terminato</v>
      </c>
      <c r="L1463" s="4" t="str">
        <f>MID(ESE!B1463,3,3)</f>
        <v>916</v>
      </c>
      <c r="N1463" s="2"/>
      <c r="Q1463" s="2"/>
      <c r="R1463" s="3"/>
    </row>
    <row r="1464" spans="1:18" ht="12.75" customHeight="1" x14ac:dyDescent="0.3">
      <c r="A1464" s="2">
        <v>2230</v>
      </c>
      <c r="B1464" s="2" t="s">
        <v>1064</v>
      </c>
      <c r="C1464" s="2" t="s">
        <v>8</v>
      </c>
      <c r="D1464" s="2" t="s">
        <v>9</v>
      </c>
      <c r="E1464" t="s">
        <v>1384</v>
      </c>
      <c r="F1464" s="2">
        <v>30</v>
      </c>
      <c r="G1464" s="3">
        <v>23</v>
      </c>
      <c r="I1464" s="7">
        <f t="shared" si="22"/>
        <v>690</v>
      </c>
      <c r="J1464" s="2" t="str">
        <f>_xlfn.CONCAT(C1464,"-",D1464,"-",G1464)</f>
        <v>ITA-SG-23</v>
      </c>
      <c r="K1464" s="4" t="str">
        <f>IF(E1464="terminato","terminato","non terminato")</f>
        <v>non terminato</v>
      </c>
      <c r="L1464" s="4" t="str">
        <f>MID(ESE!B1464,3,3)</f>
        <v>858</v>
      </c>
      <c r="N1464" s="2"/>
      <c r="Q1464" s="2"/>
      <c r="R1464" s="3"/>
    </row>
    <row r="1465" spans="1:18" ht="12.75" customHeight="1" x14ac:dyDescent="0.3">
      <c r="A1465" s="2">
        <v>2269</v>
      </c>
      <c r="B1465" s="2" t="s">
        <v>1081</v>
      </c>
      <c r="C1465" s="2" t="s">
        <v>8</v>
      </c>
      <c r="D1465" s="2" t="s">
        <v>43</v>
      </c>
      <c r="E1465" s="2" t="s">
        <v>10</v>
      </c>
      <c r="F1465" s="2">
        <v>0</v>
      </c>
      <c r="G1465" s="3">
        <v>23</v>
      </c>
      <c r="I1465" s="7" t="str">
        <f t="shared" si="22"/>
        <v/>
      </c>
      <c r="J1465" s="2" t="str">
        <f>_xlfn.CONCAT(C1465,"-",D1465,"-",G1465)</f>
        <v>ITA-zan pin SPA-23</v>
      </c>
      <c r="K1465" s="4" t="str">
        <f>IF(E1465="terminato","terminato","non terminato")</f>
        <v>terminato</v>
      </c>
      <c r="L1465" s="4" t="str">
        <f>MID(ESE!B1465,3,3)</f>
        <v>021</v>
      </c>
      <c r="N1465" s="2"/>
      <c r="Q1465" s="2"/>
      <c r="R1465" s="3"/>
    </row>
    <row r="1466" spans="1:18" ht="12.75" customHeight="1" x14ac:dyDescent="0.3">
      <c r="A1466" s="2">
        <v>2303</v>
      </c>
      <c r="B1466" s="2" t="s">
        <v>1095</v>
      </c>
      <c r="C1466" s="2" t="s">
        <v>8</v>
      </c>
      <c r="D1466" s="2" t="s">
        <v>50</v>
      </c>
      <c r="E1466" s="2" t="s">
        <v>10</v>
      </c>
      <c r="F1466" s="2">
        <v>0</v>
      </c>
      <c r="G1466" s="3">
        <v>23</v>
      </c>
      <c r="I1466" s="7" t="str">
        <f t="shared" si="22"/>
        <v/>
      </c>
      <c r="J1466" s="2" t="str">
        <f>_xlfn.CONCAT(C1466,"-",D1466,"-",G1466)</f>
        <v>ITA-zan S.R.L.-23</v>
      </c>
      <c r="K1466" s="4" t="str">
        <f>IF(E1466="terminato","terminato","non terminato")</f>
        <v>terminato</v>
      </c>
      <c r="L1466" s="4" t="str">
        <f>MID(ESE!B1466,3,3)</f>
        <v>791</v>
      </c>
      <c r="N1466" s="2"/>
      <c r="Q1466" s="2"/>
      <c r="R1466" s="3"/>
    </row>
    <row r="1467" spans="1:18" ht="12.75" customHeight="1" x14ac:dyDescent="0.3">
      <c r="A1467" s="2">
        <v>2360</v>
      </c>
      <c r="B1467" s="2" t="s">
        <v>1121</v>
      </c>
      <c r="C1467" s="2" t="s">
        <v>8</v>
      </c>
      <c r="D1467" s="2" t="s">
        <v>9</v>
      </c>
      <c r="E1467" t="s">
        <v>1384</v>
      </c>
      <c r="F1467" s="2">
        <v>20</v>
      </c>
      <c r="G1467" s="3">
        <v>23</v>
      </c>
      <c r="I1467" s="7">
        <f t="shared" si="22"/>
        <v>460</v>
      </c>
      <c r="J1467" s="2" t="str">
        <f>_xlfn.CONCAT(C1467,"-",D1467,"-",G1467)</f>
        <v>ITA-SG-23</v>
      </c>
      <c r="K1467" s="4" t="str">
        <f>IF(E1467="terminato","terminato","non terminato")</f>
        <v>non terminato</v>
      </c>
      <c r="L1467" s="4" t="str">
        <f>MID(ESE!B1467,3,3)</f>
        <v>639</v>
      </c>
      <c r="N1467" s="2"/>
      <c r="Q1467" s="2"/>
      <c r="R1467" s="3"/>
    </row>
    <row r="1468" spans="1:18" ht="12.75" customHeight="1" x14ac:dyDescent="0.3">
      <c r="A1468" s="2">
        <v>2383</v>
      </c>
      <c r="B1468" s="2" t="s">
        <v>1132</v>
      </c>
      <c r="C1468" s="2" t="s">
        <v>8</v>
      </c>
      <c r="D1468" s="2" t="s">
        <v>90</v>
      </c>
      <c r="E1468" t="s">
        <v>1384</v>
      </c>
      <c r="F1468" s="2">
        <v>30</v>
      </c>
      <c r="G1468" s="3">
        <v>23</v>
      </c>
      <c r="I1468" s="7">
        <f t="shared" si="22"/>
        <v>690</v>
      </c>
      <c r="J1468" s="2" t="str">
        <f>_xlfn.CONCAT(C1468,"-",D1468,"-",G1468)</f>
        <v>ITA-SG palla S.R.L.-23</v>
      </c>
      <c r="K1468" s="4" t="str">
        <f>IF(E1468="terminato","terminato","non terminato")</f>
        <v>non terminato</v>
      </c>
      <c r="L1468" s="4" t="str">
        <f>MID(ESE!B1468,3,3)</f>
        <v>835</v>
      </c>
      <c r="N1468" s="2"/>
      <c r="Q1468" s="2"/>
      <c r="R1468" s="3"/>
    </row>
    <row r="1469" spans="1:18" ht="12.75" customHeight="1" x14ac:dyDescent="0.3">
      <c r="A1469" s="2">
        <v>2384</v>
      </c>
      <c r="B1469" s="2" t="s">
        <v>1132</v>
      </c>
      <c r="C1469" s="2" t="s">
        <v>8</v>
      </c>
      <c r="D1469" s="2" t="s">
        <v>90</v>
      </c>
      <c r="E1469" t="s">
        <v>1384</v>
      </c>
      <c r="F1469" s="2">
        <v>10</v>
      </c>
      <c r="G1469" s="3">
        <v>23</v>
      </c>
      <c r="I1469" s="7">
        <f t="shared" si="22"/>
        <v>230</v>
      </c>
      <c r="J1469" s="2" t="str">
        <f>_xlfn.CONCAT(C1469,"-",D1469,"-",G1469)</f>
        <v>ITA-SG palla S.R.L.-23</v>
      </c>
      <c r="K1469" s="4" t="str">
        <f>IF(E1469="terminato","terminato","non terminato")</f>
        <v>non terminato</v>
      </c>
      <c r="L1469" s="4" t="str">
        <f>MID(ESE!B1469,3,3)</f>
        <v>835</v>
      </c>
      <c r="N1469" s="2"/>
      <c r="Q1469" s="2"/>
      <c r="R1469" s="3"/>
    </row>
    <row r="1470" spans="1:18" ht="12.75" customHeight="1" x14ac:dyDescent="0.3">
      <c r="A1470" s="2">
        <v>2405</v>
      </c>
      <c r="B1470" s="2" t="s">
        <v>1145</v>
      </c>
      <c r="C1470" s="2" t="s">
        <v>8</v>
      </c>
      <c r="D1470" s="2" t="s">
        <v>61</v>
      </c>
      <c r="E1470" t="s">
        <v>1384</v>
      </c>
      <c r="F1470" s="2">
        <v>10</v>
      </c>
      <c r="G1470" s="3">
        <v>23</v>
      </c>
      <c r="I1470" s="7">
        <f t="shared" si="22"/>
        <v>230</v>
      </c>
      <c r="J1470" s="2" t="str">
        <f>_xlfn.CONCAT(C1470,"-",D1470,"-",G1470)</f>
        <v>ITA-zan PAM-23</v>
      </c>
      <c r="K1470" s="4" t="str">
        <f>IF(E1470="terminato","terminato","non terminato")</f>
        <v>non terminato</v>
      </c>
      <c r="L1470" s="4" t="str">
        <f>MID(ESE!B1470,3,3)</f>
        <v>897</v>
      </c>
      <c r="N1470" s="2"/>
      <c r="Q1470" s="2"/>
      <c r="R1470" s="3"/>
    </row>
    <row r="1471" spans="1:18" ht="12.75" customHeight="1" x14ac:dyDescent="0.3">
      <c r="A1471" s="2">
        <v>2482</v>
      </c>
      <c r="B1471" s="2" t="s">
        <v>1177</v>
      </c>
      <c r="C1471" s="2" t="s">
        <v>8</v>
      </c>
      <c r="D1471" s="2" t="s">
        <v>9</v>
      </c>
      <c r="E1471" t="s">
        <v>1384</v>
      </c>
      <c r="F1471" s="2">
        <v>30</v>
      </c>
      <c r="G1471" s="3">
        <v>23</v>
      </c>
      <c r="I1471" s="7">
        <f t="shared" si="22"/>
        <v>690</v>
      </c>
      <c r="J1471" s="2" t="str">
        <f>_xlfn.CONCAT(C1471,"-",D1471,"-",G1471)</f>
        <v>ITA-SG-23</v>
      </c>
      <c r="K1471" s="4" t="str">
        <f>IF(E1471="terminato","terminato","non terminato")</f>
        <v>non terminato</v>
      </c>
      <c r="L1471" s="4" t="str">
        <f>MID(ESE!B1471,3,3)</f>
        <v>683</v>
      </c>
      <c r="N1471" s="2"/>
      <c r="Q1471" s="2"/>
      <c r="R1471" s="3"/>
    </row>
    <row r="1472" spans="1:18" ht="12.75" customHeight="1" x14ac:dyDescent="0.3">
      <c r="A1472" s="2">
        <v>2582</v>
      </c>
      <c r="B1472" s="2" t="s">
        <v>1221</v>
      </c>
      <c r="C1472" s="2" t="s">
        <v>8</v>
      </c>
      <c r="D1472" s="2" t="s">
        <v>61</v>
      </c>
      <c r="E1472" s="2" t="s">
        <v>10</v>
      </c>
      <c r="F1472" s="2">
        <v>0</v>
      </c>
      <c r="G1472" s="3">
        <v>23</v>
      </c>
      <c r="I1472" s="7" t="str">
        <f t="shared" si="22"/>
        <v/>
      </c>
      <c r="J1472" s="2" t="str">
        <f>_xlfn.CONCAT(C1472,"-",D1472,"-",G1472)</f>
        <v>ITA-zan PAM-23</v>
      </c>
      <c r="K1472" s="4" t="str">
        <f>IF(E1472="terminato","terminato","non terminato")</f>
        <v>terminato</v>
      </c>
      <c r="L1472" s="4" t="str">
        <f>MID(ESE!B1472,3,3)</f>
        <v>751</v>
      </c>
      <c r="N1472" s="2"/>
      <c r="Q1472" s="2"/>
      <c r="R1472" s="3"/>
    </row>
    <row r="1473" spans="1:18" ht="12.75" customHeight="1" x14ac:dyDescent="0.3">
      <c r="A1473" s="2">
        <v>2633</v>
      </c>
      <c r="B1473" s="2" t="s">
        <v>1242</v>
      </c>
      <c r="C1473" s="2" t="s">
        <v>8</v>
      </c>
      <c r="D1473" s="2" t="s">
        <v>9</v>
      </c>
      <c r="E1473" s="2" t="s">
        <v>10</v>
      </c>
      <c r="F1473" s="2">
        <v>0</v>
      </c>
      <c r="G1473" s="3">
        <v>23</v>
      </c>
      <c r="I1473" s="7" t="str">
        <f t="shared" si="22"/>
        <v/>
      </c>
      <c r="J1473" s="2" t="str">
        <f>_xlfn.CONCAT(C1473,"-",D1473,"-",G1473)</f>
        <v>ITA-SG-23</v>
      </c>
      <c r="K1473" s="4" t="str">
        <f>IF(E1473="terminato","terminato","non terminato")</f>
        <v>terminato</v>
      </c>
      <c r="L1473" s="4" t="str">
        <f>MID(ESE!B1473,3,3)</f>
        <v>500</v>
      </c>
      <c r="N1473" s="2"/>
      <c r="Q1473" s="2"/>
      <c r="R1473" s="3"/>
    </row>
    <row r="1474" spans="1:18" ht="12.75" customHeight="1" x14ac:dyDescent="0.3">
      <c r="A1474" s="2">
        <v>2640</v>
      </c>
      <c r="B1474" s="2" t="s">
        <v>1245</v>
      </c>
      <c r="C1474" s="2" t="s">
        <v>8</v>
      </c>
      <c r="D1474" s="2" t="s">
        <v>9</v>
      </c>
      <c r="E1474" t="s">
        <v>1384</v>
      </c>
      <c r="F1474" s="2">
        <v>10</v>
      </c>
      <c r="G1474" s="3">
        <v>23</v>
      </c>
      <c r="I1474" s="7">
        <f t="shared" ref="I1474:I1537" si="23">IF(G1474*F1474=0,"",G1474*F1474)</f>
        <v>230</v>
      </c>
      <c r="J1474" s="2" t="str">
        <f>_xlfn.CONCAT(C1474,"-",D1474,"-",G1474)</f>
        <v>ITA-SG-23</v>
      </c>
      <c r="K1474" s="4" t="str">
        <f>IF(E1474="terminato","terminato","non terminato")</f>
        <v>non terminato</v>
      </c>
      <c r="L1474" s="4" t="str">
        <f>MID(ESE!B1474,3,3)</f>
        <v>898</v>
      </c>
      <c r="N1474" s="2"/>
      <c r="Q1474" s="2"/>
      <c r="R1474" s="3"/>
    </row>
    <row r="1475" spans="1:18" ht="12.75" customHeight="1" x14ac:dyDescent="0.3">
      <c r="A1475" s="2">
        <v>2642</v>
      </c>
      <c r="B1475" s="2" t="s">
        <v>1246</v>
      </c>
      <c r="C1475" s="2" t="s">
        <v>8</v>
      </c>
      <c r="D1475" s="2" t="s">
        <v>50</v>
      </c>
      <c r="E1475" t="s">
        <v>1384</v>
      </c>
      <c r="F1475" s="2">
        <v>30</v>
      </c>
      <c r="G1475" s="3">
        <v>23</v>
      </c>
      <c r="I1475" s="7">
        <f t="shared" si="23"/>
        <v>690</v>
      </c>
      <c r="J1475" s="2" t="str">
        <f>_xlfn.CONCAT(C1475,"-",D1475,"-",G1475)</f>
        <v>ITA-zan S.R.L.-23</v>
      </c>
      <c r="K1475" s="4" t="str">
        <f>IF(E1475="terminato","terminato","non terminato")</f>
        <v>non terminato</v>
      </c>
      <c r="L1475" s="4" t="str">
        <f>MID(ESE!B1475,3,3)</f>
        <v>969</v>
      </c>
      <c r="N1475" s="2"/>
      <c r="Q1475" s="2"/>
      <c r="R1475" s="3"/>
    </row>
    <row r="1476" spans="1:18" ht="12.75" customHeight="1" x14ac:dyDescent="0.3">
      <c r="A1476" s="2">
        <v>2670</v>
      </c>
      <c r="B1476" s="2" t="s">
        <v>1259</v>
      </c>
      <c r="C1476" s="2" t="s">
        <v>8</v>
      </c>
      <c r="D1476" s="2" t="s">
        <v>50</v>
      </c>
      <c r="E1476" s="2" t="s">
        <v>10</v>
      </c>
      <c r="F1476" s="2">
        <v>0</v>
      </c>
      <c r="G1476" s="3">
        <v>23</v>
      </c>
      <c r="I1476" s="7" t="str">
        <f t="shared" si="23"/>
        <v/>
      </c>
      <c r="J1476" s="2" t="str">
        <f>_xlfn.CONCAT(C1476,"-",D1476,"-",G1476)</f>
        <v>ITA-zan S.R.L.-23</v>
      </c>
      <c r="K1476" s="4" t="str">
        <f>IF(E1476="terminato","terminato","non terminato")</f>
        <v>terminato</v>
      </c>
      <c r="L1476" s="4" t="str">
        <f>MID(ESE!B1476,3,3)</f>
        <v>157</v>
      </c>
      <c r="N1476" s="2"/>
      <c r="Q1476" s="2"/>
      <c r="R1476" s="3"/>
    </row>
    <row r="1477" spans="1:18" ht="12.75" customHeight="1" x14ac:dyDescent="0.3">
      <c r="A1477" s="2">
        <v>2755</v>
      </c>
      <c r="B1477" s="2" t="s">
        <v>1298</v>
      </c>
      <c r="C1477" s="2" t="s">
        <v>8</v>
      </c>
      <c r="D1477" s="2" t="s">
        <v>9</v>
      </c>
      <c r="E1477" s="2" t="s">
        <v>10</v>
      </c>
      <c r="F1477" s="2">
        <v>0</v>
      </c>
      <c r="G1477" s="3">
        <v>23</v>
      </c>
      <c r="I1477" s="7" t="str">
        <f t="shared" si="23"/>
        <v/>
      </c>
      <c r="J1477" s="2" t="str">
        <f>_xlfn.CONCAT(C1477,"-",D1477,"-",G1477)</f>
        <v>ITA-SG-23</v>
      </c>
      <c r="K1477" s="4" t="str">
        <f>IF(E1477="terminato","terminato","non terminato")</f>
        <v>terminato</v>
      </c>
      <c r="L1477" s="4" t="str">
        <f>MID(ESE!B1477,3,3)</f>
        <v>532</v>
      </c>
      <c r="N1477" s="2"/>
      <c r="Q1477" s="2"/>
      <c r="R1477" s="3"/>
    </row>
    <row r="1478" spans="1:18" ht="12.75" customHeight="1" x14ac:dyDescent="0.3">
      <c r="A1478" s="2">
        <v>2756</v>
      </c>
      <c r="B1478" s="2" t="s">
        <v>1298</v>
      </c>
      <c r="C1478" s="2" t="s">
        <v>8</v>
      </c>
      <c r="D1478" s="2" t="s">
        <v>9</v>
      </c>
      <c r="E1478" t="s">
        <v>1384</v>
      </c>
      <c r="F1478" s="2">
        <v>10</v>
      </c>
      <c r="G1478" s="3">
        <v>23</v>
      </c>
      <c r="I1478" s="7">
        <f t="shared" si="23"/>
        <v>230</v>
      </c>
      <c r="J1478" s="2" t="str">
        <f>_xlfn.CONCAT(C1478,"-",D1478,"-",G1478)</f>
        <v>ITA-SG-23</v>
      </c>
      <c r="K1478" s="4" t="str">
        <f>IF(E1478="terminato","terminato","non terminato")</f>
        <v>non terminato</v>
      </c>
      <c r="L1478" s="4" t="str">
        <f>MID(ESE!B1478,3,3)</f>
        <v>532</v>
      </c>
      <c r="N1478" s="2"/>
      <c r="Q1478" s="2"/>
      <c r="R1478" s="3"/>
    </row>
    <row r="1479" spans="1:18" ht="12.75" customHeight="1" x14ac:dyDescent="0.3">
      <c r="A1479" s="2">
        <v>50</v>
      </c>
      <c r="B1479" s="2" t="s">
        <v>31</v>
      </c>
      <c r="C1479" s="2" t="s">
        <v>8</v>
      </c>
      <c r="D1479" s="2" t="s">
        <v>32</v>
      </c>
      <c r="E1479" t="s">
        <v>1384</v>
      </c>
      <c r="F1479" s="2">
        <v>30</v>
      </c>
      <c r="G1479" s="3">
        <v>24</v>
      </c>
      <c r="I1479" s="7">
        <f t="shared" si="23"/>
        <v>720</v>
      </c>
      <c r="J1479" s="2" t="str">
        <f>_xlfn.CONCAT(C1479,"-",D1479,"-",G1479)</f>
        <v>ITA-zan VETRI-24</v>
      </c>
      <c r="K1479" s="4" t="str">
        <f>IF(E1479="terminato","terminato","non terminato")</f>
        <v>non terminato</v>
      </c>
      <c r="L1479" s="4" t="str">
        <f>MID(ESE!B1479,3,3)</f>
        <v>662</v>
      </c>
      <c r="N1479" s="2"/>
      <c r="Q1479" s="2"/>
      <c r="R1479" s="3"/>
    </row>
    <row r="1480" spans="1:18" ht="12.75" customHeight="1" x14ac:dyDescent="0.3">
      <c r="A1480" s="2">
        <v>80</v>
      </c>
      <c r="B1480" s="2" t="s">
        <v>47</v>
      </c>
      <c r="C1480" s="2" t="s">
        <v>8</v>
      </c>
      <c r="D1480" s="2" t="s">
        <v>9</v>
      </c>
      <c r="E1480" t="s">
        <v>1384</v>
      </c>
      <c r="F1480" s="2">
        <v>20</v>
      </c>
      <c r="G1480" s="3">
        <v>24</v>
      </c>
      <c r="I1480" s="7">
        <f t="shared" si="23"/>
        <v>480</v>
      </c>
      <c r="J1480" s="2" t="str">
        <f>_xlfn.CONCAT(C1480,"-",D1480,"-",G1480)</f>
        <v>ITA-SG-24</v>
      </c>
      <c r="K1480" s="4" t="str">
        <f>IF(E1480="terminato","terminato","non terminato")</f>
        <v>non terminato</v>
      </c>
      <c r="L1480" s="4" t="str">
        <f>MID(ESE!B1480,3,3)</f>
        <v>414</v>
      </c>
      <c r="N1480" s="2"/>
      <c r="Q1480" s="2"/>
      <c r="R1480" s="3"/>
    </row>
    <row r="1481" spans="1:18" ht="12.75" customHeight="1" x14ac:dyDescent="0.3">
      <c r="A1481" s="2">
        <v>113</v>
      </c>
      <c r="B1481" s="2" t="s">
        <v>64</v>
      </c>
      <c r="C1481" s="2" t="s">
        <v>8</v>
      </c>
      <c r="D1481" s="2" t="s">
        <v>9</v>
      </c>
      <c r="E1481" s="2" t="s">
        <v>10</v>
      </c>
      <c r="F1481" s="2">
        <v>0</v>
      </c>
      <c r="G1481" s="3">
        <v>24</v>
      </c>
      <c r="I1481" s="7" t="str">
        <f t="shared" si="23"/>
        <v/>
      </c>
      <c r="J1481" s="2" t="str">
        <f>_xlfn.CONCAT(C1481,"-",D1481,"-",G1481)</f>
        <v>ITA-SG-24</v>
      </c>
      <c r="K1481" s="4" t="str">
        <f>IF(E1481="terminato","terminato","non terminato")</f>
        <v>terminato</v>
      </c>
      <c r="L1481" s="4" t="str">
        <f>MID(ESE!B1481,3,3)</f>
        <v>754</v>
      </c>
      <c r="N1481" s="2"/>
      <c r="Q1481" s="2"/>
      <c r="R1481" s="3"/>
    </row>
    <row r="1482" spans="1:18" ht="12.75" customHeight="1" x14ac:dyDescent="0.3">
      <c r="A1482" s="2">
        <v>122</v>
      </c>
      <c r="B1482" s="2" t="s">
        <v>67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24</v>
      </c>
      <c r="I1482" s="7" t="str">
        <f t="shared" si="23"/>
        <v/>
      </c>
      <c r="J1482" s="2" t="str">
        <f>_xlfn.CONCAT(C1482,"-",D1482,"-",G1482)</f>
        <v>ITA-SG-24</v>
      </c>
      <c r="K1482" s="4" t="str">
        <f>IF(E1482="terminato","terminato","non terminato")</f>
        <v>terminato</v>
      </c>
      <c r="L1482" s="4" t="str">
        <f>MID(ESE!B1482,3,3)</f>
        <v>390</v>
      </c>
      <c r="N1482" s="2"/>
      <c r="Q1482" s="2"/>
      <c r="R1482" s="3"/>
    </row>
    <row r="1483" spans="1:18" ht="12.75" customHeight="1" x14ac:dyDescent="0.3">
      <c r="A1483" s="2">
        <v>181</v>
      </c>
      <c r="B1483" s="2" t="s">
        <v>103</v>
      </c>
      <c r="C1483" s="2" t="s">
        <v>8</v>
      </c>
      <c r="D1483" s="2" t="s">
        <v>9</v>
      </c>
      <c r="E1483" s="2" t="s">
        <v>10</v>
      </c>
      <c r="F1483" s="2">
        <v>0</v>
      </c>
      <c r="G1483" s="3">
        <v>24</v>
      </c>
      <c r="I1483" s="7" t="str">
        <f t="shared" si="23"/>
        <v/>
      </c>
      <c r="J1483" s="2" t="str">
        <f>_xlfn.CONCAT(C1483,"-",D1483,"-",G1483)</f>
        <v>ITA-SG-24</v>
      </c>
      <c r="K1483" s="4" t="str">
        <f>IF(E1483="terminato","terminato","non terminato")</f>
        <v>terminato</v>
      </c>
      <c r="L1483" s="4" t="str">
        <f>MID(ESE!B1483,3,3)</f>
        <v>343</v>
      </c>
      <c r="N1483" s="2"/>
      <c r="Q1483" s="2"/>
      <c r="R1483" s="3"/>
    </row>
    <row r="1484" spans="1:18" ht="12.75" customHeight="1" x14ac:dyDescent="0.3">
      <c r="A1484" s="2">
        <v>193</v>
      </c>
      <c r="B1484" s="2" t="s">
        <v>108</v>
      </c>
      <c r="C1484" s="2" t="s">
        <v>8</v>
      </c>
      <c r="D1484" s="2" t="s">
        <v>93</v>
      </c>
      <c r="E1484" t="s">
        <v>1384</v>
      </c>
      <c r="F1484" s="2">
        <v>20</v>
      </c>
      <c r="G1484" s="3">
        <v>24</v>
      </c>
      <c r="I1484" s="7">
        <f t="shared" si="23"/>
        <v>480</v>
      </c>
      <c r="J1484" s="2" t="str">
        <f>_xlfn.CONCAT(C1484,"-",D1484,"-",G1484)</f>
        <v>ITA-zan SPA-24</v>
      </c>
      <c r="K1484" s="4" t="str">
        <f>IF(E1484="terminato","terminato","non terminato")</f>
        <v>non terminato</v>
      </c>
      <c r="L1484" s="4" t="str">
        <f>MID(ESE!B1484,3,3)</f>
        <v>891</v>
      </c>
      <c r="N1484" s="2"/>
      <c r="Q1484" s="2"/>
      <c r="R1484" s="3"/>
    </row>
    <row r="1485" spans="1:18" ht="12.75" customHeight="1" x14ac:dyDescent="0.3">
      <c r="A1485" s="2">
        <v>261</v>
      </c>
      <c r="B1485" s="2" t="s">
        <v>144</v>
      </c>
      <c r="C1485" s="2" t="s">
        <v>8</v>
      </c>
      <c r="D1485" s="2" t="s">
        <v>32</v>
      </c>
      <c r="E1485" t="s">
        <v>1384</v>
      </c>
      <c r="F1485" s="2">
        <v>20</v>
      </c>
      <c r="G1485" s="3">
        <v>24</v>
      </c>
      <c r="I1485" s="7">
        <f t="shared" si="23"/>
        <v>480</v>
      </c>
      <c r="J1485" s="2" t="str">
        <f>_xlfn.CONCAT(C1485,"-",D1485,"-",G1485)</f>
        <v>ITA-zan VETRI-24</v>
      </c>
      <c r="K1485" s="4" t="str">
        <f>IF(E1485="terminato","terminato","non terminato")</f>
        <v>non terminato</v>
      </c>
      <c r="L1485" s="4" t="str">
        <f>MID(ESE!B1485,3,3)</f>
        <v>271</v>
      </c>
      <c r="N1485" s="2"/>
      <c r="Q1485" s="2"/>
      <c r="R1485" s="3"/>
    </row>
    <row r="1486" spans="1:18" ht="12.75" customHeight="1" x14ac:dyDescent="0.3">
      <c r="A1486" s="2">
        <v>360</v>
      </c>
      <c r="B1486" s="2" t="s">
        <v>196</v>
      </c>
      <c r="C1486" s="2" t="s">
        <v>8</v>
      </c>
      <c r="D1486" s="2" t="s">
        <v>43</v>
      </c>
      <c r="E1486" t="s">
        <v>1384</v>
      </c>
      <c r="F1486" s="2">
        <v>20</v>
      </c>
      <c r="G1486" s="3">
        <v>24</v>
      </c>
      <c r="I1486" s="7">
        <f t="shared" si="23"/>
        <v>480</v>
      </c>
      <c r="J1486" s="2" t="str">
        <f>_xlfn.CONCAT(C1486,"-",D1486,"-",G1486)</f>
        <v>ITA-zan pin SPA-24</v>
      </c>
      <c r="K1486" s="4" t="str">
        <f>IF(E1486="terminato","terminato","non terminato")</f>
        <v>non terminato</v>
      </c>
      <c r="L1486" s="4" t="str">
        <f>MID(ESE!B1486,3,3)</f>
        <v>358</v>
      </c>
      <c r="N1486" s="2"/>
      <c r="Q1486" s="2"/>
      <c r="R1486" s="3"/>
    </row>
    <row r="1487" spans="1:18" ht="12.75" customHeight="1" x14ac:dyDescent="0.3">
      <c r="A1487" s="2">
        <v>367</v>
      </c>
      <c r="B1487" s="2" t="s">
        <v>200</v>
      </c>
      <c r="C1487" s="2" t="s">
        <v>8</v>
      </c>
      <c r="D1487" s="2" t="s">
        <v>93</v>
      </c>
      <c r="E1487" s="2" t="s">
        <v>10</v>
      </c>
      <c r="F1487" s="2">
        <v>0</v>
      </c>
      <c r="G1487" s="3">
        <v>24</v>
      </c>
      <c r="I1487" s="7" t="str">
        <f t="shared" si="23"/>
        <v/>
      </c>
      <c r="J1487" s="2" t="str">
        <f>_xlfn.CONCAT(C1487,"-",D1487,"-",G1487)</f>
        <v>ITA-zan SPA-24</v>
      </c>
      <c r="K1487" s="4" t="str">
        <f>IF(E1487="terminato","terminato","non terminato")</f>
        <v>terminato</v>
      </c>
      <c r="L1487" s="4" t="str">
        <f>MID(ESE!B1487,3,3)</f>
        <v>626</v>
      </c>
      <c r="N1487" s="2"/>
      <c r="Q1487" s="2"/>
      <c r="R1487" s="3"/>
    </row>
    <row r="1488" spans="1:18" ht="12.75" customHeight="1" x14ac:dyDescent="0.3">
      <c r="A1488" s="2">
        <v>400</v>
      </c>
      <c r="B1488" s="2" t="s">
        <v>214</v>
      </c>
      <c r="C1488" s="2" t="s">
        <v>8</v>
      </c>
      <c r="D1488" s="2" t="s">
        <v>32</v>
      </c>
      <c r="E1488" s="2" t="s">
        <v>10</v>
      </c>
      <c r="F1488" s="2">
        <v>0</v>
      </c>
      <c r="G1488" s="3">
        <v>24</v>
      </c>
      <c r="I1488" s="7" t="str">
        <f t="shared" si="23"/>
        <v/>
      </c>
      <c r="J1488" s="2" t="str">
        <f>_xlfn.CONCAT(C1488,"-",D1488,"-",G1488)</f>
        <v>ITA-zan VETRI-24</v>
      </c>
      <c r="K1488" s="4" t="str">
        <f>IF(E1488="terminato","terminato","non terminato")</f>
        <v>terminato</v>
      </c>
      <c r="L1488" s="4" t="str">
        <f>MID(ESE!B1488,3,3)</f>
        <v>805</v>
      </c>
      <c r="N1488" s="2"/>
      <c r="Q1488" s="2"/>
      <c r="R1488" s="3"/>
    </row>
    <row r="1489" spans="1:18" ht="12.75" customHeight="1" x14ac:dyDescent="0.3">
      <c r="A1489" s="2">
        <v>412</v>
      </c>
      <c r="B1489" s="2" t="s">
        <v>219</v>
      </c>
      <c r="C1489" s="2" t="s">
        <v>8</v>
      </c>
      <c r="D1489" s="2" t="s">
        <v>32</v>
      </c>
      <c r="E1489" s="2" t="s">
        <v>10</v>
      </c>
      <c r="F1489" s="2">
        <v>0</v>
      </c>
      <c r="G1489" s="3">
        <v>24</v>
      </c>
      <c r="I1489" s="7" t="str">
        <f t="shared" si="23"/>
        <v/>
      </c>
      <c r="J1489" s="2" t="str">
        <f>_xlfn.CONCAT(C1489,"-",D1489,"-",G1489)</f>
        <v>ITA-zan VETRI-24</v>
      </c>
      <c r="K1489" s="4" t="str">
        <f>IF(E1489="terminato","terminato","non terminato")</f>
        <v>terminato</v>
      </c>
      <c r="L1489" s="4" t="str">
        <f>MID(ESE!B1489,3,3)</f>
        <v>175</v>
      </c>
      <c r="N1489" s="2"/>
      <c r="Q1489" s="2"/>
      <c r="R1489" s="3"/>
    </row>
    <row r="1490" spans="1:18" ht="12.75" customHeight="1" x14ac:dyDescent="0.3">
      <c r="A1490" s="2">
        <v>439</v>
      </c>
      <c r="B1490" s="2" t="s">
        <v>232</v>
      </c>
      <c r="C1490" s="2" t="s">
        <v>8</v>
      </c>
      <c r="D1490" s="2" t="s">
        <v>9</v>
      </c>
      <c r="E1490" s="2" t="s">
        <v>10</v>
      </c>
      <c r="F1490" s="2">
        <v>0</v>
      </c>
      <c r="G1490" s="3">
        <v>24</v>
      </c>
      <c r="I1490" s="7" t="str">
        <f t="shared" si="23"/>
        <v/>
      </c>
      <c r="J1490" s="2" t="str">
        <f>_xlfn.CONCAT(C1490,"-",D1490,"-",G1490)</f>
        <v>ITA-SG-24</v>
      </c>
      <c r="K1490" s="4" t="str">
        <f>IF(E1490="terminato","terminato","non terminato")</f>
        <v>terminato</v>
      </c>
      <c r="L1490" s="4" t="str">
        <f>MID(ESE!B1490,3,3)</f>
        <v>517</v>
      </c>
      <c r="N1490" s="2"/>
      <c r="Q1490" s="2"/>
      <c r="R1490" s="3"/>
    </row>
    <row r="1491" spans="1:18" ht="12.75" customHeight="1" x14ac:dyDescent="0.3">
      <c r="A1491" s="2">
        <v>441</v>
      </c>
      <c r="B1491" s="2" t="s">
        <v>234</v>
      </c>
      <c r="C1491" s="2" t="s">
        <v>8</v>
      </c>
      <c r="D1491" s="2" t="s">
        <v>43</v>
      </c>
      <c r="E1491" s="2" t="s">
        <v>10</v>
      </c>
      <c r="F1491" s="2">
        <v>0</v>
      </c>
      <c r="G1491" s="3">
        <v>24</v>
      </c>
      <c r="I1491" s="7" t="str">
        <f t="shared" si="23"/>
        <v/>
      </c>
      <c r="J1491" s="2" t="str">
        <f>_xlfn.CONCAT(C1491,"-",D1491,"-",G1491)</f>
        <v>ITA-zan pin SPA-24</v>
      </c>
      <c r="K1491" s="4" t="str">
        <f>IF(E1491="terminato","terminato","non terminato")</f>
        <v>terminato</v>
      </c>
      <c r="L1491" s="4" t="str">
        <f>MID(ESE!B1491,3,3)</f>
        <v>940</v>
      </c>
      <c r="N1491" s="2"/>
      <c r="Q1491" s="2"/>
      <c r="R1491" s="3"/>
    </row>
    <row r="1492" spans="1:18" ht="12.75" customHeight="1" x14ac:dyDescent="0.3">
      <c r="A1492" s="2">
        <v>476</v>
      </c>
      <c r="B1492" s="2" t="s">
        <v>249</v>
      </c>
      <c r="C1492" s="2" t="s">
        <v>8</v>
      </c>
      <c r="D1492" s="2" t="s">
        <v>71</v>
      </c>
      <c r="E1492" s="2" t="s">
        <v>10</v>
      </c>
      <c r="F1492" s="2">
        <v>0</v>
      </c>
      <c r="G1492" s="3">
        <v>24</v>
      </c>
      <c r="I1492" s="7" t="str">
        <f t="shared" si="23"/>
        <v/>
      </c>
      <c r="J1492" s="2" t="str">
        <f>_xlfn.CONCAT(C1492,"-",D1492,"-",G1492)</f>
        <v>ITA-lollo SRL-24</v>
      </c>
      <c r="K1492" s="4" t="str">
        <f>IF(E1492="terminato","terminato","non terminato")</f>
        <v>terminato</v>
      </c>
      <c r="L1492" s="4" t="str">
        <f>MID(ESE!B1492,3,3)</f>
        <v>917</v>
      </c>
      <c r="N1492" s="2"/>
      <c r="Q1492" s="2"/>
      <c r="R1492" s="3"/>
    </row>
    <row r="1493" spans="1:18" ht="12.75" customHeight="1" x14ac:dyDescent="0.3">
      <c r="A1493" s="2">
        <v>478</v>
      </c>
      <c r="B1493" s="2" t="s">
        <v>250</v>
      </c>
      <c r="C1493" s="2" t="s">
        <v>8</v>
      </c>
      <c r="D1493" s="2" t="s">
        <v>45</v>
      </c>
      <c r="E1493" t="s">
        <v>1384</v>
      </c>
      <c r="F1493" s="2">
        <v>20</v>
      </c>
      <c r="G1493" s="3">
        <v>24</v>
      </c>
      <c r="I1493" s="7">
        <f t="shared" si="23"/>
        <v>480</v>
      </c>
      <c r="J1493" s="2" t="str">
        <f>_xlfn.CONCAT(C1493,"-",D1493,"-",G1493)</f>
        <v>ITA-SICURpin SUD S.r.l-24</v>
      </c>
      <c r="K1493" s="4" t="str">
        <f>IF(E1493="terminato","terminato","non terminato")</f>
        <v>non terminato</v>
      </c>
      <c r="L1493" s="4" t="str">
        <f>MID(ESE!B1493,3,3)</f>
        <v>061</v>
      </c>
      <c r="N1493" s="2"/>
      <c r="Q1493" s="2"/>
      <c r="R1493" s="3"/>
    </row>
    <row r="1494" spans="1:18" ht="12.75" customHeight="1" x14ac:dyDescent="0.3">
      <c r="A1494" s="2">
        <v>486</v>
      </c>
      <c r="B1494" s="2" t="s">
        <v>254</v>
      </c>
      <c r="C1494" s="2" t="s">
        <v>8</v>
      </c>
      <c r="D1494" s="2" t="s">
        <v>9</v>
      </c>
      <c r="E1494" s="2" t="s">
        <v>10</v>
      </c>
      <c r="F1494" s="2">
        <v>0</v>
      </c>
      <c r="G1494" s="3">
        <v>24</v>
      </c>
      <c r="I1494" s="7" t="str">
        <f t="shared" si="23"/>
        <v/>
      </c>
      <c r="J1494" s="2" t="str">
        <f>_xlfn.CONCAT(C1494,"-",D1494,"-",G1494)</f>
        <v>ITA-SG-24</v>
      </c>
      <c r="K1494" s="4" t="str">
        <f>IF(E1494="terminato","terminato","non terminato")</f>
        <v>terminato</v>
      </c>
      <c r="L1494" s="4" t="str">
        <f>MID(ESE!B1494,3,3)</f>
        <v>940</v>
      </c>
      <c r="N1494" s="2"/>
      <c r="Q1494" s="2"/>
      <c r="R1494" s="3"/>
    </row>
    <row r="1495" spans="1:18" ht="12.75" customHeight="1" x14ac:dyDescent="0.3">
      <c r="A1495" s="2">
        <v>504</v>
      </c>
      <c r="B1495" s="2" t="s">
        <v>261</v>
      </c>
      <c r="C1495" s="2" t="s">
        <v>8</v>
      </c>
      <c r="D1495" s="2" t="s">
        <v>9</v>
      </c>
      <c r="E1495" t="s">
        <v>1384</v>
      </c>
      <c r="F1495" s="2">
        <v>30</v>
      </c>
      <c r="G1495" s="3">
        <v>24</v>
      </c>
      <c r="I1495" s="7">
        <f t="shared" si="23"/>
        <v>720</v>
      </c>
      <c r="J1495" s="2" t="str">
        <f>_xlfn.CONCAT(C1495,"-",D1495,"-",G1495)</f>
        <v>ITA-SG-24</v>
      </c>
      <c r="K1495" s="4" t="str">
        <f>IF(E1495="terminato","terminato","non terminato")</f>
        <v>non terminato</v>
      </c>
      <c r="L1495" s="4" t="str">
        <f>MID(ESE!B1495,3,3)</f>
        <v>955</v>
      </c>
      <c r="N1495" s="2"/>
      <c r="Q1495" s="2"/>
      <c r="R1495" s="3"/>
    </row>
    <row r="1496" spans="1:18" ht="12.75" customHeight="1" x14ac:dyDescent="0.3">
      <c r="A1496" s="2">
        <v>562</v>
      </c>
      <c r="B1496" s="2" t="s">
        <v>288</v>
      </c>
      <c r="C1496" s="2" t="s">
        <v>8</v>
      </c>
      <c r="D1496" s="2" t="s">
        <v>71</v>
      </c>
      <c r="E1496" s="2" t="s">
        <v>10</v>
      </c>
      <c r="F1496" s="2">
        <v>0</v>
      </c>
      <c r="G1496" s="3">
        <v>24</v>
      </c>
      <c r="I1496" s="7" t="str">
        <f t="shared" si="23"/>
        <v/>
      </c>
      <c r="J1496" s="2" t="str">
        <f>_xlfn.CONCAT(C1496,"-",D1496,"-",G1496)</f>
        <v>ITA-lollo SRL-24</v>
      </c>
      <c r="K1496" s="4" t="str">
        <f>IF(E1496="terminato","terminato","non terminato")</f>
        <v>terminato</v>
      </c>
      <c r="L1496" s="4" t="str">
        <f>MID(ESE!B1496,3,3)</f>
        <v>665</v>
      </c>
      <c r="N1496" s="2"/>
      <c r="Q1496" s="2"/>
      <c r="R1496" s="3"/>
    </row>
    <row r="1497" spans="1:18" ht="12.75" customHeight="1" x14ac:dyDescent="0.3">
      <c r="A1497" s="2">
        <v>624</v>
      </c>
      <c r="B1497" s="2" t="s">
        <v>318</v>
      </c>
      <c r="C1497" s="2" t="s">
        <v>8</v>
      </c>
      <c r="D1497" s="2" t="s">
        <v>9</v>
      </c>
      <c r="E1497" t="s">
        <v>1384</v>
      </c>
      <c r="F1497" s="2">
        <v>30</v>
      </c>
      <c r="G1497" s="3">
        <v>24</v>
      </c>
      <c r="I1497" s="7">
        <f t="shared" si="23"/>
        <v>720</v>
      </c>
      <c r="J1497" s="2" t="str">
        <f>_xlfn.CONCAT(C1497,"-",D1497,"-",G1497)</f>
        <v>ITA-SG-24</v>
      </c>
      <c r="K1497" s="4" t="str">
        <f>IF(E1497="terminato","terminato","non terminato")</f>
        <v>non terminato</v>
      </c>
      <c r="L1497" s="4" t="str">
        <f>MID(ESE!B1497,3,3)</f>
        <v>971</v>
      </c>
      <c r="N1497" s="2"/>
      <c r="Q1497" s="2"/>
      <c r="R1497" s="3"/>
    </row>
    <row r="1498" spans="1:18" ht="12.75" customHeight="1" x14ac:dyDescent="0.3">
      <c r="A1498" s="2">
        <v>739</v>
      </c>
      <c r="B1498" s="2" t="s">
        <v>371</v>
      </c>
      <c r="C1498" s="2" t="s">
        <v>8</v>
      </c>
      <c r="D1498" s="2" t="s">
        <v>71</v>
      </c>
      <c r="E1498" s="2" t="s">
        <v>10</v>
      </c>
      <c r="F1498" s="2">
        <v>0</v>
      </c>
      <c r="G1498" s="3">
        <v>24</v>
      </c>
      <c r="I1498" s="7" t="str">
        <f t="shared" si="23"/>
        <v/>
      </c>
      <c r="J1498" s="2" t="str">
        <f>_xlfn.CONCAT(C1498,"-",D1498,"-",G1498)</f>
        <v>ITA-lollo SRL-24</v>
      </c>
      <c r="K1498" s="4" t="str">
        <f>IF(E1498="terminato","terminato","non terminato")</f>
        <v>terminato</v>
      </c>
      <c r="L1498" s="4" t="str">
        <f>MID(ESE!B1498,3,3)</f>
        <v>391</v>
      </c>
      <c r="N1498" s="2"/>
      <c r="Q1498" s="2"/>
      <c r="R1498" s="3"/>
    </row>
    <row r="1499" spans="1:18" ht="12.75" customHeight="1" x14ac:dyDescent="0.3">
      <c r="A1499" s="2">
        <v>772</v>
      </c>
      <c r="B1499" s="2" t="s">
        <v>388</v>
      </c>
      <c r="C1499" s="2" t="s">
        <v>8</v>
      </c>
      <c r="D1499" s="2" t="s">
        <v>32</v>
      </c>
      <c r="E1499" s="2" t="s">
        <v>10</v>
      </c>
      <c r="F1499" s="2">
        <v>0</v>
      </c>
      <c r="G1499" s="3">
        <v>24</v>
      </c>
      <c r="I1499" s="7" t="str">
        <f t="shared" si="23"/>
        <v/>
      </c>
      <c r="J1499" s="2" t="str">
        <f>_xlfn.CONCAT(C1499,"-",D1499,"-",G1499)</f>
        <v>ITA-zan VETRI-24</v>
      </c>
      <c r="K1499" s="4" t="str">
        <f>IF(E1499="terminato","terminato","non terminato")</f>
        <v>terminato</v>
      </c>
      <c r="L1499" s="4" t="str">
        <f>MID(ESE!B1499,3,3)</f>
        <v>235</v>
      </c>
      <c r="N1499" s="2"/>
      <c r="Q1499" s="2"/>
      <c r="R1499" s="3"/>
    </row>
    <row r="1500" spans="1:18" ht="12.75" customHeight="1" x14ac:dyDescent="0.3">
      <c r="A1500" s="2">
        <v>780</v>
      </c>
      <c r="B1500" s="2" t="s">
        <v>392</v>
      </c>
      <c r="C1500" s="2" t="s">
        <v>8</v>
      </c>
      <c r="D1500" s="2" t="s">
        <v>90</v>
      </c>
      <c r="E1500" t="s">
        <v>1384</v>
      </c>
      <c r="F1500" s="2">
        <v>20</v>
      </c>
      <c r="G1500" s="3">
        <v>24</v>
      </c>
      <c r="I1500" s="7">
        <f t="shared" si="23"/>
        <v>480</v>
      </c>
      <c r="J1500" s="2" t="str">
        <f>_xlfn.CONCAT(C1500,"-",D1500,"-",G1500)</f>
        <v>ITA-SG palla S.R.L.-24</v>
      </c>
      <c r="K1500" s="4" t="str">
        <f>IF(E1500="terminato","terminato","non terminato")</f>
        <v>non terminato</v>
      </c>
      <c r="L1500" s="4" t="str">
        <f>MID(ESE!B1500,3,3)</f>
        <v>979</v>
      </c>
      <c r="N1500" s="2"/>
      <c r="Q1500" s="2"/>
      <c r="R1500" s="3"/>
    </row>
    <row r="1501" spans="1:18" ht="12.75" customHeight="1" x14ac:dyDescent="0.3">
      <c r="A1501" s="2">
        <v>819</v>
      </c>
      <c r="B1501" s="2" t="s">
        <v>408</v>
      </c>
      <c r="C1501" s="2" t="s">
        <v>8</v>
      </c>
      <c r="D1501" s="2" t="s">
        <v>9</v>
      </c>
      <c r="E1501" t="s">
        <v>1384</v>
      </c>
      <c r="F1501" s="2">
        <v>20</v>
      </c>
      <c r="G1501" s="3">
        <v>24</v>
      </c>
      <c r="I1501" s="7">
        <f t="shared" si="23"/>
        <v>480</v>
      </c>
      <c r="J1501" s="2" t="str">
        <f>_xlfn.CONCAT(C1501,"-",D1501,"-",G1501)</f>
        <v>ITA-SG-24</v>
      </c>
      <c r="K1501" s="4" t="str">
        <f>IF(E1501="terminato","terminato","non terminato")</f>
        <v>non terminato</v>
      </c>
      <c r="L1501" s="4" t="str">
        <f>MID(ESE!B1501,3,3)</f>
        <v>019</v>
      </c>
      <c r="N1501" s="2"/>
      <c r="Q1501" s="2"/>
      <c r="R1501" s="3"/>
    </row>
    <row r="1502" spans="1:18" ht="12.75" customHeight="1" x14ac:dyDescent="0.3">
      <c r="A1502" s="2">
        <v>828</v>
      </c>
      <c r="B1502" s="2" t="s">
        <v>412</v>
      </c>
      <c r="C1502" s="2" t="s">
        <v>8</v>
      </c>
      <c r="D1502" s="2" t="s">
        <v>32</v>
      </c>
      <c r="E1502" s="2" t="s">
        <v>10</v>
      </c>
      <c r="F1502" s="2">
        <v>0</v>
      </c>
      <c r="G1502" s="3">
        <v>24</v>
      </c>
      <c r="I1502" s="7" t="str">
        <f t="shared" si="23"/>
        <v/>
      </c>
      <c r="J1502" s="2" t="str">
        <f>_xlfn.CONCAT(C1502,"-",D1502,"-",G1502)</f>
        <v>ITA-zan VETRI-24</v>
      </c>
      <c r="K1502" s="4" t="str">
        <f>IF(E1502="terminato","terminato","non terminato")</f>
        <v>terminato</v>
      </c>
      <c r="L1502" s="4" t="str">
        <f>MID(ESE!B1502,3,3)</f>
        <v>201</v>
      </c>
      <c r="N1502" s="2"/>
      <c r="Q1502" s="2"/>
      <c r="R1502" s="3"/>
    </row>
    <row r="1503" spans="1:18" ht="12.75" customHeight="1" x14ac:dyDescent="0.3">
      <c r="A1503" s="2">
        <v>912</v>
      </c>
      <c r="B1503" s="2" t="s">
        <v>451</v>
      </c>
      <c r="C1503" s="2" t="s">
        <v>8</v>
      </c>
      <c r="D1503" s="2" t="s">
        <v>9</v>
      </c>
      <c r="E1503" t="s">
        <v>1384</v>
      </c>
      <c r="F1503" s="2">
        <v>30</v>
      </c>
      <c r="G1503" s="3">
        <v>24</v>
      </c>
      <c r="I1503" s="7">
        <f t="shared" si="23"/>
        <v>720</v>
      </c>
      <c r="J1503" s="2" t="str">
        <f>_xlfn.CONCAT(C1503,"-",D1503,"-",G1503)</f>
        <v>ITA-SG-24</v>
      </c>
      <c r="K1503" s="4" t="str">
        <f>IF(E1503="terminato","terminato","non terminato")</f>
        <v>non terminato</v>
      </c>
      <c r="L1503" s="4" t="str">
        <f>MID(ESE!B1503,3,3)</f>
        <v>881</v>
      </c>
      <c r="N1503" s="2"/>
      <c r="Q1503" s="2"/>
      <c r="R1503" s="3"/>
    </row>
    <row r="1504" spans="1:18" ht="12.75" customHeight="1" x14ac:dyDescent="0.3">
      <c r="A1504" s="2">
        <v>1022</v>
      </c>
      <c r="B1504" s="2" t="s">
        <v>504</v>
      </c>
      <c r="C1504" s="2" t="s">
        <v>8</v>
      </c>
      <c r="D1504" s="2" t="s">
        <v>32</v>
      </c>
      <c r="E1504" t="s">
        <v>1384</v>
      </c>
      <c r="F1504" s="2">
        <v>30</v>
      </c>
      <c r="G1504" s="3">
        <v>24</v>
      </c>
      <c r="I1504" s="7">
        <f t="shared" si="23"/>
        <v>720</v>
      </c>
      <c r="J1504" s="2" t="str">
        <f>_xlfn.CONCAT(C1504,"-",D1504,"-",G1504)</f>
        <v>ITA-zan VETRI-24</v>
      </c>
      <c r="K1504" s="4" t="str">
        <f>IF(E1504="terminato","terminato","non terminato")</f>
        <v>non terminato</v>
      </c>
      <c r="L1504" s="4" t="str">
        <f>MID(ESE!B1504,3,3)</f>
        <v>144</v>
      </c>
      <c r="N1504" s="2"/>
      <c r="Q1504" s="2"/>
      <c r="R1504" s="3"/>
    </row>
    <row r="1505" spans="1:18" ht="12.75" customHeight="1" x14ac:dyDescent="0.3">
      <c r="A1505" s="2">
        <v>1075</v>
      </c>
      <c r="B1505" s="2" t="s">
        <v>531</v>
      </c>
      <c r="C1505" s="2" t="s">
        <v>8</v>
      </c>
      <c r="D1505" s="2" t="s">
        <v>43</v>
      </c>
      <c r="E1505" t="s">
        <v>1384</v>
      </c>
      <c r="F1505" s="2">
        <v>20</v>
      </c>
      <c r="G1505" s="3">
        <v>24</v>
      </c>
      <c r="I1505" s="7">
        <f t="shared" si="23"/>
        <v>480</v>
      </c>
      <c r="J1505" s="2" t="str">
        <f>_xlfn.CONCAT(C1505,"-",D1505,"-",G1505)</f>
        <v>ITA-zan pin SPA-24</v>
      </c>
      <c r="K1505" s="4" t="str">
        <f>IF(E1505="terminato","terminato","non terminato")</f>
        <v>non terminato</v>
      </c>
      <c r="L1505" s="4" t="str">
        <f>MID(ESE!B1505,3,3)</f>
        <v>230</v>
      </c>
      <c r="N1505" s="2"/>
      <c r="Q1505" s="2"/>
      <c r="R1505" s="3"/>
    </row>
    <row r="1506" spans="1:18" ht="12.75" customHeight="1" x14ac:dyDescent="0.3">
      <c r="A1506" s="2">
        <v>1116</v>
      </c>
      <c r="B1506" s="2" t="s">
        <v>549</v>
      </c>
      <c r="C1506" s="2" t="s">
        <v>8</v>
      </c>
      <c r="D1506" s="2" t="s">
        <v>9</v>
      </c>
      <c r="E1506" t="s">
        <v>1384</v>
      </c>
      <c r="F1506" s="2">
        <v>30</v>
      </c>
      <c r="G1506" s="3">
        <v>24</v>
      </c>
      <c r="I1506" s="7">
        <f t="shared" si="23"/>
        <v>720</v>
      </c>
      <c r="J1506" s="2" t="str">
        <f>_xlfn.CONCAT(C1506,"-",D1506,"-",G1506)</f>
        <v>ITA-SG-24</v>
      </c>
      <c r="K1506" s="4" t="str">
        <f>IF(E1506="terminato","terminato","non terminato")</f>
        <v>non terminato</v>
      </c>
      <c r="L1506" s="4" t="str">
        <f>MID(ESE!B1506,3,3)</f>
        <v>407</v>
      </c>
      <c r="N1506" s="2"/>
      <c r="Q1506" s="2"/>
      <c r="R1506" s="3"/>
    </row>
    <row r="1507" spans="1:18" ht="12.75" customHeight="1" x14ac:dyDescent="0.3">
      <c r="A1507" s="2">
        <v>1153</v>
      </c>
      <c r="B1507" s="2" t="s">
        <v>567</v>
      </c>
      <c r="C1507" s="2" t="s">
        <v>8</v>
      </c>
      <c r="D1507" s="2" t="s">
        <v>176</v>
      </c>
      <c r="E1507" t="s">
        <v>1384</v>
      </c>
      <c r="F1507" s="2">
        <v>20</v>
      </c>
      <c r="G1507" s="3">
        <v>24</v>
      </c>
      <c r="I1507" s="7">
        <f t="shared" si="23"/>
        <v>480</v>
      </c>
      <c r="J1507" s="2" t="str">
        <f>_xlfn.CONCAT(C1507,"-",D1507,"-",G1507)</f>
        <v>ITA-mull-24</v>
      </c>
      <c r="K1507" s="4" t="str">
        <f>IF(E1507="terminato","terminato","non terminato")</f>
        <v>non terminato</v>
      </c>
      <c r="L1507" s="4" t="str">
        <f>MID(ESE!B1507,3,3)</f>
        <v>779</v>
      </c>
      <c r="N1507" s="2"/>
      <c r="Q1507" s="2"/>
      <c r="R1507" s="3"/>
    </row>
    <row r="1508" spans="1:18" ht="12.75" customHeight="1" x14ac:dyDescent="0.3">
      <c r="A1508" s="2">
        <v>1157</v>
      </c>
      <c r="B1508" s="2" t="s">
        <v>569</v>
      </c>
      <c r="C1508" s="2" t="s">
        <v>8</v>
      </c>
      <c r="D1508" s="2" t="s">
        <v>9</v>
      </c>
      <c r="E1508" s="2" t="s">
        <v>10</v>
      </c>
      <c r="F1508" s="2">
        <v>0</v>
      </c>
      <c r="G1508" s="3">
        <v>24</v>
      </c>
      <c r="I1508" s="7" t="str">
        <f t="shared" si="23"/>
        <v/>
      </c>
      <c r="J1508" s="2" t="str">
        <f>_xlfn.CONCAT(C1508,"-",D1508,"-",G1508)</f>
        <v>ITA-SG-24</v>
      </c>
      <c r="K1508" s="4" t="str">
        <f>IF(E1508="terminato","terminato","non terminato")</f>
        <v>terminato</v>
      </c>
      <c r="L1508" s="4" t="str">
        <f>MID(ESE!B1508,3,3)</f>
        <v>025</v>
      </c>
      <c r="N1508" s="2"/>
      <c r="Q1508" s="2"/>
      <c r="R1508" s="3"/>
    </row>
    <row r="1509" spans="1:18" ht="12.75" customHeight="1" x14ac:dyDescent="0.3">
      <c r="A1509" s="2">
        <v>1159</v>
      </c>
      <c r="B1509" s="2" t="s">
        <v>571</v>
      </c>
      <c r="C1509" s="2" t="s">
        <v>8</v>
      </c>
      <c r="D1509" s="2" t="s">
        <v>9</v>
      </c>
      <c r="E1509" t="s">
        <v>1384</v>
      </c>
      <c r="F1509" s="2">
        <v>30</v>
      </c>
      <c r="G1509" s="3">
        <v>24</v>
      </c>
      <c r="I1509" s="7">
        <f t="shared" si="23"/>
        <v>720</v>
      </c>
      <c r="J1509" s="2" t="str">
        <f>_xlfn.CONCAT(C1509,"-",D1509,"-",G1509)</f>
        <v>ITA-SG-24</v>
      </c>
      <c r="K1509" s="4" t="str">
        <f>IF(E1509="terminato","terminato","non terminato")</f>
        <v>non terminato</v>
      </c>
      <c r="L1509" s="4" t="str">
        <f>MID(ESE!B1509,3,3)</f>
        <v>238</v>
      </c>
      <c r="N1509" s="2"/>
      <c r="Q1509" s="2"/>
      <c r="R1509" s="3"/>
    </row>
    <row r="1510" spans="1:18" ht="12.75" customHeight="1" x14ac:dyDescent="0.3">
      <c r="A1510" s="2">
        <v>1179</v>
      </c>
      <c r="B1510" s="2" t="s">
        <v>579</v>
      </c>
      <c r="C1510" s="2" t="s">
        <v>8</v>
      </c>
      <c r="D1510" s="2" t="s">
        <v>61</v>
      </c>
      <c r="E1510" s="2" t="s">
        <v>10</v>
      </c>
      <c r="F1510" s="2">
        <v>0</v>
      </c>
      <c r="G1510" s="3">
        <v>24</v>
      </c>
      <c r="I1510" s="7" t="str">
        <f t="shared" si="23"/>
        <v/>
      </c>
      <c r="J1510" s="2" t="str">
        <f>_xlfn.CONCAT(C1510,"-",D1510,"-",G1510)</f>
        <v>ITA-zan PAM-24</v>
      </c>
      <c r="K1510" s="4" t="str">
        <f>IF(E1510="terminato","terminato","non terminato")</f>
        <v>terminato</v>
      </c>
      <c r="L1510" s="4" t="str">
        <f>MID(ESE!B1510,3,3)</f>
        <v>033</v>
      </c>
      <c r="N1510" s="2"/>
      <c r="Q1510" s="2"/>
      <c r="R1510" s="3"/>
    </row>
    <row r="1511" spans="1:18" ht="12.75" customHeight="1" x14ac:dyDescent="0.3">
      <c r="A1511" s="2">
        <v>1196</v>
      </c>
      <c r="B1511" s="2" t="s">
        <v>587</v>
      </c>
      <c r="C1511" s="2" t="s">
        <v>8</v>
      </c>
      <c r="D1511" s="2" t="s">
        <v>9</v>
      </c>
      <c r="E1511" t="s">
        <v>1384</v>
      </c>
      <c r="F1511" s="2">
        <v>30</v>
      </c>
      <c r="G1511" s="3">
        <v>24</v>
      </c>
      <c r="I1511" s="7">
        <f t="shared" si="23"/>
        <v>720</v>
      </c>
      <c r="J1511" s="2" t="str">
        <f>_xlfn.CONCAT(C1511,"-",D1511,"-",G1511)</f>
        <v>ITA-SG-24</v>
      </c>
      <c r="K1511" s="4" t="str">
        <f>IF(E1511="terminato","terminato","non terminato")</f>
        <v>non terminato</v>
      </c>
      <c r="L1511" s="4" t="str">
        <f>MID(ESE!B1511,3,3)</f>
        <v>257</v>
      </c>
      <c r="N1511" s="2"/>
      <c r="Q1511" s="2"/>
      <c r="R1511" s="3"/>
    </row>
    <row r="1512" spans="1:18" ht="12.75" customHeight="1" x14ac:dyDescent="0.3">
      <c r="A1512" s="2">
        <v>1261</v>
      </c>
      <c r="B1512" s="2" t="s">
        <v>615</v>
      </c>
      <c r="C1512" s="2" t="s">
        <v>8</v>
      </c>
      <c r="D1512" s="2" t="s">
        <v>90</v>
      </c>
      <c r="E1512" t="s">
        <v>1384</v>
      </c>
      <c r="F1512" s="2">
        <v>20</v>
      </c>
      <c r="G1512" s="3">
        <v>24</v>
      </c>
      <c r="I1512" s="7">
        <f t="shared" si="23"/>
        <v>480</v>
      </c>
      <c r="J1512" s="2" t="str">
        <f>_xlfn.CONCAT(C1512,"-",D1512,"-",G1512)</f>
        <v>ITA-SG palla S.R.L.-24</v>
      </c>
      <c r="K1512" s="4" t="str">
        <f>IF(E1512="terminato","terminato","non terminato")</f>
        <v>non terminato</v>
      </c>
      <c r="L1512" s="4" t="str">
        <f>MID(ESE!B1512,3,3)</f>
        <v>253</v>
      </c>
      <c r="N1512" s="2"/>
      <c r="Q1512" s="2"/>
      <c r="R1512" s="3"/>
    </row>
    <row r="1513" spans="1:18" ht="12.75" customHeight="1" x14ac:dyDescent="0.3">
      <c r="A1513" s="2">
        <v>1347</v>
      </c>
      <c r="B1513" s="2" t="s">
        <v>656</v>
      </c>
      <c r="C1513" s="2" t="s">
        <v>8</v>
      </c>
      <c r="D1513" s="2" t="s">
        <v>45</v>
      </c>
      <c r="E1513" s="2" t="s">
        <v>10</v>
      </c>
      <c r="F1513" s="2">
        <v>0</v>
      </c>
      <c r="G1513" s="3">
        <v>24</v>
      </c>
      <c r="I1513" s="7" t="str">
        <f t="shared" si="23"/>
        <v/>
      </c>
      <c r="J1513" s="2" t="str">
        <f>_xlfn.CONCAT(C1513,"-",D1513,"-",G1513)</f>
        <v>ITA-SICURpin SUD S.r.l-24</v>
      </c>
      <c r="K1513" s="4" t="str">
        <f>IF(E1513="terminato","terminato","non terminato")</f>
        <v>terminato</v>
      </c>
      <c r="L1513" s="4" t="str">
        <f>MID(ESE!B1513,3,3)</f>
        <v>993</v>
      </c>
      <c r="N1513" s="2"/>
      <c r="Q1513" s="2"/>
      <c r="R1513" s="3"/>
    </row>
    <row r="1514" spans="1:18" ht="12.75" customHeight="1" x14ac:dyDescent="0.3">
      <c r="A1514" s="2">
        <v>1349</v>
      </c>
      <c r="B1514" s="2" t="s">
        <v>657</v>
      </c>
      <c r="C1514" s="2" t="s">
        <v>8</v>
      </c>
      <c r="D1514" s="2" t="s">
        <v>32</v>
      </c>
      <c r="E1514" s="2" t="s">
        <v>10</v>
      </c>
      <c r="F1514" s="2">
        <v>0</v>
      </c>
      <c r="G1514" s="3">
        <v>24</v>
      </c>
      <c r="I1514" s="7" t="str">
        <f t="shared" si="23"/>
        <v/>
      </c>
      <c r="J1514" s="2" t="str">
        <f>_xlfn.CONCAT(C1514,"-",D1514,"-",G1514)</f>
        <v>ITA-zan VETRI-24</v>
      </c>
      <c r="K1514" s="4" t="str">
        <f>IF(E1514="terminato","terminato","non terminato")</f>
        <v>terminato</v>
      </c>
      <c r="L1514" s="4" t="str">
        <f>MID(ESE!B1514,3,3)</f>
        <v>903</v>
      </c>
      <c r="N1514" s="2"/>
      <c r="Q1514" s="2"/>
      <c r="R1514" s="3"/>
    </row>
    <row r="1515" spans="1:18" ht="12.75" customHeight="1" x14ac:dyDescent="0.3">
      <c r="A1515" s="2">
        <v>1376</v>
      </c>
      <c r="B1515" s="2" t="s">
        <v>669</v>
      </c>
      <c r="C1515" s="2" t="s">
        <v>8</v>
      </c>
      <c r="D1515" s="2" t="s">
        <v>9</v>
      </c>
      <c r="E1515" s="2" t="s">
        <v>10</v>
      </c>
      <c r="F1515" s="2">
        <v>0</v>
      </c>
      <c r="G1515" s="3">
        <v>24</v>
      </c>
      <c r="I1515" s="7" t="str">
        <f t="shared" si="23"/>
        <v/>
      </c>
      <c r="J1515" s="2" t="str">
        <f>_xlfn.CONCAT(C1515,"-",D1515,"-",G1515)</f>
        <v>ITA-SG-24</v>
      </c>
      <c r="K1515" s="4" t="str">
        <f>IF(E1515="terminato","terminato","non terminato")</f>
        <v>terminato</v>
      </c>
      <c r="L1515" s="4" t="str">
        <f>MID(ESE!B1515,3,3)</f>
        <v>083</v>
      </c>
      <c r="N1515" s="2"/>
      <c r="Q1515" s="2"/>
      <c r="R1515" s="3"/>
    </row>
    <row r="1516" spans="1:18" ht="12.75" customHeight="1" x14ac:dyDescent="0.3">
      <c r="A1516" s="2">
        <v>1546</v>
      </c>
      <c r="B1516" s="2" t="s">
        <v>740</v>
      </c>
      <c r="C1516" s="2" t="s">
        <v>8</v>
      </c>
      <c r="D1516" s="2" t="s">
        <v>9</v>
      </c>
      <c r="E1516" t="s">
        <v>1384</v>
      </c>
      <c r="F1516" s="2">
        <v>30</v>
      </c>
      <c r="G1516" s="3">
        <v>24</v>
      </c>
      <c r="I1516" s="7">
        <f t="shared" si="23"/>
        <v>720</v>
      </c>
      <c r="J1516" s="2" t="str">
        <f>_xlfn.CONCAT(C1516,"-",D1516,"-",G1516)</f>
        <v>ITA-SG-24</v>
      </c>
      <c r="K1516" s="4" t="str">
        <f>IF(E1516="terminato","terminato","non terminato")</f>
        <v>non terminato</v>
      </c>
      <c r="L1516" s="4" t="str">
        <f>MID(ESE!B1516,3,3)</f>
        <v>987</v>
      </c>
      <c r="N1516" s="2"/>
      <c r="Q1516" s="2"/>
      <c r="R1516" s="3"/>
    </row>
    <row r="1517" spans="1:18" ht="12.75" customHeight="1" x14ac:dyDescent="0.3">
      <c r="A1517" s="2">
        <v>1551</v>
      </c>
      <c r="B1517" s="2" t="s">
        <v>743</v>
      </c>
      <c r="C1517" s="2" t="s">
        <v>8</v>
      </c>
      <c r="D1517" s="2" t="s">
        <v>9</v>
      </c>
      <c r="E1517" s="2" t="s">
        <v>10</v>
      </c>
      <c r="F1517" s="2">
        <v>0</v>
      </c>
      <c r="G1517" s="3">
        <v>24</v>
      </c>
      <c r="I1517" s="7" t="str">
        <f t="shared" si="23"/>
        <v/>
      </c>
      <c r="J1517" s="2" t="str">
        <f>_xlfn.CONCAT(C1517,"-",D1517,"-",G1517)</f>
        <v>ITA-SG-24</v>
      </c>
      <c r="K1517" s="4" t="str">
        <f>IF(E1517="terminato","terminato","non terminato")</f>
        <v>terminato</v>
      </c>
      <c r="L1517" s="4" t="str">
        <f>MID(ESE!B1517,3,3)</f>
        <v>911</v>
      </c>
      <c r="N1517" s="2"/>
      <c r="Q1517" s="2"/>
      <c r="R1517" s="3"/>
    </row>
    <row r="1518" spans="1:18" ht="12.75" customHeight="1" x14ac:dyDescent="0.3">
      <c r="A1518" s="2">
        <v>1568</v>
      </c>
      <c r="B1518" s="2" t="s">
        <v>750</v>
      </c>
      <c r="C1518" s="2" t="s">
        <v>8</v>
      </c>
      <c r="D1518" s="2" t="s">
        <v>9</v>
      </c>
      <c r="E1518" t="s">
        <v>1384</v>
      </c>
      <c r="F1518" s="2">
        <v>30</v>
      </c>
      <c r="G1518" s="3">
        <v>24</v>
      </c>
      <c r="I1518" s="7">
        <f t="shared" si="23"/>
        <v>720</v>
      </c>
      <c r="J1518" s="2" t="str">
        <f>_xlfn.CONCAT(C1518,"-",D1518,"-",G1518)</f>
        <v>ITA-SG-24</v>
      </c>
      <c r="K1518" s="4" t="str">
        <f>IF(E1518="terminato","terminato","non terminato")</f>
        <v>non terminato</v>
      </c>
      <c r="L1518" s="4" t="str">
        <f>MID(ESE!B1518,3,3)</f>
        <v>376</v>
      </c>
      <c r="N1518" s="2"/>
      <c r="Q1518" s="2"/>
      <c r="R1518" s="3"/>
    </row>
    <row r="1519" spans="1:18" ht="12.75" customHeight="1" x14ac:dyDescent="0.3">
      <c r="A1519" s="2">
        <v>1647</v>
      </c>
      <c r="B1519" s="2" t="s">
        <v>790</v>
      </c>
      <c r="C1519" s="2" t="s">
        <v>8</v>
      </c>
      <c r="D1519" s="2" t="s">
        <v>9</v>
      </c>
      <c r="E1519" t="s">
        <v>1384</v>
      </c>
      <c r="F1519" s="2">
        <v>30</v>
      </c>
      <c r="G1519" s="3">
        <v>24</v>
      </c>
      <c r="I1519" s="7">
        <f t="shared" si="23"/>
        <v>720</v>
      </c>
      <c r="J1519" s="2" t="str">
        <f>_xlfn.CONCAT(C1519,"-",D1519,"-",G1519)</f>
        <v>ITA-SG-24</v>
      </c>
      <c r="K1519" s="4" t="str">
        <f>IF(E1519="terminato","terminato","non terminato")</f>
        <v>non terminato</v>
      </c>
      <c r="L1519" s="4" t="str">
        <f>MID(ESE!B1519,3,3)</f>
        <v>185</v>
      </c>
      <c r="N1519" s="2"/>
      <c r="Q1519" s="2"/>
      <c r="R1519" s="3"/>
    </row>
    <row r="1520" spans="1:18" ht="12.75" customHeight="1" x14ac:dyDescent="0.3">
      <c r="A1520" s="2">
        <v>1670</v>
      </c>
      <c r="B1520" s="2" t="s">
        <v>803</v>
      </c>
      <c r="C1520" s="2" t="s">
        <v>8</v>
      </c>
      <c r="D1520" s="2" t="s">
        <v>90</v>
      </c>
      <c r="E1520" t="s">
        <v>1384</v>
      </c>
      <c r="F1520" s="2">
        <v>20</v>
      </c>
      <c r="G1520" s="3">
        <v>24</v>
      </c>
      <c r="I1520" s="7">
        <f t="shared" si="23"/>
        <v>480</v>
      </c>
      <c r="J1520" s="2" t="str">
        <f>_xlfn.CONCAT(C1520,"-",D1520,"-",G1520)</f>
        <v>ITA-SG palla S.R.L.-24</v>
      </c>
      <c r="K1520" s="4" t="str">
        <f>IF(E1520="terminato","terminato","non terminato")</f>
        <v>non terminato</v>
      </c>
      <c r="L1520" s="4" t="str">
        <f>MID(ESE!B1520,3,3)</f>
        <v>036</v>
      </c>
      <c r="N1520" s="2"/>
      <c r="Q1520" s="2"/>
      <c r="R1520" s="3"/>
    </row>
    <row r="1521" spans="1:18" ht="12.75" customHeight="1" x14ac:dyDescent="0.3">
      <c r="A1521" s="2">
        <v>1673</v>
      </c>
      <c r="B1521" s="2" t="s">
        <v>803</v>
      </c>
      <c r="C1521" s="2" t="s">
        <v>8</v>
      </c>
      <c r="D1521" s="2" t="s">
        <v>90</v>
      </c>
      <c r="E1521" s="2" t="s">
        <v>10</v>
      </c>
      <c r="F1521" s="2">
        <v>0</v>
      </c>
      <c r="G1521" s="3">
        <v>24</v>
      </c>
      <c r="I1521" s="7" t="str">
        <f t="shared" si="23"/>
        <v/>
      </c>
      <c r="J1521" s="2" t="str">
        <f>_xlfn.CONCAT(C1521,"-",D1521,"-",G1521)</f>
        <v>ITA-SG palla S.R.L.-24</v>
      </c>
      <c r="K1521" s="4" t="str">
        <f>IF(E1521="terminato","terminato","non terminato")</f>
        <v>terminato</v>
      </c>
      <c r="L1521" s="4" t="str">
        <f>MID(ESE!B1521,3,3)</f>
        <v>036</v>
      </c>
      <c r="N1521" s="2"/>
      <c r="Q1521" s="2"/>
      <c r="R1521" s="3"/>
    </row>
    <row r="1522" spans="1:18" ht="12.75" customHeight="1" x14ac:dyDescent="0.3">
      <c r="A1522" s="2">
        <v>1678</v>
      </c>
      <c r="B1522" s="2" t="s">
        <v>805</v>
      </c>
      <c r="C1522" s="2" t="s">
        <v>8</v>
      </c>
      <c r="D1522" s="2" t="s">
        <v>9</v>
      </c>
      <c r="E1522" t="s">
        <v>1384</v>
      </c>
      <c r="F1522" s="2">
        <v>20</v>
      </c>
      <c r="G1522" s="3">
        <v>24</v>
      </c>
      <c r="I1522" s="7">
        <f t="shared" si="23"/>
        <v>480</v>
      </c>
      <c r="J1522" s="2" t="str">
        <f>_xlfn.CONCAT(C1522,"-",D1522,"-",G1522)</f>
        <v>ITA-SG-24</v>
      </c>
      <c r="K1522" s="4" t="str">
        <f>IF(E1522="terminato","terminato","non terminato")</f>
        <v>non terminato</v>
      </c>
      <c r="L1522" s="4" t="str">
        <f>MID(ESE!B1522,3,3)</f>
        <v>838</v>
      </c>
      <c r="N1522" s="2"/>
      <c r="Q1522" s="2"/>
      <c r="R1522" s="3"/>
    </row>
    <row r="1523" spans="1:18" ht="12.75" customHeight="1" x14ac:dyDescent="0.3">
      <c r="A1523" s="2">
        <v>1719</v>
      </c>
      <c r="B1523" s="2" t="s">
        <v>826</v>
      </c>
      <c r="C1523" s="2" t="s">
        <v>8</v>
      </c>
      <c r="D1523" s="2" t="s">
        <v>32</v>
      </c>
      <c r="E1523" s="2" t="s">
        <v>10</v>
      </c>
      <c r="F1523" s="2">
        <v>0</v>
      </c>
      <c r="G1523" s="3">
        <v>24</v>
      </c>
      <c r="I1523" s="7" t="str">
        <f t="shared" si="23"/>
        <v/>
      </c>
      <c r="J1523" s="2" t="str">
        <f>_xlfn.CONCAT(C1523,"-",D1523,"-",G1523)</f>
        <v>ITA-zan VETRI-24</v>
      </c>
      <c r="K1523" s="4" t="str">
        <f>IF(E1523="terminato","terminato","non terminato")</f>
        <v>terminato</v>
      </c>
      <c r="L1523" s="4" t="str">
        <f>MID(ESE!B1523,3,3)</f>
        <v>940</v>
      </c>
      <c r="N1523" s="2"/>
      <c r="Q1523" s="2"/>
      <c r="R1523" s="3"/>
    </row>
    <row r="1524" spans="1:18" ht="12.75" customHeight="1" x14ac:dyDescent="0.3">
      <c r="A1524" s="2">
        <v>1864</v>
      </c>
      <c r="B1524" s="2" t="s">
        <v>891</v>
      </c>
      <c r="C1524" s="2" t="s">
        <v>8</v>
      </c>
      <c r="D1524" s="2" t="s">
        <v>93</v>
      </c>
      <c r="E1524" s="2" t="s">
        <v>10</v>
      </c>
      <c r="F1524" s="2">
        <v>0</v>
      </c>
      <c r="G1524" s="3">
        <v>24</v>
      </c>
      <c r="I1524" s="7" t="str">
        <f t="shared" si="23"/>
        <v/>
      </c>
      <c r="J1524" s="2" t="str">
        <f>_xlfn.CONCAT(C1524,"-",D1524,"-",G1524)</f>
        <v>ITA-zan SPA-24</v>
      </c>
      <c r="K1524" s="4" t="str">
        <f>IF(E1524="terminato","terminato","non terminato")</f>
        <v>terminato</v>
      </c>
      <c r="L1524" s="4" t="str">
        <f>MID(ESE!B1524,3,3)</f>
        <v>439</v>
      </c>
      <c r="N1524" s="2"/>
      <c r="Q1524" s="2"/>
      <c r="R1524" s="3"/>
    </row>
    <row r="1525" spans="1:18" ht="12.75" customHeight="1" x14ac:dyDescent="0.3">
      <c r="A1525" s="2">
        <v>1877</v>
      </c>
      <c r="B1525" s="2" t="s">
        <v>897</v>
      </c>
      <c r="C1525" s="2" t="s">
        <v>8</v>
      </c>
      <c r="D1525" s="2" t="s">
        <v>9</v>
      </c>
      <c r="E1525" t="s">
        <v>1384</v>
      </c>
      <c r="F1525" s="2">
        <v>10</v>
      </c>
      <c r="G1525" s="3">
        <v>24</v>
      </c>
      <c r="I1525" s="7">
        <f t="shared" si="23"/>
        <v>240</v>
      </c>
      <c r="J1525" s="2" t="str">
        <f>_xlfn.CONCAT(C1525,"-",D1525,"-",G1525)</f>
        <v>ITA-SG-24</v>
      </c>
      <c r="K1525" s="4" t="str">
        <f>IF(E1525="terminato","terminato","non terminato")</f>
        <v>non terminato</v>
      </c>
      <c r="L1525" s="4" t="str">
        <f>MID(ESE!B1525,3,3)</f>
        <v>594</v>
      </c>
      <c r="N1525" s="2"/>
      <c r="Q1525" s="2"/>
      <c r="R1525" s="3"/>
    </row>
    <row r="1526" spans="1:18" ht="12.75" customHeight="1" x14ac:dyDescent="0.3">
      <c r="A1526" s="2">
        <v>1911</v>
      </c>
      <c r="B1526" s="2" t="s">
        <v>914</v>
      </c>
      <c r="C1526" s="2" t="s">
        <v>8</v>
      </c>
      <c r="D1526" s="2" t="s">
        <v>93</v>
      </c>
      <c r="E1526" t="s">
        <v>1384</v>
      </c>
      <c r="F1526" s="2">
        <v>10</v>
      </c>
      <c r="G1526" s="3">
        <v>24</v>
      </c>
      <c r="I1526" s="7">
        <f t="shared" si="23"/>
        <v>240</v>
      </c>
      <c r="J1526" s="2" t="str">
        <f>_xlfn.CONCAT(C1526,"-",D1526,"-",G1526)</f>
        <v>ITA-zan SPA-24</v>
      </c>
      <c r="K1526" s="4" t="str">
        <f>IF(E1526="terminato","terminato","non terminato")</f>
        <v>non terminato</v>
      </c>
      <c r="L1526" s="4" t="str">
        <f>MID(ESE!B1526,3,3)</f>
        <v>089</v>
      </c>
      <c r="N1526" s="2"/>
      <c r="Q1526" s="2"/>
      <c r="R1526" s="3"/>
    </row>
    <row r="1527" spans="1:18" ht="12.75" customHeight="1" x14ac:dyDescent="0.3">
      <c r="A1527" s="2">
        <v>1930</v>
      </c>
      <c r="B1527" s="2" t="s">
        <v>922</v>
      </c>
      <c r="C1527" s="2" t="s">
        <v>8</v>
      </c>
      <c r="D1527" s="2" t="s">
        <v>9</v>
      </c>
      <c r="E1527" t="s">
        <v>1384</v>
      </c>
      <c r="F1527" s="2">
        <v>10</v>
      </c>
      <c r="G1527" s="3">
        <v>24</v>
      </c>
      <c r="I1527" s="7">
        <f t="shared" si="23"/>
        <v>240</v>
      </c>
      <c r="J1527" s="2" t="str">
        <f>_xlfn.CONCAT(C1527,"-",D1527,"-",G1527)</f>
        <v>ITA-SG-24</v>
      </c>
      <c r="K1527" s="4" t="str">
        <f>IF(E1527="terminato","terminato","non terminato")</f>
        <v>non terminato</v>
      </c>
      <c r="L1527" s="4" t="str">
        <f>MID(ESE!B1527,3,3)</f>
        <v>931</v>
      </c>
      <c r="N1527" s="2"/>
      <c r="Q1527" s="2"/>
      <c r="R1527" s="3"/>
    </row>
    <row r="1528" spans="1:18" ht="12.75" customHeight="1" x14ac:dyDescent="0.3">
      <c r="A1528" s="2">
        <v>2002</v>
      </c>
      <c r="B1528" s="2" t="s">
        <v>957</v>
      </c>
      <c r="C1528" s="2" t="s">
        <v>8</v>
      </c>
      <c r="D1528" s="2" t="s">
        <v>61</v>
      </c>
      <c r="E1528" t="s">
        <v>1384</v>
      </c>
      <c r="F1528" s="2">
        <v>10</v>
      </c>
      <c r="G1528" s="3">
        <v>24</v>
      </c>
      <c r="I1528" s="7">
        <f t="shared" si="23"/>
        <v>240</v>
      </c>
      <c r="J1528" s="2" t="str">
        <f>_xlfn.CONCAT(C1528,"-",D1528,"-",G1528)</f>
        <v>ITA-zan PAM-24</v>
      </c>
      <c r="K1528" s="4" t="str">
        <f>IF(E1528="terminato","terminato","non terminato")</f>
        <v>non terminato</v>
      </c>
      <c r="L1528" s="4" t="str">
        <f>MID(ESE!B1528,3,3)</f>
        <v>979</v>
      </c>
      <c r="N1528" s="2"/>
      <c r="Q1528" s="2"/>
      <c r="R1528" s="3"/>
    </row>
    <row r="1529" spans="1:18" ht="12.75" customHeight="1" x14ac:dyDescent="0.3">
      <c r="A1529" s="2">
        <v>2027</v>
      </c>
      <c r="B1529" s="2" t="s">
        <v>968</v>
      </c>
      <c r="C1529" s="2" t="s">
        <v>8</v>
      </c>
      <c r="D1529" s="2" t="s">
        <v>50</v>
      </c>
      <c r="E1529" s="2" t="s">
        <v>10</v>
      </c>
      <c r="F1529" s="2">
        <v>0</v>
      </c>
      <c r="G1529" s="3">
        <v>24</v>
      </c>
      <c r="I1529" s="7" t="str">
        <f t="shared" si="23"/>
        <v/>
      </c>
      <c r="J1529" s="2" t="str">
        <f>_xlfn.CONCAT(C1529,"-",D1529,"-",G1529)</f>
        <v>ITA-zan S.R.L.-24</v>
      </c>
      <c r="K1529" s="4" t="str">
        <f>IF(E1529="terminato","terminato","non terminato")</f>
        <v>terminato</v>
      </c>
      <c r="L1529" s="4" t="str">
        <f>MID(ESE!B1529,3,3)</f>
        <v>613</v>
      </c>
      <c r="N1529" s="2"/>
      <c r="Q1529" s="2"/>
      <c r="R1529" s="3"/>
    </row>
    <row r="1530" spans="1:18" ht="12.75" customHeight="1" x14ac:dyDescent="0.3">
      <c r="A1530" s="2">
        <v>2038</v>
      </c>
      <c r="B1530" s="2" t="s">
        <v>973</v>
      </c>
      <c r="C1530" s="2" t="s">
        <v>8</v>
      </c>
      <c r="D1530" s="2" t="s">
        <v>32</v>
      </c>
      <c r="E1530" t="s">
        <v>1384</v>
      </c>
      <c r="F1530" s="2">
        <v>20</v>
      </c>
      <c r="G1530" s="3">
        <v>24</v>
      </c>
      <c r="I1530" s="7">
        <f t="shared" si="23"/>
        <v>480</v>
      </c>
      <c r="J1530" s="2" t="str">
        <f>_xlfn.CONCAT(C1530,"-",D1530,"-",G1530)</f>
        <v>ITA-zan VETRI-24</v>
      </c>
      <c r="K1530" s="4" t="str">
        <f>IF(E1530="terminato","terminato","non terminato")</f>
        <v>non terminato</v>
      </c>
      <c r="L1530" s="4" t="str">
        <f>MID(ESE!B1530,3,3)</f>
        <v>514</v>
      </c>
      <c r="N1530" s="2"/>
      <c r="Q1530" s="2"/>
      <c r="R1530" s="3"/>
    </row>
    <row r="1531" spans="1:18" ht="12.75" customHeight="1" x14ac:dyDescent="0.3">
      <c r="A1531" s="2">
        <v>2081</v>
      </c>
      <c r="B1531" s="2" t="s">
        <v>990</v>
      </c>
      <c r="C1531" s="2" t="s">
        <v>8</v>
      </c>
      <c r="D1531" s="2" t="s">
        <v>9</v>
      </c>
      <c r="E1531" s="2" t="s">
        <v>10</v>
      </c>
      <c r="F1531" s="2">
        <v>0</v>
      </c>
      <c r="G1531" s="3">
        <v>24</v>
      </c>
      <c r="I1531" s="7" t="str">
        <f t="shared" si="23"/>
        <v/>
      </c>
      <c r="J1531" s="2" t="str">
        <f>_xlfn.CONCAT(C1531,"-",D1531,"-",G1531)</f>
        <v>ITA-SG-24</v>
      </c>
      <c r="K1531" s="4" t="str">
        <f>IF(E1531="terminato","terminato","non terminato")</f>
        <v>terminato</v>
      </c>
      <c r="L1531" s="4" t="str">
        <f>MID(ESE!B1531,3,3)</f>
        <v>385</v>
      </c>
      <c r="N1531" s="2"/>
      <c r="Q1531" s="2"/>
      <c r="R1531" s="3"/>
    </row>
    <row r="1532" spans="1:18" ht="12.75" customHeight="1" x14ac:dyDescent="0.3">
      <c r="A1532" s="2">
        <v>2114</v>
      </c>
      <c r="B1532" s="2" t="s">
        <v>1008</v>
      </c>
      <c r="C1532" s="2" t="s">
        <v>8</v>
      </c>
      <c r="D1532" s="2" t="s">
        <v>9</v>
      </c>
      <c r="E1532" s="2" t="s">
        <v>10</v>
      </c>
      <c r="F1532" s="2">
        <v>0</v>
      </c>
      <c r="G1532" s="3">
        <v>24</v>
      </c>
      <c r="I1532" s="7" t="str">
        <f t="shared" si="23"/>
        <v/>
      </c>
      <c r="J1532" s="2" t="str">
        <f>_xlfn.CONCAT(C1532,"-",D1532,"-",G1532)</f>
        <v>ITA-SG-24</v>
      </c>
      <c r="K1532" s="4" t="str">
        <f>IF(E1532="terminato","terminato","non terminato")</f>
        <v>terminato</v>
      </c>
      <c r="L1532" s="4" t="str">
        <f>MID(ESE!B1532,3,3)</f>
        <v>452</v>
      </c>
      <c r="N1532" s="2"/>
      <c r="Q1532" s="2"/>
      <c r="R1532" s="3"/>
    </row>
    <row r="1533" spans="1:18" ht="12.75" customHeight="1" x14ac:dyDescent="0.3">
      <c r="A1533" s="2">
        <v>2127</v>
      </c>
      <c r="B1533" s="2" t="s">
        <v>1014</v>
      </c>
      <c r="C1533" s="2" t="s">
        <v>8</v>
      </c>
      <c r="D1533" s="2" t="s">
        <v>32</v>
      </c>
      <c r="E1533" s="2" t="s">
        <v>10</v>
      </c>
      <c r="F1533" s="2">
        <v>0</v>
      </c>
      <c r="G1533" s="3">
        <v>24</v>
      </c>
      <c r="I1533" s="7" t="str">
        <f t="shared" si="23"/>
        <v/>
      </c>
      <c r="J1533" s="2" t="str">
        <f>_xlfn.CONCAT(C1533,"-",D1533,"-",G1533)</f>
        <v>ITA-zan VETRI-24</v>
      </c>
      <c r="K1533" s="4" t="str">
        <f>IF(E1533="terminato","terminato","non terminato")</f>
        <v>terminato</v>
      </c>
      <c r="L1533" s="4" t="str">
        <f>MID(ESE!B1533,3,3)</f>
        <v>986</v>
      </c>
      <c r="N1533" s="2"/>
      <c r="Q1533" s="2"/>
      <c r="R1533" s="3"/>
    </row>
    <row r="1534" spans="1:18" ht="12.75" customHeight="1" x14ac:dyDescent="0.3">
      <c r="A1534" s="2">
        <v>2151</v>
      </c>
      <c r="B1534" s="2" t="s">
        <v>1027</v>
      </c>
      <c r="C1534" s="2" t="s">
        <v>8</v>
      </c>
      <c r="D1534" s="2" t="s">
        <v>32</v>
      </c>
      <c r="E1534" t="s">
        <v>1384</v>
      </c>
      <c r="F1534" s="2">
        <v>10</v>
      </c>
      <c r="G1534" s="3">
        <v>24</v>
      </c>
      <c r="I1534" s="7">
        <f t="shared" si="23"/>
        <v>240</v>
      </c>
      <c r="J1534" s="2" t="str">
        <f>_xlfn.CONCAT(C1534,"-",D1534,"-",G1534)</f>
        <v>ITA-zan VETRI-24</v>
      </c>
      <c r="K1534" s="4" t="str">
        <f>IF(E1534="terminato","terminato","non terminato")</f>
        <v>non terminato</v>
      </c>
      <c r="L1534" s="4" t="str">
        <f>MID(ESE!B1534,3,3)</f>
        <v>732</v>
      </c>
      <c r="N1534" s="2"/>
      <c r="Q1534" s="2"/>
      <c r="R1534" s="3"/>
    </row>
    <row r="1535" spans="1:18" ht="12.75" customHeight="1" x14ac:dyDescent="0.3">
      <c r="A1535" s="2">
        <v>2180</v>
      </c>
      <c r="B1535" s="2" t="s">
        <v>1041</v>
      </c>
      <c r="C1535" s="2" t="s">
        <v>8</v>
      </c>
      <c r="D1535" s="2" t="s">
        <v>9</v>
      </c>
      <c r="E1535" s="2" t="s">
        <v>10</v>
      </c>
      <c r="F1535" s="2">
        <v>0</v>
      </c>
      <c r="G1535" s="3">
        <v>24</v>
      </c>
      <c r="I1535" s="7" t="str">
        <f t="shared" si="23"/>
        <v/>
      </c>
      <c r="J1535" s="2" t="str">
        <f>_xlfn.CONCAT(C1535,"-",D1535,"-",G1535)</f>
        <v>ITA-SG-24</v>
      </c>
      <c r="K1535" s="4" t="str">
        <f>IF(E1535="terminato","terminato","non terminato")</f>
        <v>terminato</v>
      </c>
      <c r="L1535" s="4" t="str">
        <f>MID(ESE!B1535,3,3)</f>
        <v>805</v>
      </c>
      <c r="N1535" s="2"/>
      <c r="Q1535" s="2"/>
      <c r="R1535" s="3"/>
    </row>
    <row r="1536" spans="1:18" ht="12.75" customHeight="1" x14ac:dyDescent="0.3">
      <c r="A1536" s="2">
        <v>2191</v>
      </c>
      <c r="B1536" s="2" t="s">
        <v>1046</v>
      </c>
      <c r="C1536" s="2" t="s">
        <v>8</v>
      </c>
      <c r="D1536" s="2" t="s">
        <v>9</v>
      </c>
      <c r="E1536" t="s">
        <v>1384</v>
      </c>
      <c r="F1536" s="2">
        <v>10</v>
      </c>
      <c r="G1536" s="3">
        <v>24</v>
      </c>
      <c r="I1536" s="7">
        <f t="shared" si="23"/>
        <v>240</v>
      </c>
      <c r="J1536" s="2" t="str">
        <f>_xlfn.CONCAT(C1536,"-",D1536,"-",G1536)</f>
        <v>ITA-SG-24</v>
      </c>
      <c r="K1536" s="4" t="str">
        <f>IF(E1536="terminato","terminato","non terminato")</f>
        <v>non terminato</v>
      </c>
      <c r="L1536" s="4" t="str">
        <f>MID(ESE!B1536,3,3)</f>
        <v>124</v>
      </c>
      <c r="N1536" s="2"/>
      <c r="Q1536" s="2"/>
      <c r="R1536" s="3"/>
    </row>
    <row r="1537" spans="1:18" ht="12.75" customHeight="1" x14ac:dyDescent="0.3">
      <c r="A1537" s="2">
        <v>2222</v>
      </c>
      <c r="B1537" s="2" t="s">
        <v>1062</v>
      </c>
      <c r="C1537" s="2" t="s">
        <v>8</v>
      </c>
      <c r="D1537" s="2" t="s">
        <v>9</v>
      </c>
      <c r="E1537" t="s">
        <v>1384</v>
      </c>
      <c r="F1537" s="2">
        <v>30</v>
      </c>
      <c r="G1537" s="3">
        <v>24</v>
      </c>
      <c r="I1537" s="7">
        <f t="shared" si="23"/>
        <v>720</v>
      </c>
      <c r="J1537" s="2" t="str">
        <f>_xlfn.CONCAT(C1537,"-",D1537,"-",G1537)</f>
        <v>ITA-SG-24</v>
      </c>
      <c r="K1537" s="4" t="str">
        <f>IF(E1537="terminato","terminato","non terminato")</f>
        <v>non terminato</v>
      </c>
      <c r="L1537" s="4" t="str">
        <f>MID(ESE!B1537,3,3)</f>
        <v>739</v>
      </c>
      <c r="N1537" s="2"/>
      <c r="Q1537" s="2"/>
      <c r="R1537" s="3"/>
    </row>
    <row r="1538" spans="1:18" ht="12.75" customHeight="1" x14ac:dyDescent="0.3">
      <c r="A1538" s="2">
        <v>2236</v>
      </c>
      <c r="B1538" s="2" t="s">
        <v>1067</v>
      </c>
      <c r="C1538" s="2" t="s">
        <v>8</v>
      </c>
      <c r="D1538" s="2" t="s">
        <v>176</v>
      </c>
      <c r="E1538" s="2" t="s">
        <v>10</v>
      </c>
      <c r="F1538" s="2">
        <v>0</v>
      </c>
      <c r="G1538" s="3">
        <v>24</v>
      </c>
      <c r="I1538" s="7" t="str">
        <f t="shared" ref="I1538:I1601" si="24">IF(G1538*F1538=0,"",G1538*F1538)</f>
        <v/>
      </c>
      <c r="J1538" s="2" t="str">
        <f>_xlfn.CONCAT(C1538,"-",D1538,"-",G1538)</f>
        <v>ITA-mull-24</v>
      </c>
      <c r="K1538" s="4" t="str">
        <f>IF(E1538="terminato","terminato","non terminato")</f>
        <v>terminato</v>
      </c>
      <c r="L1538" s="4" t="str">
        <f>MID(ESE!B1538,3,3)</f>
        <v>906</v>
      </c>
      <c r="N1538" s="2"/>
      <c r="Q1538" s="2"/>
      <c r="R1538" s="3"/>
    </row>
    <row r="1539" spans="1:18" ht="12.75" customHeight="1" x14ac:dyDescent="0.3">
      <c r="A1539" s="2">
        <v>2258</v>
      </c>
      <c r="B1539" s="2" t="s">
        <v>1076</v>
      </c>
      <c r="C1539" s="2" t="s">
        <v>8</v>
      </c>
      <c r="D1539" s="2" t="s">
        <v>9</v>
      </c>
      <c r="E1539" s="2" t="s">
        <v>10</v>
      </c>
      <c r="F1539" s="2">
        <v>0</v>
      </c>
      <c r="G1539" s="3">
        <v>24</v>
      </c>
      <c r="I1539" s="7" t="str">
        <f t="shared" si="24"/>
        <v/>
      </c>
      <c r="J1539" s="2" t="str">
        <f>_xlfn.CONCAT(C1539,"-",D1539,"-",G1539)</f>
        <v>ITA-SG-24</v>
      </c>
      <c r="K1539" s="4" t="str">
        <f>IF(E1539="terminato","terminato","non terminato")</f>
        <v>terminato</v>
      </c>
      <c r="L1539" s="4" t="str">
        <f>MID(ESE!B1539,3,3)</f>
        <v>200</v>
      </c>
      <c r="N1539" s="2"/>
      <c r="Q1539" s="2"/>
      <c r="R1539" s="3"/>
    </row>
    <row r="1540" spans="1:18" ht="12.75" customHeight="1" x14ac:dyDescent="0.3">
      <c r="A1540" s="2">
        <v>2259</v>
      </c>
      <c r="B1540" s="2" t="s">
        <v>1076</v>
      </c>
      <c r="C1540" s="2" t="s">
        <v>8</v>
      </c>
      <c r="D1540" s="2" t="s">
        <v>9</v>
      </c>
      <c r="E1540" t="s">
        <v>1384</v>
      </c>
      <c r="F1540" s="2">
        <v>10</v>
      </c>
      <c r="G1540" s="3">
        <v>24</v>
      </c>
      <c r="I1540" s="7">
        <f t="shared" si="24"/>
        <v>240</v>
      </c>
      <c r="J1540" s="2" t="str">
        <f>_xlfn.CONCAT(C1540,"-",D1540,"-",G1540)</f>
        <v>ITA-SG-24</v>
      </c>
      <c r="K1540" s="4" t="str">
        <f>IF(E1540="terminato","terminato","non terminato")</f>
        <v>non terminato</v>
      </c>
      <c r="L1540" s="4" t="str">
        <f>MID(ESE!B1540,3,3)</f>
        <v>200</v>
      </c>
      <c r="N1540" s="2"/>
      <c r="Q1540" s="2"/>
      <c r="R1540" s="3"/>
    </row>
    <row r="1541" spans="1:18" ht="12.75" customHeight="1" x14ac:dyDescent="0.3">
      <c r="A1541" s="2">
        <v>2270</v>
      </c>
      <c r="B1541" s="2" t="s">
        <v>1081</v>
      </c>
      <c r="C1541" s="2" t="s">
        <v>8</v>
      </c>
      <c r="D1541" s="2" t="s">
        <v>43</v>
      </c>
      <c r="E1541" t="s">
        <v>1384</v>
      </c>
      <c r="F1541" s="2">
        <v>30</v>
      </c>
      <c r="G1541" s="3">
        <v>24</v>
      </c>
      <c r="I1541" s="7">
        <f t="shared" si="24"/>
        <v>720</v>
      </c>
      <c r="J1541" s="2" t="str">
        <f>_xlfn.CONCAT(C1541,"-",D1541,"-",G1541)</f>
        <v>ITA-zan pin SPA-24</v>
      </c>
      <c r="K1541" s="4" t="str">
        <f>IF(E1541="terminato","terminato","non terminato")</f>
        <v>non terminato</v>
      </c>
      <c r="L1541" s="4" t="str">
        <f>MID(ESE!B1541,3,3)</f>
        <v>021</v>
      </c>
      <c r="N1541" s="2"/>
      <c r="Q1541" s="2"/>
      <c r="R1541" s="3"/>
    </row>
    <row r="1542" spans="1:18" ht="12.75" customHeight="1" x14ac:dyDescent="0.3">
      <c r="A1542" s="2">
        <v>2333</v>
      </c>
      <c r="B1542" s="2" t="s">
        <v>1109</v>
      </c>
      <c r="C1542" s="2" t="s">
        <v>8</v>
      </c>
      <c r="D1542" s="2" t="s">
        <v>9</v>
      </c>
      <c r="E1542" t="s">
        <v>1384</v>
      </c>
      <c r="F1542" s="2">
        <v>10</v>
      </c>
      <c r="G1542" s="3">
        <v>24</v>
      </c>
      <c r="I1542" s="7">
        <f t="shared" si="24"/>
        <v>240</v>
      </c>
      <c r="J1542" s="2" t="str">
        <f>_xlfn.CONCAT(C1542,"-",D1542,"-",G1542)</f>
        <v>ITA-SG-24</v>
      </c>
      <c r="K1542" s="4" t="str">
        <f>IF(E1542="terminato","terminato","non terminato")</f>
        <v>non terminato</v>
      </c>
      <c r="L1542" s="4" t="str">
        <f>MID(ESE!B1542,3,3)</f>
        <v>943</v>
      </c>
      <c r="N1542" s="2"/>
      <c r="Q1542" s="2"/>
      <c r="R1542" s="3"/>
    </row>
    <row r="1543" spans="1:18" ht="12.75" customHeight="1" x14ac:dyDescent="0.3">
      <c r="A1543" s="2">
        <v>2337</v>
      </c>
      <c r="B1543" s="2" t="s">
        <v>1112</v>
      </c>
      <c r="C1543" s="2" t="s">
        <v>8</v>
      </c>
      <c r="D1543" s="2" t="s">
        <v>32</v>
      </c>
      <c r="E1543" t="s">
        <v>1384</v>
      </c>
      <c r="F1543" s="2">
        <v>20</v>
      </c>
      <c r="G1543" s="3">
        <v>24</v>
      </c>
      <c r="I1543" s="7">
        <f t="shared" si="24"/>
        <v>480</v>
      </c>
      <c r="J1543" s="2" t="str">
        <f>_xlfn.CONCAT(C1543,"-",D1543,"-",G1543)</f>
        <v>ITA-zan VETRI-24</v>
      </c>
      <c r="K1543" s="4" t="str">
        <f>IF(E1543="terminato","terminato","non terminato")</f>
        <v>non terminato</v>
      </c>
      <c r="L1543" s="4" t="str">
        <f>MID(ESE!B1543,3,3)</f>
        <v>855</v>
      </c>
      <c r="N1543" s="2"/>
      <c r="Q1543" s="2"/>
      <c r="R1543" s="3"/>
    </row>
    <row r="1544" spans="1:18" ht="12.75" customHeight="1" x14ac:dyDescent="0.3">
      <c r="A1544" s="2">
        <v>2342</v>
      </c>
      <c r="B1544" s="2" t="s">
        <v>1114</v>
      </c>
      <c r="C1544" s="2" t="s">
        <v>8</v>
      </c>
      <c r="D1544" s="2" t="s">
        <v>43</v>
      </c>
      <c r="E1544" s="2" t="s">
        <v>10</v>
      </c>
      <c r="F1544" s="2">
        <v>0</v>
      </c>
      <c r="G1544" s="3">
        <v>24</v>
      </c>
      <c r="I1544" s="7" t="str">
        <f t="shared" si="24"/>
        <v/>
      </c>
      <c r="J1544" s="2" t="str">
        <f>_xlfn.CONCAT(C1544,"-",D1544,"-",G1544)</f>
        <v>ITA-zan pin SPA-24</v>
      </c>
      <c r="K1544" s="4" t="str">
        <f>IF(E1544="terminato","terminato","non terminato")</f>
        <v>terminato</v>
      </c>
      <c r="L1544" s="4" t="str">
        <f>MID(ESE!B1544,3,3)</f>
        <v>768</v>
      </c>
      <c r="N1544" s="2"/>
      <c r="Q1544" s="2"/>
      <c r="R1544" s="3"/>
    </row>
    <row r="1545" spans="1:18" ht="12.75" customHeight="1" x14ac:dyDescent="0.3">
      <c r="A1545" s="2">
        <v>2358</v>
      </c>
      <c r="B1545" s="2" t="s">
        <v>1121</v>
      </c>
      <c r="C1545" s="2" t="s">
        <v>8</v>
      </c>
      <c r="D1545" s="2" t="s">
        <v>9</v>
      </c>
      <c r="E1545" s="2" t="s">
        <v>10</v>
      </c>
      <c r="F1545" s="2">
        <v>0</v>
      </c>
      <c r="G1545" s="3">
        <v>24</v>
      </c>
      <c r="I1545" s="7" t="str">
        <f t="shared" si="24"/>
        <v/>
      </c>
      <c r="J1545" s="2" t="str">
        <f>_xlfn.CONCAT(C1545,"-",D1545,"-",G1545)</f>
        <v>ITA-SG-24</v>
      </c>
      <c r="K1545" s="4" t="str">
        <f>IF(E1545="terminato","terminato","non terminato")</f>
        <v>terminato</v>
      </c>
      <c r="L1545" s="4" t="str">
        <f>MID(ESE!B1545,3,3)</f>
        <v>639</v>
      </c>
      <c r="N1545" s="2"/>
      <c r="Q1545" s="2"/>
      <c r="R1545" s="3"/>
    </row>
    <row r="1546" spans="1:18" ht="12.75" customHeight="1" x14ac:dyDescent="0.3">
      <c r="A1546" s="2">
        <v>2368</v>
      </c>
      <c r="B1546" s="2" t="s">
        <v>1126</v>
      </c>
      <c r="C1546" s="2" t="s">
        <v>8</v>
      </c>
      <c r="D1546" s="2" t="s">
        <v>9</v>
      </c>
      <c r="E1546" t="s">
        <v>1384</v>
      </c>
      <c r="F1546" s="2">
        <v>10</v>
      </c>
      <c r="G1546" s="3">
        <v>24</v>
      </c>
      <c r="I1546" s="7">
        <f t="shared" si="24"/>
        <v>240</v>
      </c>
      <c r="J1546" s="2" t="str">
        <f>_xlfn.CONCAT(C1546,"-",D1546,"-",G1546)</f>
        <v>ITA-SG-24</v>
      </c>
      <c r="K1546" s="4" t="str">
        <f>IF(E1546="terminato","terminato","non terminato")</f>
        <v>non terminato</v>
      </c>
      <c r="L1546" s="4" t="str">
        <f>MID(ESE!B1546,3,3)</f>
        <v>856</v>
      </c>
      <c r="N1546" s="2"/>
      <c r="Q1546" s="2"/>
      <c r="R1546" s="3"/>
    </row>
    <row r="1547" spans="1:18" ht="12.75" customHeight="1" x14ac:dyDescent="0.3">
      <c r="A1547" s="2">
        <v>2372</v>
      </c>
      <c r="B1547" s="2" t="s">
        <v>1127</v>
      </c>
      <c r="C1547" s="2" t="s">
        <v>8</v>
      </c>
      <c r="D1547" s="2" t="s">
        <v>9</v>
      </c>
      <c r="E1547" t="s">
        <v>1384</v>
      </c>
      <c r="F1547" s="2">
        <v>20</v>
      </c>
      <c r="G1547" s="3">
        <v>24</v>
      </c>
      <c r="I1547" s="7">
        <f t="shared" si="24"/>
        <v>480</v>
      </c>
      <c r="J1547" s="2" t="str">
        <f>_xlfn.CONCAT(C1547,"-",D1547,"-",G1547)</f>
        <v>ITA-SG-24</v>
      </c>
      <c r="K1547" s="4" t="str">
        <f>IF(E1547="terminato","terminato","non terminato")</f>
        <v>non terminato</v>
      </c>
      <c r="L1547" s="4" t="str">
        <f>MID(ESE!B1547,3,3)</f>
        <v>946</v>
      </c>
      <c r="N1547" s="2"/>
      <c r="Q1547" s="2"/>
      <c r="R1547" s="3"/>
    </row>
    <row r="1548" spans="1:18" ht="12.75" customHeight="1" x14ac:dyDescent="0.3">
      <c r="A1548" s="2">
        <v>2436</v>
      </c>
      <c r="B1548" s="2" t="s">
        <v>1158</v>
      </c>
      <c r="C1548" s="2" t="s">
        <v>8</v>
      </c>
      <c r="D1548" s="2" t="s">
        <v>93</v>
      </c>
      <c r="E1548" s="2" t="s">
        <v>10</v>
      </c>
      <c r="F1548" s="2">
        <v>0</v>
      </c>
      <c r="G1548" s="3">
        <v>24</v>
      </c>
      <c r="I1548" s="7" t="str">
        <f t="shared" si="24"/>
        <v/>
      </c>
      <c r="J1548" s="2" t="str">
        <f>_xlfn.CONCAT(C1548,"-",D1548,"-",G1548)</f>
        <v>ITA-zan SPA-24</v>
      </c>
      <c r="K1548" s="4" t="str">
        <f>IF(E1548="terminato","terminato","non terminato")</f>
        <v>terminato</v>
      </c>
      <c r="L1548" s="4" t="str">
        <f>MID(ESE!B1548,3,3)</f>
        <v>524</v>
      </c>
      <c r="N1548" s="2"/>
      <c r="Q1548" s="2"/>
      <c r="R1548" s="3"/>
    </row>
    <row r="1549" spans="1:18" ht="12.75" customHeight="1" x14ac:dyDescent="0.3">
      <c r="A1549" s="2">
        <v>2514</v>
      </c>
      <c r="B1549" s="2" t="s">
        <v>1192</v>
      </c>
      <c r="C1549" s="2" t="s">
        <v>8</v>
      </c>
      <c r="D1549" s="2" t="s">
        <v>93</v>
      </c>
      <c r="E1549" t="s">
        <v>1384</v>
      </c>
      <c r="F1549" s="2">
        <v>10</v>
      </c>
      <c r="G1549" s="3">
        <v>24</v>
      </c>
      <c r="I1549" s="7">
        <f t="shared" si="24"/>
        <v>240</v>
      </c>
      <c r="J1549" s="2" t="str">
        <f>_xlfn.CONCAT(C1549,"-",D1549,"-",G1549)</f>
        <v>ITA-zan SPA-24</v>
      </c>
      <c r="K1549" s="4" t="str">
        <f>IF(E1549="terminato","terminato","non terminato")</f>
        <v>non terminato</v>
      </c>
      <c r="L1549" s="4" t="str">
        <f>MID(ESE!B1549,3,3)</f>
        <v>599</v>
      </c>
      <c r="N1549" s="2"/>
      <c r="Q1549" s="2"/>
      <c r="R1549" s="3"/>
    </row>
    <row r="1550" spans="1:18" ht="12.75" customHeight="1" x14ac:dyDescent="0.3">
      <c r="A1550" s="2">
        <v>2537</v>
      </c>
      <c r="B1550" s="2" t="s">
        <v>1202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  <c r="I1550" s="7" t="str">
        <f t="shared" si="24"/>
        <v/>
      </c>
      <c r="J1550" s="2" t="str">
        <f>_xlfn.CONCAT(C1550,"-",D1550,"-",G1550)</f>
        <v>ITA-SG-24</v>
      </c>
      <c r="K1550" s="4" t="str">
        <f>IF(E1550="terminato","terminato","non terminato")</f>
        <v>terminato</v>
      </c>
      <c r="L1550" s="4" t="str">
        <f>MID(ESE!B1550,3,3)</f>
        <v>568</v>
      </c>
      <c r="N1550" s="2"/>
      <c r="Q1550" s="2"/>
      <c r="R1550" s="3"/>
    </row>
    <row r="1551" spans="1:18" ht="12.75" customHeight="1" x14ac:dyDescent="0.3">
      <c r="A1551" s="2">
        <v>2578</v>
      </c>
      <c r="B1551" s="2" t="s">
        <v>1219</v>
      </c>
      <c r="C1551" s="2" t="s">
        <v>8</v>
      </c>
      <c r="D1551" s="2" t="s">
        <v>43</v>
      </c>
      <c r="E1551" s="2" t="s">
        <v>10</v>
      </c>
      <c r="F1551" s="2">
        <v>0</v>
      </c>
      <c r="G1551" s="3">
        <v>24</v>
      </c>
      <c r="I1551" s="7" t="str">
        <f t="shared" si="24"/>
        <v/>
      </c>
      <c r="J1551" s="2" t="str">
        <f>_xlfn.CONCAT(C1551,"-",D1551,"-",G1551)</f>
        <v>ITA-zan pin SPA-24</v>
      </c>
      <c r="K1551" s="4" t="str">
        <f>IF(E1551="terminato","terminato","non terminato")</f>
        <v>terminato</v>
      </c>
      <c r="L1551" s="4" t="str">
        <f>MID(ESE!B1551,3,3)</f>
        <v>502</v>
      </c>
      <c r="N1551" s="2"/>
      <c r="Q1551" s="2"/>
      <c r="R1551" s="3"/>
    </row>
    <row r="1552" spans="1:18" ht="12.75" customHeight="1" x14ac:dyDescent="0.3">
      <c r="A1552" s="2">
        <v>2599</v>
      </c>
      <c r="B1552" s="2" t="s">
        <v>1228</v>
      </c>
      <c r="C1552" s="2" t="s">
        <v>8</v>
      </c>
      <c r="D1552" s="2" t="s">
        <v>9</v>
      </c>
      <c r="E1552" t="s">
        <v>1384</v>
      </c>
      <c r="F1552" s="2">
        <v>10</v>
      </c>
      <c r="G1552" s="3">
        <v>24</v>
      </c>
      <c r="I1552" s="7">
        <f t="shared" si="24"/>
        <v>240</v>
      </c>
      <c r="J1552" s="2" t="str">
        <f>_xlfn.CONCAT(C1552,"-",D1552,"-",G1552)</f>
        <v>ITA-SG-24</v>
      </c>
      <c r="K1552" s="4" t="str">
        <f>IF(E1552="terminato","terminato","non terminato")</f>
        <v>non terminato</v>
      </c>
      <c r="L1552" s="4" t="str">
        <f>MID(ESE!B1552,3,3)</f>
        <v>252</v>
      </c>
      <c r="N1552" s="2"/>
      <c r="Q1552" s="2"/>
      <c r="R1552" s="3"/>
    </row>
    <row r="1553" spans="1:18" ht="12.75" customHeight="1" x14ac:dyDescent="0.3">
      <c r="A1553" s="2">
        <v>2600</v>
      </c>
      <c r="B1553" s="2" t="s">
        <v>1229</v>
      </c>
      <c r="C1553" s="2" t="s">
        <v>8</v>
      </c>
      <c r="D1553" s="2" t="s">
        <v>93</v>
      </c>
      <c r="E1553" t="s">
        <v>1384</v>
      </c>
      <c r="F1553" s="2">
        <v>10</v>
      </c>
      <c r="G1553" s="3">
        <v>24</v>
      </c>
      <c r="I1553" s="7">
        <f t="shared" si="24"/>
        <v>240</v>
      </c>
      <c r="J1553" s="2" t="str">
        <f>_xlfn.CONCAT(C1553,"-",D1553,"-",G1553)</f>
        <v>ITA-zan SPA-24</v>
      </c>
      <c r="K1553" s="4" t="str">
        <f>IF(E1553="terminato","terminato","non terminato")</f>
        <v>non terminato</v>
      </c>
      <c r="L1553" s="4" t="str">
        <f>MID(ESE!B1553,3,3)</f>
        <v>855</v>
      </c>
      <c r="N1553" s="2"/>
      <c r="Q1553" s="2"/>
      <c r="R1553" s="3"/>
    </row>
    <row r="1554" spans="1:18" ht="12.75" customHeight="1" x14ac:dyDescent="0.3">
      <c r="A1554" s="2">
        <v>2613</v>
      </c>
      <c r="B1554" s="2" t="s">
        <v>1234</v>
      </c>
      <c r="C1554" s="2" t="s">
        <v>8</v>
      </c>
      <c r="D1554" s="2" t="s">
        <v>9</v>
      </c>
      <c r="E1554" t="s">
        <v>1384</v>
      </c>
      <c r="F1554" s="2">
        <v>10</v>
      </c>
      <c r="G1554" s="3">
        <v>24</v>
      </c>
      <c r="I1554" s="7">
        <f t="shared" si="24"/>
        <v>240</v>
      </c>
      <c r="J1554" s="2" t="str">
        <f>_xlfn.CONCAT(C1554,"-",D1554,"-",G1554)</f>
        <v>ITA-SG-24</v>
      </c>
      <c r="K1554" s="4" t="str">
        <f>IF(E1554="terminato","terminato","non terminato")</f>
        <v>non terminato</v>
      </c>
      <c r="L1554" s="4" t="str">
        <f>MID(ESE!B1554,3,3)</f>
        <v>342</v>
      </c>
      <c r="N1554" s="2"/>
      <c r="Q1554" s="2"/>
      <c r="R1554" s="3"/>
    </row>
    <row r="1555" spans="1:18" ht="12.75" customHeight="1" x14ac:dyDescent="0.3">
      <c r="A1555" s="2">
        <v>2624</v>
      </c>
      <c r="B1555" s="2" t="s">
        <v>1238</v>
      </c>
      <c r="C1555" s="2" t="s">
        <v>8</v>
      </c>
      <c r="D1555" s="2" t="s">
        <v>50</v>
      </c>
      <c r="E1555" t="s">
        <v>1384</v>
      </c>
      <c r="F1555" s="2">
        <v>30</v>
      </c>
      <c r="G1555" s="3">
        <v>24</v>
      </c>
      <c r="I1555" s="7">
        <f t="shared" si="24"/>
        <v>720</v>
      </c>
      <c r="J1555" s="2" t="str">
        <f>_xlfn.CONCAT(C1555,"-",D1555,"-",G1555)</f>
        <v>ITA-zan S.R.L.-24</v>
      </c>
      <c r="K1555" s="4" t="str">
        <f>IF(E1555="terminato","terminato","non terminato")</f>
        <v>non terminato</v>
      </c>
      <c r="L1555" s="4" t="str">
        <f>MID(ESE!B1555,3,3)</f>
        <v>311</v>
      </c>
      <c r="N1555" s="2"/>
      <c r="Q1555" s="2"/>
      <c r="R1555" s="3"/>
    </row>
    <row r="1556" spans="1:18" ht="12.75" customHeight="1" x14ac:dyDescent="0.3">
      <c r="A1556" s="2">
        <v>2632</v>
      </c>
      <c r="B1556" s="2" t="s">
        <v>1241</v>
      </c>
      <c r="C1556" s="2" t="s">
        <v>8</v>
      </c>
      <c r="D1556" s="2" t="s">
        <v>43</v>
      </c>
      <c r="E1556" s="2" t="s">
        <v>10</v>
      </c>
      <c r="F1556" s="2">
        <v>0</v>
      </c>
      <c r="G1556" s="3">
        <v>24</v>
      </c>
      <c r="I1556" s="7" t="str">
        <f t="shared" si="24"/>
        <v/>
      </c>
      <c r="J1556" s="2" t="str">
        <f>_xlfn.CONCAT(C1556,"-",D1556,"-",G1556)</f>
        <v>ITA-zan pin SPA-24</v>
      </c>
      <c r="K1556" s="4" t="str">
        <f>IF(E1556="terminato","terminato","non terminato")</f>
        <v>terminato</v>
      </c>
      <c r="L1556" s="4" t="str">
        <f>MID(ESE!B1556,3,3)</f>
        <v>419</v>
      </c>
      <c r="N1556" s="2"/>
      <c r="Q1556" s="2"/>
      <c r="R1556" s="3"/>
    </row>
    <row r="1557" spans="1:18" ht="12.75" customHeight="1" x14ac:dyDescent="0.3">
      <c r="A1557" s="2">
        <v>2649</v>
      </c>
      <c r="B1557" s="2" t="s">
        <v>1250</v>
      </c>
      <c r="C1557" s="2" t="s">
        <v>8</v>
      </c>
      <c r="D1557" s="2" t="s">
        <v>9</v>
      </c>
      <c r="E1557" s="2" t="s">
        <v>10</v>
      </c>
      <c r="F1557" s="2">
        <v>0</v>
      </c>
      <c r="G1557" s="3">
        <v>24</v>
      </c>
      <c r="I1557" s="7" t="str">
        <f t="shared" si="24"/>
        <v/>
      </c>
      <c r="J1557" s="2" t="str">
        <f>_xlfn.CONCAT(C1557,"-",D1557,"-",G1557)</f>
        <v>ITA-SG-24</v>
      </c>
      <c r="K1557" s="4" t="str">
        <f>IF(E1557="terminato","terminato","non terminato")</f>
        <v>terminato</v>
      </c>
      <c r="L1557" s="4" t="str">
        <f>MID(ESE!B1557,3,3)</f>
        <v>884</v>
      </c>
      <c r="N1557" s="2"/>
      <c r="Q1557" s="2"/>
      <c r="R1557" s="3"/>
    </row>
    <row r="1558" spans="1:18" ht="12.75" customHeight="1" x14ac:dyDescent="0.3">
      <c r="A1558" s="2">
        <v>2720</v>
      </c>
      <c r="B1558" s="2" t="s">
        <v>1281</v>
      </c>
      <c r="C1558" s="2" t="s">
        <v>8</v>
      </c>
      <c r="D1558" s="2" t="s">
        <v>61</v>
      </c>
      <c r="E1558" s="2" t="s">
        <v>10</v>
      </c>
      <c r="F1558" s="2">
        <v>0</v>
      </c>
      <c r="G1558" s="3">
        <v>24</v>
      </c>
      <c r="I1558" s="7" t="str">
        <f t="shared" si="24"/>
        <v/>
      </c>
      <c r="J1558" s="2" t="str">
        <f>_xlfn.CONCAT(C1558,"-",D1558,"-",G1558)</f>
        <v>ITA-zan PAM-24</v>
      </c>
      <c r="K1558" s="4" t="str">
        <f>IF(E1558="terminato","terminato","non terminato")</f>
        <v>terminato</v>
      </c>
      <c r="L1558" s="4" t="str">
        <f>MID(ESE!B1558,3,3)</f>
        <v>604</v>
      </c>
      <c r="N1558" s="2"/>
      <c r="Q1558" s="2"/>
      <c r="R1558" s="3"/>
    </row>
    <row r="1559" spans="1:18" ht="12.75" customHeight="1" x14ac:dyDescent="0.3">
      <c r="A1559" s="2">
        <v>2730</v>
      </c>
      <c r="B1559" s="2" t="s">
        <v>1286</v>
      </c>
      <c r="C1559" s="2" t="s">
        <v>8</v>
      </c>
      <c r="D1559" s="2" t="s">
        <v>50</v>
      </c>
      <c r="E1559" t="s">
        <v>1384</v>
      </c>
      <c r="F1559" s="2">
        <v>30</v>
      </c>
      <c r="G1559" s="3">
        <v>24</v>
      </c>
      <c r="I1559" s="7">
        <f t="shared" si="24"/>
        <v>720</v>
      </c>
      <c r="J1559" s="2" t="str">
        <f>_xlfn.CONCAT(C1559,"-",D1559,"-",G1559)</f>
        <v>ITA-zan S.R.L.-24</v>
      </c>
      <c r="K1559" s="4" t="str">
        <f>IF(E1559="terminato","terminato","non terminato")</f>
        <v>non terminato</v>
      </c>
      <c r="L1559" s="4" t="str">
        <f>MID(ESE!B1559,3,3)</f>
        <v>672</v>
      </c>
      <c r="N1559" s="2"/>
      <c r="Q1559" s="2"/>
      <c r="R1559" s="3"/>
    </row>
    <row r="1560" spans="1:18" ht="12.75" customHeight="1" x14ac:dyDescent="0.3">
      <c r="A1560" s="2">
        <v>2792</v>
      </c>
      <c r="B1560" s="2" t="s">
        <v>1315</v>
      </c>
      <c r="C1560" s="2" t="s">
        <v>8</v>
      </c>
      <c r="D1560" s="2" t="s">
        <v>71</v>
      </c>
      <c r="E1560" s="2" t="s">
        <v>10</v>
      </c>
      <c r="F1560" s="2">
        <v>0</v>
      </c>
      <c r="G1560" s="3">
        <v>24</v>
      </c>
      <c r="I1560" s="7" t="str">
        <f t="shared" si="24"/>
        <v/>
      </c>
      <c r="J1560" s="2" t="str">
        <f>_xlfn.CONCAT(C1560,"-",D1560,"-",G1560)</f>
        <v>ITA-lollo SRL-24</v>
      </c>
      <c r="K1560" s="4" t="str">
        <f>IF(E1560="terminato","terminato","non terminato")</f>
        <v>terminato</v>
      </c>
      <c r="L1560" s="4" t="str">
        <f>MID(ESE!B1560,3,3)</f>
        <v>096</v>
      </c>
      <c r="N1560" s="2"/>
      <c r="Q1560" s="2"/>
      <c r="R1560" s="3"/>
    </row>
    <row r="1561" spans="1:18" ht="12.75" customHeight="1" x14ac:dyDescent="0.3">
      <c r="A1561" s="2">
        <v>2801</v>
      </c>
      <c r="B1561" s="2" t="s">
        <v>1318</v>
      </c>
      <c r="C1561" s="2" t="s">
        <v>8</v>
      </c>
      <c r="D1561" s="2" t="s">
        <v>9</v>
      </c>
      <c r="E1561" t="s">
        <v>1384</v>
      </c>
      <c r="F1561" s="2">
        <v>30</v>
      </c>
      <c r="G1561" s="3">
        <v>24</v>
      </c>
      <c r="I1561" s="7">
        <f t="shared" si="24"/>
        <v>720</v>
      </c>
      <c r="J1561" s="2" t="str">
        <f>_xlfn.CONCAT(C1561,"-",D1561,"-",G1561)</f>
        <v>ITA-SG-24</v>
      </c>
      <c r="K1561" s="4" t="str">
        <f>IF(E1561="terminato","terminato","non terminato")</f>
        <v>non terminato</v>
      </c>
      <c r="L1561" s="4" t="str">
        <f>MID(ESE!B1561,3,3)</f>
        <v>271</v>
      </c>
      <c r="N1561" s="2"/>
      <c r="Q1561" s="2"/>
      <c r="R1561" s="3"/>
    </row>
    <row r="1562" spans="1:18" ht="12.75" customHeight="1" x14ac:dyDescent="0.3">
      <c r="A1562" s="2">
        <v>2833</v>
      </c>
      <c r="B1562" s="2" t="s">
        <v>1334</v>
      </c>
      <c r="C1562" s="2" t="s">
        <v>8</v>
      </c>
      <c r="D1562" s="2" t="s">
        <v>32</v>
      </c>
      <c r="E1562" s="2" t="s">
        <v>10</v>
      </c>
      <c r="F1562" s="2">
        <v>0</v>
      </c>
      <c r="G1562" s="3">
        <v>24</v>
      </c>
      <c r="I1562" s="7" t="str">
        <f t="shared" si="24"/>
        <v/>
      </c>
      <c r="J1562" s="2" t="str">
        <f>_xlfn.CONCAT(C1562,"-",D1562,"-",G1562)</f>
        <v>ITA-zan VETRI-24</v>
      </c>
      <c r="K1562" s="4" t="str">
        <f>IF(E1562="terminato","terminato","non terminato")</f>
        <v>terminato</v>
      </c>
      <c r="L1562" s="4" t="str">
        <f>MID(ESE!B1562,3,3)</f>
        <v>119</v>
      </c>
      <c r="N1562" s="2"/>
      <c r="Q1562" s="2"/>
      <c r="R1562" s="3"/>
    </row>
    <row r="1563" spans="1:18" ht="12.75" customHeight="1" x14ac:dyDescent="0.3">
      <c r="A1563" s="2">
        <v>2834</v>
      </c>
      <c r="B1563" s="2" t="s">
        <v>1335</v>
      </c>
      <c r="C1563" s="2" t="s">
        <v>8</v>
      </c>
      <c r="D1563" s="2" t="s">
        <v>32</v>
      </c>
      <c r="E1563" t="s">
        <v>1384</v>
      </c>
      <c r="F1563" s="2">
        <v>30</v>
      </c>
      <c r="G1563" s="3">
        <v>24</v>
      </c>
      <c r="I1563" s="7">
        <f t="shared" si="24"/>
        <v>720</v>
      </c>
      <c r="J1563" s="2" t="str">
        <f>_xlfn.CONCAT(C1563,"-",D1563,"-",G1563)</f>
        <v>ITA-zan VETRI-24</v>
      </c>
      <c r="K1563" s="4" t="str">
        <f>IF(E1563="terminato","terminato","non terminato")</f>
        <v>non terminato</v>
      </c>
      <c r="L1563" s="4" t="str">
        <f>MID(ESE!B1563,3,3)</f>
        <v>916</v>
      </c>
      <c r="N1563" s="2"/>
      <c r="Q1563" s="2"/>
      <c r="R1563" s="3"/>
    </row>
    <row r="1564" spans="1:18" ht="12.75" customHeight="1" x14ac:dyDescent="0.3">
      <c r="A1564" s="2">
        <v>2851</v>
      </c>
      <c r="B1564" s="2" t="s">
        <v>1343</v>
      </c>
      <c r="C1564" s="2" t="s">
        <v>8</v>
      </c>
      <c r="D1564" s="2" t="s">
        <v>45</v>
      </c>
      <c r="E1564" t="s">
        <v>1384</v>
      </c>
      <c r="F1564" s="2">
        <v>30</v>
      </c>
      <c r="G1564" s="3">
        <v>24</v>
      </c>
      <c r="I1564" s="7">
        <f t="shared" si="24"/>
        <v>720</v>
      </c>
      <c r="J1564" s="2" t="str">
        <f>_xlfn.CONCAT(C1564,"-",D1564,"-",G1564)</f>
        <v>ITA-SICURpin SUD S.r.l-24</v>
      </c>
      <c r="K1564" s="4" t="str">
        <f>IF(E1564="terminato","terminato","non terminato")</f>
        <v>non terminato</v>
      </c>
      <c r="L1564" s="4" t="str">
        <f>MID(ESE!B1564,3,3)</f>
        <v>067</v>
      </c>
      <c r="N1564" s="2"/>
      <c r="Q1564" s="2"/>
      <c r="R1564" s="3"/>
    </row>
    <row r="1565" spans="1:18" ht="12.75" customHeight="1" x14ac:dyDescent="0.3">
      <c r="A1565" s="2">
        <v>2866</v>
      </c>
      <c r="B1565" s="2" t="s">
        <v>1352</v>
      </c>
      <c r="C1565" s="2" t="s">
        <v>8</v>
      </c>
      <c r="D1565" s="2" t="s">
        <v>43</v>
      </c>
      <c r="E1565" s="2" t="s">
        <v>10</v>
      </c>
      <c r="F1565" s="2">
        <v>0</v>
      </c>
      <c r="G1565" s="3">
        <v>24</v>
      </c>
      <c r="I1565" s="7" t="str">
        <f t="shared" si="24"/>
        <v/>
      </c>
      <c r="J1565" s="2" t="str">
        <f>_xlfn.CONCAT(C1565,"-",D1565,"-",G1565)</f>
        <v>ITA-zan pin SPA-24</v>
      </c>
      <c r="K1565" s="4" t="str">
        <f>IF(E1565="terminato","terminato","non terminato")</f>
        <v>terminato</v>
      </c>
      <c r="L1565" s="4" t="str">
        <f>MID(ESE!B1565,3,3)</f>
        <v>841</v>
      </c>
      <c r="N1565" s="2"/>
      <c r="Q1565" s="2"/>
      <c r="R1565" s="3"/>
    </row>
    <row r="1566" spans="1:18" ht="12.75" customHeight="1" x14ac:dyDescent="0.3">
      <c r="A1566" s="2">
        <v>2902</v>
      </c>
      <c r="B1566" s="2" t="s">
        <v>1368</v>
      </c>
      <c r="C1566" s="2" t="s">
        <v>8</v>
      </c>
      <c r="D1566" s="2" t="s">
        <v>32</v>
      </c>
      <c r="E1566" s="2" t="s">
        <v>10</v>
      </c>
      <c r="F1566" s="2">
        <v>0</v>
      </c>
      <c r="G1566" s="3">
        <v>24</v>
      </c>
      <c r="I1566" s="7" t="str">
        <f t="shared" si="24"/>
        <v/>
      </c>
      <c r="J1566" s="2" t="str">
        <f>_xlfn.CONCAT(C1566,"-",D1566,"-",G1566)</f>
        <v>ITA-zan VETRI-24</v>
      </c>
      <c r="K1566" s="4" t="str">
        <f>IF(E1566="terminato","terminato","non terminato")</f>
        <v>terminato</v>
      </c>
      <c r="L1566" s="4" t="str">
        <f>MID(ESE!B1566,3,3)</f>
        <v>001</v>
      </c>
      <c r="N1566" s="2"/>
      <c r="Q1566" s="2"/>
      <c r="R1566" s="3"/>
    </row>
    <row r="1567" spans="1:18" ht="12.75" customHeight="1" x14ac:dyDescent="0.3">
      <c r="A1567" s="2">
        <v>98</v>
      </c>
      <c r="B1567" s="2" t="s">
        <v>57</v>
      </c>
      <c r="C1567" s="2" t="s">
        <v>8</v>
      </c>
      <c r="D1567" s="2" t="s">
        <v>9</v>
      </c>
      <c r="E1567" t="s">
        <v>1384</v>
      </c>
      <c r="F1567" s="2">
        <v>10</v>
      </c>
      <c r="G1567" s="3">
        <v>25</v>
      </c>
      <c r="I1567" s="7">
        <f t="shared" si="24"/>
        <v>250</v>
      </c>
      <c r="J1567" s="2" t="str">
        <f>_xlfn.CONCAT(C1567,"-",D1567,"-",G1567)</f>
        <v>ITA-SG-25</v>
      </c>
      <c r="K1567" s="4" t="str">
        <f>IF(E1567="terminato","terminato","non terminato")</f>
        <v>non terminato</v>
      </c>
      <c r="L1567" s="4" t="str">
        <f>MID(ESE!B1567,3,3)</f>
        <v>089</v>
      </c>
      <c r="N1567" s="2"/>
      <c r="Q1567" s="2"/>
      <c r="R1567" s="3"/>
    </row>
    <row r="1568" spans="1:18" ht="12.75" customHeight="1" x14ac:dyDescent="0.3">
      <c r="A1568" s="2">
        <v>116</v>
      </c>
      <c r="B1568" s="2" t="s">
        <v>65</v>
      </c>
      <c r="C1568" s="2" t="s">
        <v>8</v>
      </c>
      <c r="D1568" s="2" t="s">
        <v>43</v>
      </c>
      <c r="E1568" t="s">
        <v>1384</v>
      </c>
      <c r="F1568" s="2">
        <v>10</v>
      </c>
      <c r="G1568" s="3">
        <v>25</v>
      </c>
      <c r="I1568" s="7">
        <f t="shared" si="24"/>
        <v>250</v>
      </c>
      <c r="J1568" s="2" t="str">
        <f>_xlfn.CONCAT(C1568,"-",D1568,"-",G1568)</f>
        <v>ITA-zan pin SPA-25</v>
      </c>
      <c r="K1568" s="4" t="str">
        <f>IF(E1568="terminato","terminato","non terminato")</f>
        <v>non terminato</v>
      </c>
      <c r="L1568" s="4" t="str">
        <f>MID(ESE!B1568,3,3)</f>
        <v>091</v>
      </c>
      <c r="N1568" s="2"/>
      <c r="Q1568" s="2"/>
      <c r="R1568" s="3"/>
    </row>
    <row r="1569" spans="1:18" ht="12.75" customHeight="1" x14ac:dyDescent="0.3">
      <c r="A1569" s="2">
        <v>120</v>
      </c>
      <c r="B1569" s="2" t="s">
        <v>66</v>
      </c>
      <c r="C1569" s="2" t="s">
        <v>8</v>
      </c>
      <c r="D1569" s="2" t="s">
        <v>9</v>
      </c>
      <c r="E1569" s="2" t="s">
        <v>10</v>
      </c>
      <c r="F1569" s="2">
        <v>0</v>
      </c>
      <c r="G1569" s="3">
        <v>25</v>
      </c>
      <c r="I1569" s="7" t="str">
        <f t="shared" si="24"/>
        <v/>
      </c>
      <c r="J1569" s="2" t="str">
        <f>_xlfn.CONCAT(C1569,"-",D1569,"-",G1569)</f>
        <v>ITA-SG-25</v>
      </c>
      <c r="K1569" s="4" t="str">
        <f>IF(E1569="terminato","terminato","non terminato")</f>
        <v>terminato</v>
      </c>
      <c r="L1569" s="4" t="str">
        <f>MID(ESE!B1569,3,3)</f>
        <v>587</v>
      </c>
      <c r="N1569" s="2"/>
      <c r="Q1569" s="2"/>
      <c r="R1569" s="3"/>
    </row>
    <row r="1570" spans="1:18" ht="12.75" customHeight="1" x14ac:dyDescent="0.3">
      <c r="A1570" s="2">
        <v>184</v>
      </c>
      <c r="B1570" s="2" t="s">
        <v>105</v>
      </c>
      <c r="C1570" s="2" t="s">
        <v>8</v>
      </c>
      <c r="D1570" s="2" t="s">
        <v>9</v>
      </c>
      <c r="E1570" t="s">
        <v>1384</v>
      </c>
      <c r="F1570" s="2">
        <v>20</v>
      </c>
      <c r="G1570" s="3">
        <v>25</v>
      </c>
      <c r="I1570" s="7">
        <f t="shared" si="24"/>
        <v>500</v>
      </c>
      <c r="J1570" s="2" t="str">
        <f>_xlfn.CONCAT(C1570,"-",D1570,"-",G1570)</f>
        <v>ITA-SG-25</v>
      </c>
      <c r="K1570" s="4" t="str">
        <f>IF(E1570="terminato","terminato","non terminato")</f>
        <v>non terminato</v>
      </c>
      <c r="L1570" s="4" t="str">
        <f>MID(ESE!B1570,3,3)</f>
        <v>599</v>
      </c>
      <c r="N1570" s="2"/>
      <c r="Q1570" s="2"/>
      <c r="R1570" s="3"/>
    </row>
    <row r="1571" spans="1:18" ht="12.75" customHeight="1" x14ac:dyDescent="0.3">
      <c r="A1571" s="2">
        <v>259</v>
      </c>
      <c r="B1571" s="2" t="s">
        <v>142</v>
      </c>
      <c r="C1571" s="2" t="s">
        <v>8</v>
      </c>
      <c r="D1571" s="2" t="s">
        <v>32</v>
      </c>
      <c r="E1571" s="2" t="s">
        <v>10</v>
      </c>
      <c r="F1571" s="2">
        <v>0</v>
      </c>
      <c r="G1571" s="3">
        <v>25</v>
      </c>
      <c r="I1571" s="7" t="str">
        <f t="shared" si="24"/>
        <v/>
      </c>
      <c r="J1571" s="2" t="str">
        <f>_xlfn.CONCAT(C1571,"-",D1571,"-",G1571)</f>
        <v>ITA-zan VETRI-25</v>
      </c>
      <c r="K1571" s="4" t="str">
        <f>IF(E1571="terminato","terminato","non terminato")</f>
        <v>terminato</v>
      </c>
      <c r="L1571" s="4" t="str">
        <f>MID(ESE!B1571,3,3)</f>
        <v>158</v>
      </c>
      <c r="N1571" s="2"/>
      <c r="Q1571" s="2"/>
      <c r="R1571" s="3"/>
    </row>
    <row r="1572" spans="1:18" ht="12.75" customHeight="1" x14ac:dyDescent="0.3">
      <c r="A1572" s="2">
        <v>266</v>
      </c>
      <c r="B1572" s="2" t="s">
        <v>147</v>
      </c>
      <c r="C1572" s="2" t="s">
        <v>8</v>
      </c>
      <c r="D1572" s="2" t="s">
        <v>50</v>
      </c>
      <c r="E1572" s="2" t="s">
        <v>10</v>
      </c>
      <c r="F1572" s="2">
        <v>0</v>
      </c>
      <c r="G1572" s="3">
        <v>25</v>
      </c>
      <c r="I1572" s="7" t="str">
        <f t="shared" si="24"/>
        <v/>
      </c>
      <c r="J1572" s="2" t="str">
        <f>_xlfn.CONCAT(C1572,"-",D1572,"-",G1572)</f>
        <v>ITA-zan S.R.L.-25</v>
      </c>
      <c r="K1572" s="4" t="str">
        <f>IF(E1572="terminato","terminato","non terminato")</f>
        <v>terminato</v>
      </c>
      <c r="L1572" s="4" t="str">
        <f>MID(ESE!B1572,3,3)</f>
        <v>325</v>
      </c>
      <c r="N1572" s="2"/>
      <c r="Q1572" s="2"/>
      <c r="R1572" s="3"/>
    </row>
    <row r="1573" spans="1:18" ht="12.75" customHeight="1" x14ac:dyDescent="0.3">
      <c r="A1573" s="2">
        <v>270</v>
      </c>
      <c r="B1573" s="2" t="s">
        <v>148</v>
      </c>
      <c r="C1573" s="2" t="s">
        <v>8</v>
      </c>
      <c r="D1573" s="2" t="s">
        <v>61</v>
      </c>
      <c r="E1573" t="s">
        <v>1384</v>
      </c>
      <c r="F1573" s="2">
        <v>20</v>
      </c>
      <c r="G1573" s="3">
        <v>25</v>
      </c>
      <c r="I1573" s="7">
        <f t="shared" si="24"/>
        <v>500</v>
      </c>
      <c r="J1573" s="2" t="str">
        <f>_xlfn.CONCAT(C1573,"-",D1573,"-",G1573)</f>
        <v>ITA-zan PAM-25</v>
      </c>
      <c r="K1573" s="4" t="str">
        <f>IF(E1573="terminato","terminato","non terminato")</f>
        <v>non terminato</v>
      </c>
      <c r="L1573" s="4" t="str">
        <f>MID(ESE!B1573,3,3)</f>
        <v>906</v>
      </c>
      <c r="N1573" s="2"/>
      <c r="Q1573" s="2"/>
      <c r="R1573" s="3"/>
    </row>
    <row r="1574" spans="1:18" ht="12.75" customHeight="1" x14ac:dyDescent="0.3">
      <c r="A1574" s="2">
        <v>283</v>
      </c>
      <c r="B1574" s="2" t="s">
        <v>157</v>
      </c>
      <c r="C1574" s="2" t="s">
        <v>8</v>
      </c>
      <c r="D1574" s="2" t="s">
        <v>43</v>
      </c>
      <c r="E1574" s="2" t="s">
        <v>10</v>
      </c>
      <c r="F1574" s="2">
        <v>0</v>
      </c>
      <c r="G1574" s="3">
        <v>25</v>
      </c>
      <c r="I1574" s="7" t="str">
        <f t="shared" si="24"/>
        <v/>
      </c>
      <c r="J1574" s="2" t="str">
        <f>_xlfn.CONCAT(C1574,"-",D1574,"-",G1574)</f>
        <v>ITA-zan pin SPA-25</v>
      </c>
      <c r="K1574" s="4" t="str">
        <f>IF(E1574="terminato","terminato","non terminato")</f>
        <v>terminato</v>
      </c>
      <c r="L1574" s="4" t="str">
        <f>MID(ESE!B1574,3,3)</f>
        <v>963</v>
      </c>
      <c r="N1574" s="2"/>
      <c r="Q1574" s="2"/>
      <c r="R1574" s="3"/>
    </row>
    <row r="1575" spans="1:18" ht="12.75" customHeight="1" x14ac:dyDescent="0.3">
      <c r="A1575" s="2">
        <v>296</v>
      </c>
      <c r="B1575" s="2" t="s">
        <v>165</v>
      </c>
      <c r="C1575" s="2" t="s">
        <v>8</v>
      </c>
      <c r="D1575" s="2" t="s">
        <v>9</v>
      </c>
      <c r="E1575" t="s">
        <v>1384</v>
      </c>
      <c r="F1575" s="2">
        <v>10</v>
      </c>
      <c r="G1575" s="3">
        <v>25</v>
      </c>
      <c r="I1575" s="7">
        <f t="shared" si="24"/>
        <v>250</v>
      </c>
      <c r="J1575" s="2" t="str">
        <f>_xlfn.CONCAT(C1575,"-",D1575,"-",G1575)</f>
        <v>ITA-SG-25</v>
      </c>
      <c r="K1575" s="4" t="str">
        <f>IF(E1575="terminato","terminato","non terminato")</f>
        <v>non terminato</v>
      </c>
      <c r="L1575" s="4" t="str">
        <f>MID(ESE!B1575,3,3)</f>
        <v>515</v>
      </c>
      <c r="N1575" s="2"/>
      <c r="Q1575" s="2"/>
      <c r="R1575" s="3"/>
    </row>
    <row r="1576" spans="1:18" ht="12.75" customHeight="1" x14ac:dyDescent="0.3">
      <c r="A1576" s="2">
        <v>341</v>
      </c>
      <c r="B1576" s="2" t="s">
        <v>186</v>
      </c>
      <c r="C1576" s="2" t="s">
        <v>8</v>
      </c>
      <c r="D1576" s="2" t="s">
        <v>50</v>
      </c>
      <c r="E1576" s="2" t="s">
        <v>10</v>
      </c>
      <c r="F1576" s="2">
        <v>0</v>
      </c>
      <c r="G1576" s="3">
        <v>25</v>
      </c>
      <c r="I1576" s="7" t="str">
        <f t="shared" si="24"/>
        <v/>
      </c>
      <c r="J1576" s="2" t="str">
        <f>_xlfn.CONCAT(C1576,"-",D1576,"-",G1576)</f>
        <v>ITA-zan S.R.L.-25</v>
      </c>
      <c r="K1576" s="4" t="str">
        <f>IF(E1576="terminato","terminato","non terminato")</f>
        <v>terminato</v>
      </c>
      <c r="L1576" s="4" t="str">
        <f>MID(ESE!B1576,3,3)</f>
        <v>497</v>
      </c>
      <c r="N1576" s="2"/>
      <c r="Q1576" s="2"/>
      <c r="R1576" s="3"/>
    </row>
    <row r="1577" spans="1:18" ht="12.75" customHeight="1" x14ac:dyDescent="0.3">
      <c r="A1577" s="2">
        <v>348</v>
      </c>
      <c r="B1577" s="2" t="s">
        <v>190</v>
      </c>
      <c r="C1577" s="2" t="s">
        <v>8</v>
      </c>
      <c r="D1577" s="2" t="s">
        <v>32</v>
      </c>
      <c r="E1577" t="s">
        <v>1384</v>
      </c>
      <c r="F1577" s="2">
        <v>20</v>
      </c>
      <c r="G1577" s="3">
        <v>25</v>
      </c>
      <c r="I1577" s="7">
        <f t="shared" si="24"/>
        <v>500</v>
      </c>
      <c r="J1577" s="2" t="str">
        <f>_xlfn.CONCAT(C1577,"-",D1577,"-",G1577)</f>
        <v>ITA-zan VETRI-25</v>
      </c>
      <c r="K1577" s="4" t="str">
        <f>IF(E1577="terminato","terminato","non terminato")</f>
        <v>non terminato</v>
      </c>
      <c r="L1577" s="4" t="str">
        <f>MID(ESE!B1577,3,3)</f>
        <v>486</v>
      </c>
      <c r="N1577" s="2"/>
      <c r="Q1577" s="2"/>
      <c r="R1577" s="3"/>
    </row>
    <row r="1578" spans="1:18" ht="12.75" customHeight="1" x14ac:dyDescent="0.3">
      <c r="A1578" s="2">
        <v>354</v>
      </c>
      <c r="B1578" s="2" t="s">
        <v>193</v>
      </c>
      <c r="C1578" s="2" t="s">
        <v>8</v>
      </c>
      <c r="D1578" s="2" t="s">
        <v>50</v>
      </c>
      <c r="E1578" t="s">
        <v>1384</v>
      </c>
      <c r="F1578" s="2">
        <v>10</v>
      </c>
      <c r="G1578" s="3">
        <v>25</v>
      </c>
      <c r="I1578" s="7">
        <f t="shared" si="24"/>
        <v>250</v>
      </c>
      <c r="J1578" s="2" t="str">
        <f>_xlfn.CONCAT(C1578,"-",D1578,"-",G1578)</f>
        <v>ITA-zan S.R.L.-25</v>
      </c>
      <c r="K1578" s="4" t="str">
        <f>IF(E1578="terminato","terminato","non terminato")</f>
        <v>non terminato</v>
      </c>
      <c r="L1578" s="4" t="str">
        <f>MID(ESE!B1578,3,3)</f>
        <v>659</v>
      </c>
      <c r="N1578" s="2"/>
      <c r="Q1578" s="2"/>
      <c r="R1578" s="3"/>
    </row>
    <row r="1579" spans="1:18" ht="12.75" customHeight="1" x14ac:dyDescent="0.3">
      <c r="A1579" s="2">
        <v>444</v>
      </c>
      <c r="B1579" s="2" t="s">
        <v>236</v>
      </c>
      <c r="C1579" s="2" t="s">
        <v>8</v>
      </c>
      <c r="D1579" s="2" t="s">
        <v>9</v>
      </c>
      <c r="E1579" t="s">
        <v>1384</v>
      </c>
      <c r="F1579" s="2">
        <v>20</v>
      </c>
      <c r="G1579" s="3">
        <v>25</v>
      </c>
      <c r="I1579" s="7">
        <f t="shared" si="24"/>
        <v>500</v>
      </c>
      <c r="J1579" s="2" t="str">
        <f>_xlfn.CONCAT(C1579,"-",D1579,"-",G1579)</f>
        <v>ITA-SG-25</v>
      </c>
      <c r="K1579" s="4" t="str">
        <f>IF(E1579="terminato","terminato","non terminato")</f>
        <v>non terminato</v>
      </c>
      <c r="L1579" s="4" t="str">
        <f>MID(ESE!B1579,3,3)</f>
        <v>586</v>
      </c>
      <c r="N1579" s="2"/>
      <c r="Q1579" s="2"/>
      <c r="R1579" s="3"/>
    </row>
    <row r="1580" spans="1:18" ht="12.75" customHeight="1" x14ac:dyDescent="0.3">
      <c r="A1580" s="2">
        <v>514</v>
      </c>
      <c r="B1580" s="2" t="s">
        <v>264</v>
      </c>
      <c r="C1580" s="2" t="s">
        <v>8</v>
      </c>
      <c r="D1580" s="2" t="s">
        <v>93</v>
      </c>
      <c r="E1580" t="s">
        <v>1384</v>
      </c>
      <c r="F1580" s="2">
        <v>30</v>
      </c>
      <c r="G1580" s="3">
        <v>25</v>
      </c>
      <c r="I1580" s="7">
        <f t="shared" si="24"/>
        <v>750</v>
      </c>
      <c r="J1580" s="2" t="str">
        <f>_xlfn.CONCAT(C1580,"-",D1580,"-",G1580)</f>
        <v>ITA-zan SPA-25</v>
      </c>
      <c r="K1580" s="4" t="str">
        <f>IF(E1580="terminato","terminato","non terminato")</f>
        <v>non terminato</v>
      </c>
      <c r="L1580" s="4" t="str">
        <f>MID(ESE!B1580,3,3)</f>
        <v>402</v>
      </c>
      <c r="N1580" s="2"/>
      <c r="Q1580" s="2"/>
      <c r="R1580" s="3"/>
    </row>
    <row r="1581" spans="1:18" ht="12.75" customHeight="1" x14ac:dyDescent="0.3">
      <c r="A1581" s="2">
        <v>521</v>
      </c>
      <c r="B1581" s="2" t="s">
        <v>267</v>
      </c>
      <c r="C1581" s="2" t="s">
        <v>8</v>
      </c>
      <c r="D1581" s="2" t="s">
        <v>32</v>
      </c>
      <c r="E1581" t="s">
        <v>1384</v>
      </c>
      <c r="F1581" s="2">
        <v>10</v>
      </c>
      <c r="G1581" s="3">
        <v>25</v>
      </c>
      <c r="I1581" s="7">
        <f t="shared" si="24"/>
        <v>250</v>
      </c>
      <c r="J1581" s="2" t="str">
        <f>_xlfn.CONCAT(C1581,"-",D1581,"-",G1581)</f>
        <v>ITA-zan VETRI-25</v>
      </c>
      <c r="K1581" s="4" t="str">
        <f>IF(E1581="terminato","terminato","non terminato")</f>
        <v>non terminato</v>
      </c>
      <c r="L1581" s="4" t="str">
        <f>MID(ESE!B1581,3,3)</f>
        <v>084</v>
      </c>
      <c r="N1581" s="2"/>
      <c r="Q1581" s="2"/>
      <c r="R1581" s="3"/>
    </row>
    <row r="1582" spans="1:18" ht="12.75" customHeight="1" x14ac:dyDescent="0.3">
      <c r="A1582" s="2">
        <v>535</v>
      </c>
      <c r="B1582" s="2" t="s">
        <v>275</v>
      </c>
      <c r="C1582" s="2" t="s">
        <v>8</v>
      </c>
      <c r="D1582" s="2" t="s">
        <v>32</v>
      </c>
      <c r="E1582" t="s">
        <v>1384</v>
      </c>
      <c r="F1582" s="2">
        <v>10</v>
      </c>
      <c r="G1582" s="3">
        <v>25</v>
      </c>
      <c r="I1582" s="7">
        <f t="shared" si="24"/>
        <v>250</v>
      </c>
      <c r="J1582" s="2" t="str">
        <f>_xlfn.CONCAT(C1582,"-",D1582,"-",G1582)</f>
        <v>ITA-zan VETRI-25</v>
      </c>
      <c r="K1582" s="4" t="str">
        <f>IF(E1582="terminato","terminato","non terminato")</f>
        <v>non terminato</v>
      </c>
      <c r="L1582" s="4" t="str">
        <f>MID(ESE!B1582,3,3)</f>
        <v>016</v>
      </c>
      <c r="N1582" s="2"/>
      <c r="Q1582" s="2"/>
      <c r="R1582" s="3"/>
    </row>
    <row r="1583" spans="1:18" ht="12.75" customHeight="1" x14ac:dyDescent="0.3">
      <c r="A1583" s="2">
        <v>586</v>
      </c>
      <c r="B1583" s="2" t="s">
        <v>302</v>
      </c>
      <c r="C1583" s="2" t="s">
        <v>8</v>
      </c>
      <c r="D1583" s="2" t="s">
        <v>32</v>
      </c>
      <c r="E1583" s="2" t="s">
        <v>10</v>
      </c>
      <c r="F1583" s="2">
        <v>0</v>
      </c>
      <c r="G1583" s="3">
        <v>25</v>
      </c>
      <c r="I1583" s="7" t="str">
        <f t="shared" si="24"/>
        <v/>
      </c>
      <c r="J1583" s="2" t="str">
        <f>_xlfn.CONCAT(C1583,"-",D1583,"-",G1583)</f>
        <v>ITA-zan VETRI-25</v>
      </c>
      <c r="K1583" s="4" t="str">
        <f>IF(E1583="terminato","terminato","non terminato")</f>
        <v>terminato</v>
      </c>
      <c r="L1583" s="4" t="str">
        <f>MID(ESE!B1583,3,3)</f>
        <v>394</v>
      </c>
      <c r="N1583" s="2"/>
      <c r="Q1583" s="2"/>
      <c r="R1583" s="3"/>
    </row>
    <row r="1584" spans="1:18" ht="12.75" customHeight="1" x14ac:dyDescent="0.3">
      <c r="A1584" s="2">
        <v>593</v>
      </c>
      <c r="B1584" s="2" t="s">
        <v>304</v>
      </c>
      <c r="C1584" s="2" t="s">
        <v>8</v>
      </c>
      <c r="D1584" s="2" t="s">
        <v>50</v>
      </c>
      <c r="E1584" t="s">
        <v>1384</v>
      </c>
      <c r="F1584" s="2">
        <v>30</v>
      </c>
      <c r="G1584" s="3">
        <v>25</v>
      </c>
      <c r="I1584" s="7">
        <f t="shared" si="24"/>
        <v>750</v>
      </c>
      <c r="J1584" s="2" t="str">
        <f>_xlfn.CONCAT(C1584,"-",D1584,"-",G1584)</f>
        <v>ITA-zan S.R.L.-25</v>
      </c>
      <c r="K1584" s="4" t="str">
        <f>IF(E1584="terminato","terminato","non terminato")</f>
        <v>non terminato</v>
      </c>
      <c r="L1584" s="4" t="str">
        <f>MID(ESE!B1584,3,3)</f>
        <v>062</v>
      </c>
      <c r="N1584" s="2"/>
      <c r="Q1584" s="2"/>
      <c r="R1584" s="3"/>
    </row>
    <row r="1585" spans="1:18" ht="12.75" customHeight="1" x14ac:dyDescent="0.3">
      <c r="A1585" s="2">
        <v>635</v>
      </c>
      <c r="B1585" s="2" t="s">
        <v>323</v>
      </c>
      <c r="C1585" s="2" t="s">
        <v>8</v>
      </c>
      <c r="D1585" s="2" t="s">
        <v>32</v>
      </c>
      <c r="E1585" s="2" t="s">
        <v>10</v>
      </c>
      <c r="F1585" s="2">
        <v>0</v>
      </c>
      <c r="G1585" s="3">
        <v>25</v>
      </c>
      <c r="I1585" s="7" t="str">
        <f t="shared" si="24"/>
        <v/>
      </c>
      <c r="J1585" s="2" t="str">
        <f>_xlfn.CONCAT(C1585,"-",D1585,"-",G1585)</f>
        <v>ITA-zan VETRI-25</v>
      </c>
      <c r="K1585" s="4" t="str">
        <f>IF(E1585="terminato","terminato","non terminato")</f>
        <v>terminato</v>
      </c>
      <c r="L1585" s="4" t="str">
        <f>MID(ESE!B1585,3,3)</f>
        <v>816</v>
      </c>
      <c r="N1585" s="2"/>
      <c r="Q1585" s="2"/>
      <c r="R1585" s="3"/>
    </row>
    <row r="1586" spans="1:18" ht="12.75" customHeight="1" x14ac:dyDescent="0.3">
      <c r="A1586" s="2">
        <v>736</v>
      </c>
      <c r="B1586" s="2" t="s">
        <v>369</v>
      </c>
      <c r="C1586" s="2" t="s">
        <v>8</v>
      </c>
      <c r="D1586" s="2" t="s">
        <v>32</v>
      </c>
      <c r="E1586" s="2" t="s">
        <v>10</v>
      </c>
      <c r="F1586" s="2">
        <v>0</v>
      </c>
      <c r="G1586" s="3">
        <v>25</v>
      </c>
      <c r="I1586" s="7" t="str">
        <f t="shared" si="24"/>
        <v/>
      </c>
      <c r="J1586" s="2" t="str">
        <f>_xlfn.CONCAT(C1586,"-",D1586,"-",G1586)</f>
        <v>ITA-zan VETRI-25</v>
      </c>
      <c r="K1586" s="4" t="str">
        <f>IF(E1586="terminato","terminato","non terminato")</f>
        <v>terminato</v>
      </c>
      <c r="L1586" s="4" t="str">
        <f>MID(ESE!B1586,3,3)</f>
        <v>496</v>
      </c>
      <c r="N1586" s="2"/>
      <c r="Q1586" s="2"/>
      <c r="R1586" s="3"/>
    </row>
    <row r="1587" spans="1:18" ht="12.75" customHeight="1" x14ac:dyDescent="0.3">
      <c r="A1587" s="2">
        <v>782</v>
      </c>
      <c r="B1587" s="2" t="s">
        <v>393</v>
      </c>
      <c r="C1587" s="2" t="s">
        <v>8</v>
      </c>
      <c r="D1587" s="2" t="s">
        <v>9</v>
      </c>
      <c r="E1587" t="s">
        <v>1384</v>
      </c>
      <c r="F1587" s="2">
        <v>30</v>
      </c>
      <c r="G1587" s="3">
        <v>25</v>
      </c>
      <c r="I1587" s="7">
        <f t="shared" si="24"/>
        <v>750</v>
      </c>
      <c r="J1587" s="2" t="str">
        <f>_xlfn.CONCAT(C1587,"-",D1587,"-",G1587)</f>
        <v>ITA-SG-25</v>
      </c>
      <c r="K1587" s="4" t="str">
        <f>IF(E1587="terminato","terminato","non terminato")</f>
        <v>non terminato</v>
      </c>
      <c r="L1587" s="4" t="str">
        <f>MID(ESE!B1587,3,3)</f>
        <v>378</v>
      </c>
      <c r="N1587" s="2"/>
      <c r="Q1587" s="2"/>
      <c r="R1587" s="3"/>
    </row>
    <row r="1588" spans="1:18" ht="12.75" customHeight="1" x14ac:dyDescent="0.3">
      <c r="A1588" s="2">
        <v>811</v>
      </c>
      <c r="B1588" s="2" t="s">
        <v>406</v>
      </c>
      <c r="C1588" s="2" t="s">
        <v>8</v>
      </c>
      <c r="D1588" s="2" t="s">
        <v>9</v>
      </c>
      <c r="E1588" t="s">
        <v>1384</v>
      </c>
      <c r="F1588" s="2">
        <v>20</v>
      </c>
      <c r="G1588" s="3">
        <v>25</v>
      </c>
      <c r="I1588" s="7">
        <f t="shared" si="24"/>
        <v>500</v>
      </c>
      <c r="J1588" s="2" t="str">
        <f>_xlfn.CONCAT(C1588,"-",D1588,"-",G1588)</f>
        <v>ITA-SG-25</v>
      </c>
      <c r="K1588" s="4" t="str">
        <f>IF(E1588="terminato","terminato","non terminato")</f>
        <v>non terminato</v>
      </c>
      <c r="L1588" s="4" t="str">
        <f>MID(ESE!B1588,3,3)</f>
        <v>793</v>
      </c>
      <c r="N1588" s="2"/>
      <c r="Q1588" s="2"/>
      <c r="R1588" s="3"/>
    </row>
    <row r="1589" spans="1:18" ht="12.75" customHeight="1" x14ac:dyDescent="0.3">
      <c r="A1589" s="2">
        <v>843</v>
      </c>
      <c r="B1589" s="2" t="s">
        <v>418</v>
      </c>
      <c r="C1589" s="2" t="s">
        <v>8</v>
      </c>
      <c r="D1589" s="2" t="s">
        <v>43</v>
      </c>
      <c r="E1589" s="2" t="s">
        <v>10</v>
      </c>
      <c r="F1589" s="2">
        <v>0</v>
      </c>
      <c r="G1589" s="3">
        <v>25</v>
      </c>
      <c r="I1589" s="7" t="str">
        <f t="shared" si="24"/>
        <v/>
      </c>
      <c r="J1589" s="2" t="str">
        <f>_xlfn.CONCAT(C1589,"-",D1589,"-",G1589)</f>
        <v>ITA-zan pin SPA-25</v>
      </c>
      <c r="K1589" s="4" t="str">
        <f>IF(E1589="terminato","terminato","non terminato")</f>
        <v>terminato</v>
      </c>
      <c r="L1589" s="4" t="str">
        <f>MID(ESE!B1589,3,3)</f>
        <v>592</v>
      </c>
      <c r="N1589" s="2"/>
      <c r="Q1589" s="2"/>
      <c r="R1589" s="3"/>
    </row>
    <row r="1590" spans="1:18" ht="12.75" customHeight="1" x14ac:dyDescent="0.3">
      <c r="A1590" s="2">
        <v>918</v>
      </c>
      <c r="B1590" s="2" t="s">
        <v>455</v>
      </c>
      <c r="C1590" s="2" t="s">
        <v>8</v>
      </c>
      <c r="D1590" s="2" t="s">
        <v>71</v>
      </c>
      <c r="E1590" s="2" t="s">
        <v>10</v>
      </c>
      <c r="F1590" s="2">
        <v>0</v>
      </c>
      <c r="G1590" s="3">
        <v>25</v>
      </c>
      <c r="I1590" s="7" t="str">
        <f t="shared" si="24"/>
        <v/>
      </c>
      <c r="J1590" s="2" t="str">
        <f>_xlfn.CONCAT(C1590,"-",D1590,"-",G1590)</f>
        <v>ITA-lollo SRL-25</v>
      </c>
      <c r="K1590" s="4" t="str">
        <f>IF(E1590="terminato","terminato","non terminato")</f>
        <v>terminato</v>
      </c>
      <c r="L1590" s="4" t="str">
        <f>MID(ESE!B1590,3,3)</f>
        <v>265</v>
      </c>
      <c r="N1590" s="2"/>
      <c r="Q1590" s="2"/>
      <c r="R1590" s="3"/>
    </row>
    <row r="1591" spans="1:18" ht="12.75" customHeight="1" x14ac:dyDescent="0.3">
      <c r="A1591" s="2">
        <v>969</v>
      </c>
      <c r="B1591" s="2" t="s">
        <v>480</v>
      </c>
      <c r="C1591" s="2" t="s">
        <v>8</v>
      </c>
      <c r="D1591" s="2" t="s">
        <v>9</v>
      </c>
      <c r="E1591" s="2" t="s">
        <v>10</v>
      </c>
      <c r="F1591" s="2">
        <v>0</v>
      </c>
      <c r="G1591" s="3">
        <v>25</v>
      </c>
      <c r="I1591" s="7" t="str">
        <f t="shared" si="24"/>
        <v/>
      </c>
      <c r="J1591" s="2" t="str">
        <f>_xlfn.CONCAT(C1591,"-",D1591,"-",G1591)</f>
        <v>ITA-SG-25</v>
      </c>
      <c r="K1591" s="4" t="str">
        <f>IF(E1591="terminato","terminato","non terminato")</f>
        <v>terminato</v>
      </c>
      <c r="L1591" s="4" t="str">
        <f>MID(ESE!B1591,3,3)</f>
        <v>970</v>
      </c>
      <c r="N1591" s="2"/>
      <c r="Q1591" s="2"/>
      <c r="R1591" s="3"/>
    </row>
    <row r="1592" spans="1:18" ht="12.75" customHeight="1" x14ac:dyDescent="0.3">
      <c r="A1592" s="2">
        <v>1036</v>
      </c>
      <c r="B1592" s="2" t="s">
        <v>511</v>
      </c>
      <c r="C1592" s="2" t="s">
        <v>8</v>
      </c>
      <c r="D1592" s="2" t="s">
        <v>43</v>
      </c>
      <c r="E1592" s="2" t="s">
        <v>10</v>
      </c>
      <c r="F1592" s="2">
        <v>0</v>
      </c>
      <c r="G1592" s="3">
        <v>25</v>
      </c>
      <c r="I1592" s="7" t="str">
        <f t="shared" si="24"/>
        <v/>
      </c>
      <c r="J1592" s="2" t="str">
        <f>_xlfn.CONCAT(C1592,"-",D1592,"-",G1592)</f>
        <v>ITA-zan pin SPA-25</v>
      </c>
      <c r="K1592" s="4" t="str">
        <f>IF(E1592="terminato","terminato","non terminato")</f>
        <v>terminato</v>
      </c>
      <c r="L1592" s="4" t="str">
        <f>MID(ESE!B1592,3,3)</f>
        <v>217</v>
      </c>
      <c r="N1592" s="2"/>
      <c r="Q1592" s="2"/>
      <c r="R1592" s="3"/>
    </row>
    <row r="1593" spans="1:18" ht="12.75" customHeight="1" x14ac:dyDescent="0.3">
      <c r="A1593" s="2">
        <v>1078</v>
      </c>
      <c r="B1593" s="2" t="s">
        <v>532</v>
      </c>
      <c r="C1593" s="2" t="s">
        <v>8</v>
      </c>
      <c r="D1593" s="2" t="s">
        <v>61</v>
      </c>
      <c r="E1593" s="2" t="s">
        <v>10</v>
      </c>
      <c r="F1593" s="2">
        <v>0</v>
      </c>
      <c r="G1593" s="3">
        <v>25</v>
      </c>
      <c r="I1593" s="7" t="str">
        <f t="shared" si="24"/>
        <v/>
      </c>
      <c r="J1593" s="2" t="str">
        <f>_xlfn.CONCAT(C1593,"-",D1593,"-",G1593)</f>
        <v>ITA-zan PAM-25</v>
      </c>
      <c r="K1593" s="4" t="str">
        <f>IF(E1593="terminato","terminato","non terminato")</f>
        <v>terminato</v>
      </c>
      <c r="L1593" s="4" t="str">
        <f>MID(ESE!B1593,3,3)</f>
        <v>158</v>
      </c>
      <c r="N1593" s="2"/>
      <c r="Q1593" s="2"/>
      <c r="R1593" s="3"/>
    </row>
    <row r="1594" spans="1:18" ht="12.75" customHeight="1" x14ac:dyDescent="0.3">
      <c r="A1594" s="2">
        <v>1099</v>
      </c>
      <c r="B1594" s="2" t="s">
        <v>541</v>
      </c>
      <c r="C1594" s="2" t="s">
        <v>8</v>
      </c>
      <c r="D1594" s="2" t="s">
        <v>50</v>
      </c>
      <c r="E1594" t="s">
        <v>1384</v>
      </c>
      <c r="F1594" s="2">
        <v>30</v>
      </c>
      <c r="G1594" s="3">
        <v>25</v>
      </c>
      <c r="I1594" s="7">
        <f t="shared" si="24"/>
        <v>750</v>
      </c>
      <c r="J1594" s="2" t="str">
        <f>_xlfn.CONCAT(C1594,"-",D1594,"-",G1594)</f>
        <v>ITA-zan S.R.L.-25</v>
      </c>
      <c r="K1594" s="4" t="str">
        <f>IF(E1594="terminato","terminato","non terminato")</f>
        <v>non terminato</v>
      </c>
      <c r="L1594" s="4" t="str">
        <f>MID(ESE!B1594,3,3)</f>
        <v>263</v>
      </c>
      <c r="N1594" s="2"/>
      <c r="Q1594" s="2"/>
      <c r="R1594" s="3"/>
    </row>
    <row r="1595" spans="1:18" ht="12.75" customHeight="1" x14ac:dyDescent="0.3">
      <c r="A1595" s="2">
        <v>1113</v>
      </c>
      <c r="B1595" s="2" t="s">
        <v>547</v>
      </c>
      <c r="C1595" s="2" t="s">
        <v>8</v>
      </c>
      <c r="D1595" s="2" t="s">
        <v>9</v>
      </c>
      <c r="E1595" t="s">
        <v>1384</v>
      </c>
      <c r="F1595" s="2">
        <v>20</v>
      </c>
      <c r="G1595" s="3">
        <v>25</v>
      </c>
      <c r="I1595" s="7">
        <f t="shared" si="24"/>
        <v>500</v>
      </c>
      <c r="J1595" s="2" t="str">
        <f>_xlfn.CONCAT(C1595,"-",D1595,"-",G1595)</f>
        <v>ITA-SG-25</v>
      </c>
      <c r="K1595" s="4" t="str">
        <f>IF(E1595="terminato","terminato","non terminato")</f>
        <v>non terminato</v>
      </c>
      <c r="L1595" s="4" t="str">
        <f>MID(ESE!B1595,3,3)</f>
        <v>674</v>
      </c>
      <c r="N1595" s="2"/>
      <c r="Q1595" s="2"/>
      <c r="R1595" s="3"/>
    </row>
    <row r="1596" spans="1:18" ht="12.75" customHeight="1" x14ac:dyDescent="0.3">
      <c r="A1596" s="2">
        <v>1195</v>
      </c>
      <c r="B1596" s="2" t="s">
        <v>587</v>
      </c>
      <c r="C1596" s="2" t="s">
        <v>8</v>
      </c>
      <c r="D1596" s="2" t="s">
        <v>9</v>
      </c>
      <c r="E1596" s="2" t="s">
        <v>10</v>
      </c>
      <c r="F1596" s="2">
        <v>0</v>
      </c>
      <c r="G1596" s="3">
        <v>25</v>
      </c>
      <c r="I1596" s="7" t="str">
        <f t="shared" si="24"/>
        <v/>
      </c>
      <c r="J1596" s="2" t="str">
        <f>_xlfn.CONCAT(C1596,"-",D1596,"-",G1596)</f>
        <v>ITA-SG-25</v>
      </c>
      <c r="K1596" s="4" t="str">
        <f>IF(E1596="terminato","terminato","non terminato")</f>
        <v>terminato</v>
      </c>
      <c r="L1596" s="4" t="str">
        <f>MID(ESE!B1596,3,3)</f>
        <v>257</v>
      </c>
      <c r="N1596" s="2"/>
      <c r="Q1596" s="2"/>
      <c r="R1596" s="3"/>
    </row>
    <row r="1597" spans="1:18" ht="12.75" customHeight="1" x14ac:dyDescent="0.3">
      <c r="A1597" s="2">
        <v>1233</v>
      </c>
      <c r="B1597" s="2" t="s">
        <v>602</v>
      </c>
      <c r="C1597" s="2" t="s">
        <v>8</v>
      </c>
      <c r="D1597" s="2" t="s">
        <v>50</v>
      </c>
      <c r="E1597" t="s">
        <v>1384</v>
      </c>
      <c r="F1597" s="2">
        <v>20</v>
      </c>
      <c r="G1597" s="3">
        <v>25</v>
      </c>
      <c r="I1597" s="7">
        <f t="shared" si="24"/>
        <v>500</v>
      </c>
      <c r="J1597" s="2" t="str">
        <f>_xlfn.CONCAT(C1597,"-",D1597,"-",G1597)</f>
        <v>ITA-zan S.R.L.-25</v>
      </c>
      <c r="K1597" s="4" t="str">
        <f>IF(E1597="terminato","terminato","non terminato")</f>
        <v>non terminato</v>
      </c>
      <c r="L1597" s="4" t="str">
        <f>MID(ESE!B1597,3,3)</f>
        <v>129</v>
      </c>
      <c r="N1597" s="2"/>
      <c r="Q1597" s="2"/>
      <c r="R1597" s="3"/>
    </row>
    <row r="1598" spans="1:18" ht="12.75" customHeight="1" x14ac:dyDescent="0.3">
      <c r="A1598" s="2">
        <v>1236</v>
      </c>
      <c r="B1598" s="2" t="s">
        <v>603</v>
      </c>
      <c r="C1598" s="2" t="s">
        <v>8</v>
      </c>
      <c r="D1598" s="2" t="s">
        <v>9</v>
      </c>
      <c r="E1598" s="2" t="s">
        <v>10</v>
      </c>
      <c r="F1598" s="2">
        <v>0</v>
      </c>
      <c r="G1598" s="3">
        <v>25</v>
      </c>
      <c r="I1598" s="7" t="str">
        <f t="shared" si="24"/>
        <v/>
      </c>
      <c r="J1598" s="2" t="str">
        <f>_xlfn.CONCAT(C1598,"-",D1598,"-",G1598)</f>
        <v>ITA-SG-25</v>
      </c>
      <c r="K1598" s="4" t="str">
        <f>IF(E1598="terminato","terminato","non terminato")</f>
        <v>terminato</v>
      </c>
      <c r="L1598" s="4" t="str">
        <f>MID(ESE!B1598,3,3)</f>
        <v>484</v>
      </c>
      <c r="N1598" s="2"/>
      <c r="Q1598" s="2"/>
      <c r="R1598" s="3"/>
    </row>
    <row r="1599" spans="1:18" ht="12.75" customHeight="1" x14ac:dyDescent="0.3">
      <c r="A1599" s="2">
        <v>1330</v>
      </c>
      <c r="B1599" s="2" t="s">
        <v>649</v>
      </c>
      <c r="C1599" s="2" t="s">
        <v>8</v>
      </c>
      <c r="D1599" s="2" t="s">
        <v>50</v>
      </c>
      <c r="E1599" s="2" t="s">
        <v>10</v>
      </c>
      <c r="F1599" s="2">
        <v>0</v>
      </c>
      <c r="G1599" s="3">
        <v>25</v>
      </c>
      <c r="I1599" s="7" t="str">
        <f t="shared" si="24"/>
        <v/>
      </c>
      <c r="J1599" s="2" t="str">
        <f>_xlfn.CONCAT(C1599,"-",D1599,"-",G1599)</f>
        <v>ITA-zan S.R.L.-25</v>
      </c>
      <c r="K1599" s="4" t="str">
        <f>IF(E1599="terminato","terminato","non terminato")</f>
        <v>terminato</v>
      </c>
      <c r="L1599" s="4" t="str">
        <f>MID(ESE!B1599,3,3)</f>
        <v>085</v>
      </c>
      <c r="N1599" s="2"/>
      <c r="Q1599" s="2"/>
      <c r="R1599" s="3"/>
    </row>
    <row r="1600" spans="1:18" ht="12.75" customHeight="1" x14ac:dyDescent="0.3">
      <c r="A1600" s="2">
        <v>1346</v>
      </c>
      <c r="B1600" s="2" t="s">
        <v>656</v>
      </c>
      <c r="C1600" s="2" t="s">
        <v>8</v>
      </c>
      <c r="D1600" s="2" t="s">
        <v>45</v>
      </c>
      <c r="E1600" t="s">
        <v>1384</v>
      </c>
      <c r="F1600" s="2">
        <v>30</v>
      </c>
      <c r="G1600" s="3">
        <v>25</v>
      </c>
      <c r="I1600" s="7">
        <f t="shared" si="24"/>
        <v>750</v>
      </c>
      <c r="J1600" s="2" t="str">
        <f>_xlfn.CONCAT(C1600,"-",D1600,"-",G1600)</f>
        <v>ITA-SICURpin SUD S.r.l-25</v>
      </c>
      <c r="K1600" s="4" t="str">
        <f>IF(E1600="terminato","terminato","non terminato")</f>
        <v>non terminato</v>
      </c>
      <c r="L1600" s="4" t="str">
        <f>MID(ESE!B1600,3,3)</f>
        <v>993</v>
      </c>
      <c r="N1600" s="2"/>
      <c r="Q1600" s="2"/>
      <c r="R1600" s="3"/>
    </row>
    <row r="1601" spans="1:18" ht="12.75" customHeight="1" x14ac:dyDescent="0.3">
      <c r="A1601" s="2">
        <v>1377</v>
      </c>
      <c r="B1601" s="2" t="s">
        <v>669</v>
      </c>
      <c r="C1601" s="2" t="s">
        <v>8</v>
      </c>
      <c r="D1601" s="2" t="s">
        <v>9</v>
      </c>
      <c r="E1601" t="s">
        <v>1384</v>
      </c>
      <c r="F1601" s="2">
        <v>30</v>
      </c>
      <c r="G1601" s="3">
        <v>25</v>
      </c>
      <c r="I1601" s="7">
        <f t="shared" si="24"/>
        <v>750</v>
      </c>
      <c r="J1601" s="2" t="str">
        <f>_xlfn.CONCAT(C1601,"-",D1601,"-",G1601)</f>
        <v>ITA-SG-25</v>
      </c>
      <c r="K1601" s="4" t="str">
        <f>IF(E1601="terminato","terminato","non terminato")</f>
        <v>non terminato</v>
      </c>
      <c r="L1601" s="4" t="str">
        <f>MID(ESE!B1601,3,3)</f>
        <v>083</v>
      </c>
      <c r="N1601" s="2"/>
      <c r="Q1601" s="2"/>
      <c r="R1601" s="3"/>
    </row>
    <row r="1602" spans="1:18" ht="12.75" customHeight="1" x14ac:dyDescent="0.3">
      <c r="A1602" s="2">
        <v>1527</v>
      </c>
      <c r="B1602" s="2" t="s">
        <v>732</v>
      </c>
      <c r="C1602" s="2" t="s">
        <v>8</v>
      </c>
      <c r="D1602" s="2" t="s">
        <v>61</v>
      </c>
      <c r="E1602" t="s">
        <v>1384</v>
      </c>
      <c r="F1602" s="2">
        <v>20</v>
      </c>
      <c r="G1602" s="3">
        <v>25</v>
      </c>
      <c r="I1602" s="7">
        <f t="shared" ref="I1602:I1665" si="25">IF(G1602*F1602=0,"",G1602*F1602)</f>
        <v>500</v>
      </c>
      <c r="J1602" s="2" t="str">
        <f>_xlfn.CONCAT(C1602,"-",D1602,"-",G1602)</f>
        <v>ITA-zan PAM-25</v>
      </c>
      <c r="K1602" s="4" t="str">
        <f>IF(E1602="terminato","terminato","non terminato")</f>
        <v>non terminato</v>
      </c>
      <c r="L1602" s="4" t="str">
        <f>MID(ESE!B1602,3,3)</f>
        <v>170</v>
      </c>
      <c r="N1602" s="2"/>
      <c r="Q1602" s="2"/>
      <c r="R1602" s="3"/>
    </row>
    <row r="1603" spans="1:18" ht="12.75" customHeight="1" x14ac:dyDescent="0.3">
      <c r="A1603" s="2">
        <v>1554</v>
      </c>
      <c r="B1603" s="2" t="s">
        <v>745</v>
      </c>
      <c r="C1603" s="2" t="s">
        <v>8</v>
      </c>
      <c r="D1603" s="2" t="s">
        <v>9</v>
      </c>
      <c r="E1603" t="s">
        <v>1384</v>
      </c>
      <c r="F1603" s="2">
        <v>30</v>
      </c>
      <c r="G1603" s="3">
        <v>25</v>
      </c>
      <c r="I1603" s="7">
        <f t="shared" si="25"/>
        <v>750</v>
      </c>
      <c r="J1603" s="2" t="str">
        <f>_xlfn.CONCAT(C1603,"-",D1603,"-",G1603)</f>
        <v>ITA-SG-25</v>
      </c>
      <c r="K1603" s="4" t="str">
        <f>IF(E1603="terminato","terminato","non terminato")</f>
        <v>non terminato</v>
      </c>
      <c r="L1603" s="4" t="str">
        <f>MID(ESE!B1603,3,3)</f>
        <v>872</v>
      </c>
      <c r="N1603" s="2"/>
      <c r="Q1603" s="2"/>
      <c r="R1603" s="3"/>
    </row>
    <row r="1604" spans="1:18" ht="12.75" customHeight="1" x14ac:dyDescent="0.3">
      <c r="A1604" s="2">
        <v>1612</v>
      </c>
      <c r="B1604" s="2" t="s">
        <v>773</v>
      </c>
      <c r="C1604" s="2" t="s">
        <v>8</v>
      </c>
      <c r="D1604" s="2" t="s">
        <v>9</v>
      </c>
      <c r="E1604" s="2" t="s">
        <v>10</v>
      </c>
      <c r="F1604" s="2">
        <v>0</v>
      </c>
      <c r="G1604" s="3">
        <v>25</v>
      </c>
      <c r="I1604" s="7" t="str">
        <f t="shared" si="25"/>
        <v/>
      </c>
      <c r="J1604" s="2" t="str">
        <f>_xlfn.CONCAT(C1604,"-",D1604,"-",G1604)</f>
        <v>ITA-SG-25</v>
      </c>
      <c r="K1604" s="4" t="str">
        <f>IF(E1604="terminato","terminato","non terminato")</f>
        <v>terminato</v>
      </c>
      <c r="L1604" s="4" t="str">
        <f>MID(ESE!B1604,3,3)</f>
        <v>784</v>
      </c>
      <c r="N1604" s="2"/>
      <c r="Q1604" s="2"/>
      <c r="R1604" s="3"/>
    </row>
    <row r="1605" spans="1:18" ht="12.75" customHeight="1" x14ac:dyDescent="0.3">
      <c r="A1605" s="2">
        <v>1626</v>
      </c>
      <c r="B1605" s="2" t="s">
        <v>780</v>
      </c>
      <c r="C1605" s="2" t="s">
        <v>8</v>
      </c>
      <c r="D1605" s="2" t="s">
        <v>9</v>
      </c>
      <c r="E1605" s="2" t="s">
        <v>10</v>
      </c>
      <c r="F1605" s="2">
        <v>0</v>
      </c>
      <c r="G1605" s="3">
        <v>25</v>
      </c>
      <c r="I1605" s="7" t="str">
        <f t="shared" si="25"/>
        <v/>
      </c>
      <c r="J1605" s="2" t="str">
        <f>_xlfn.CONCAT(C1605,"-",D1605,"-",G1605)</f>
        <v>ITA-SG-25</v>
      </c>
      <c r="K1605" s="4" t="str">
        <f>IF(E1605="terminato","terminato","non terminato")</f>
        <v>terminato</v>
      </c>
      <c r="L1605" s="4" t="str">
        <f>MID(ESE!B1605,3,3)</f>
        <v>885</v>
      </c>
      <c r="N1605" s="2"/>
      <c r="Q1605" s="2"/>
      <c r="R1605" s="3"/>
    </row>
    <row r="1606" spans="1:18" ht="12.75" customHeight="1" x14ac:dyDescent="0.3">
      <c r="A1606" s="2">
        <v>1633</v>
      </c>
      <c r="B1606" s="2" t="s">
        <v>782</v>
      </c>
      <c r="C1606" s="2" t="s">
        <v>8</v>
      </c>
      <c r="D1606" s="2" t="s">
        <v>9</v>
      </c>
      <c r="E1606" t="s">
        <v>1384</v>
      </c>
      <c r="F1606" s="2">
        <v>30</v>
      </c>
      <c r="G1606" s="3">
        <v>25</v>
      </c>
      <c r="I1606" s="7">
        <f t="shared" si="25"/>
        <v>750</v>
      </c>
      <c r="J1606" s="2" t="str">
        <f>_xlfn.CONCAT(C1606,"-",D1606,"-",G1606)</f>
        <v>ITA-SG-25</v>
      </c>
      <c r="K1606" s="4" t="str">
        <f>IF(E1606="terminato","terminato","non terminato")</f>
        <v>non terminato</v>
      </c>
      <c r="L1606" s="4" t="str">
        <f>MID(ESE!B1606,3,3)</f>
        <v>315</v>
      </c>
      <c r="N1606" s="2"/>
      <c r="Q1606" s="2"/>
      <c r="R1606" s="3"/>
    </row>
    <row r="1607" spans="1:18" ht="12.75" customHeight="1" x14ac:dyDescent="0.3">
      <c r="A1607" s="2">
        <v>1651</v>
      </c>
      <c r="B1607" s="2" t="s">
        <v>794</v>
      </c>
      <c r="C1607" s="2" t="s">
        <v>8</v>
      </c>
      <c r="D1607" s="2" t="s">
        <v>32</v>
      </c>
      <c r="E1607" s="2" t="s">
        <v>10</v>
      </c>
      <c r="F1607" s="2">
        <v>0</v>
      </c>
      <c r="G1607" s="3">
        <v>25</v>
      </c>
      <c r="I1607" s="7" t="str">
        <f t="shared" si="25"/>
        <v/>
      </c>
      <c r="J1607" s="2" t="str">
        <f>_xlfn.CONCAT(C1607,"-",D1607,"-",G1607)</f>
        <v>ITA-zan VETRI-25</v>
      </c>
      <c r="K1607" s="4" t="str">
        <f>IF(E1607="terminato","terminato","non terminato")</f>
        <v>terminato</v>
      </c>
      <c r="L1607" s="4" t="str">
        <f>MID(ESE!B1607,3,3)</f>
        <v>665</v>
      </c>
      <c r="N1607" s="2"/>
      <c r="Q1607" s="2"/>
      <c r="R1607" s="3"/>
    </row>
    <row r="1608" spans="1:18" ht="12.75" customHeight="1" x14ac:dyDescent="0.3">
      <c r="A1608" s="2">
        <v>1701</v>
      </c>
      <c r="B1608" s="2" t="s">
        <v>816</v>
      </c>
      <c r="C1608" s="2" t="s">
        <v>8</v>
      </c>
      <c r="D1608" s="2" t="s">
        <v>32</v>
      </c>
      <c r="E1608" s="2" t="s">
        <v>10</v>
      </c>
      <c r="F1608" s="2">
        <v>0</v>
      </c>
      <c r="G1608" s="3">
        <v>25</v>
      </c>
      <c r="I1608" s="7" t="str">
        <f t="shared" si="25"/>
        <v/>
      </c>
      <c r="J1608" s="2" t="str">
        <f>_xlfn.CONCAT(C1608,"-",D1608,"-",G1608)</f>
        <v>ITA-zan VETRI-25</v>
      </c>
      <c r="K1608" s="4" t="str">
        <f>IF(E1608="terminato","terminato","non terminato")</f>
        <v>terminato</v>
      </c>
      <c r="L1608" s="4" t="str">
        <f>MID(ESE!B1608,3,3)</f>
        <v>567</v>
      </c>
      <c r="N1608" s="2"/>
      <c r="Q1608" s="2"/>
      <c r="R1608" s="3"/>
    </row>
    <row r="1609" spans="1:18" ht="12.75" customHeight="1" x14ac:dyDescent="0.3">
      <c r="A1609" s="2">
        <v>1738</v>
      </c>
      <c r="B1609" s="2" t="s">
        <v>833</v>
      </c>
      <c r="C1609" s="2" t="s">
        <v>8</v>
      </c>
      <c r="D1609" s="2" t="s">
        <v>71</v>
      </c>
      <c r="E1609" t="s">
        <v>1384</v>
      </c>
      <c r="F1609" s="2">
        <v>30</v>
      </c>
      <c r="G1609" s="3">
        <v>25</v>
      </c>
      <c r="I1609" s="7">
        <f t="shared" si="25"/>
        <v>750</v>
      </c>
      <c r="J1609" s="2" t="str">
        <f>_xlfn.CONCAT(C1609,"-",D1609,"-",G1609)</f>
        <v>ITA-lollo SRL-25</v>
      </c>
      <c r="K1609" s="4" t="str">
        <f>IF(E1609="terminato","terminato","non terminato")</f>
        <v>non terminato</v>
      </c>
      <c r="L1609" s="4" t="str">
        <f>MID(ESE!B1609,3,3)</f>
        <v>308</v>
      </c>
      <c r="N1609" s="2"/>
      <c r="Q1609" s="2"/>
      <c r="R1609" s="3"/>
    </row>
    <row r="1610" spans="1:18" ht="12.75" customHeight="1" x14ac:dyDescent="0.3">
      <c r="A1610" s="2">
        <v>1750</v>
      </c>
      <c r="B1610" s="2" t="s">
        <v>841</v>
      </c>
      <c r="C1610" s="2" t="s">
        <v>8</v>
      </c>
      <c r="D1610" s="2" t="s">
        <v>43</v>
      </c>
      <c r="E1610" t="s">
        <v>1384</v>
      </c>
      <c r="F1610" s="2">
        <v>20</v>
      </c>
      <c r="G1610" s="3">
        <v>25</v>
      </c>
      <c r="I1610" s="7">
        <f t="shared" si="25"/>
        <v>500</v>
      </c>
      <c r="J1610" s="2" t="str">
        <f>_xlfn.CONCAT(C1610,"-",D1610,"-",G1610)</f>
        <v>ITA-zan pin SPA-25</v>
      </c>
      <c r="K1610" s="4" t="str">
        <f>IF(E1610="terminato","terminato","non terminato")</f>
        <v>non terminato</v>
      </c>
      <c r="L1610" s="4" t="str">
        <f>MID(ESE!B1610,3,3)</f>
        <v>049</v>
      </c>
      <c r="N1610" s="2"/>
      <c r="Q1610" s="2"/>
      <c r="R1610" s="3"/>
    </row>
    <row r="1611" spans="1:18" ht="12.75" customHeight="1" x14ac:dyDescent="0.3">
      <c r="A1611" s="2">
        <v>1754</v>
      </c>
      <c r="B1611" s="2" t="s">
        <v>842</v>
      </c>
      <c r="C1611" s="2" t="s">
        <v>8</v>
      </c>
      <c r="D1611" s="2" t="s">
        <v>43</v>
      </c>
      <c r="E1611" s="2" t="s">
        <v>10</v>
      </c>
      <c r="F1611" s="2">
        <v>0</v>
      </c>
      <c r="G1611" s="3">
        <v>25</v>
      </c>
      <c r="I1611" s="7" t="str">
        <f t="shared" si="25"/>
        <v/>
      </c>
      <c r="J1611" s="2" t="str">
        <f>_xlfn.CONCAT(C1611,"-",D1611,"-",G1611)</f>
        <v>ITA-zan pin SPA-25</v>
      </c>
      <c r="K1611" s="4" t="str">
        <f>IF(E1611="terminato","terminato","non terminato")</f>
        <v>terminato</v>
      </c>
      <c r="L1611" s="4" t="str">
        <f>MID(ESE!B1611,3,3)</f>
        <v>644</v>
      </c>
      <c r="N1611" s="2"/>
      <c r="Q1611" s="2"/>
      <c r="R1611" s="3"/>
    </row>
    <row r="1612" spans="1:18" ht="12.75" customHeight="1" x14ac:dyDescent="0.3">
      <c r="A1612" s="2">
        <v>1763</v>
      </c>
      <c r="B1612" s="2" t="s">
        <v>846</v>
      </c>
      <c r="C1612" s="2" t="s">
        <v>8</v>
      </c>
      <c r="D1612" s="2" t="s">
        <v>43</v>
      </c>
      <c r="E1612" s="2" t="s">
        <v>10</v>
      </c>
      <c r="F1612" s="2">
        <v>0</v>
      </c>
      <c r="G1612" s="3">
        <v>25</v>
      </c>
      <c r="I1612" s="7" t="str">
        <f t="shared" si="25"/>
        <v/>
      </c>
      <c r="J1612" s="2" t="str">
        <f>_xlfn.CONCAT(C1612,"-",D1612,"-",G1612)</f>
        <v>ITA-zan pin SPA-25</v>
      </c>
      <c r="K1612" s="4" t="str">
        <f>IF(E1612="terminato","terminato","non terminato")</f>
        <v>terminato</v>
      </c>
      <c r="L1612" s="4" t="str">
        <f>MID(ESE!B1612,3,3)</f>
        <v>542</v>
      </c>
      <c r="N1612" s="2"/>
      <c r="Q1612" s="2"/>
      <c r="R1612" s="3"/>
    </row>
    <row r="1613" spans="1:18" ht="12.75" customHeight="1" x14ac:dyDescent="0.3">
      <c r="A1613" s="2">
        <v>1765</v>
      </c>
      <c r="B1613" s="2" t="s">
        <v>847</v>
      </c>
      <c r="C1613" s="2" t="s">
        <v>8</v>
      </c>
      <c r="D1613" s="2" t="s">
        <v>189</v>
      </c>
      <c r="E1613" t="s">
        <v>1384</v>
      </c>
      <c r="F1613" s="2">
        <v>20</v>
      </c>
      <c r="G1613" s="3">
        <v>25</v>
      </c>
      <c r="I1613" s="7">
        <f t="shared" si="25"/>
        <v>500</v>
      </c>
      <c r="J1613" s="2" t="str">
        <f>_xlfn.CONCAT(C1613,"-",D1613,"-",G1613)</f>
        <v>ITA-ECOpin S.R.L.-25</v>
      </c>
      <c r="K1613" s="4" t="str">
        <f>IF(E1613="terminato","terminato","non terminato")</f>
        <v>non terminato</v>
      </c>
      <c r="L1613" s="4" t="str">
        <f>MID(ESE!B1613,3,3)</f>
        <v>539</v>
      </c>
      <c r="N1613" s="2"/>
      <c r="Q1613" s="2"/>
      <c r="R1613" s="3"/>
    </row>
    <row r="1614" spans="1:18" ht="12.75" customHeight="1" x14ac:dyDescent="0.3">
      <c r="A1614" s="2">
        <v>1779</v>
      </c>
      <c r="B1614" s="2" t="s">
        <v>854</v>
      </c>
      <c r="C1614" s="2" t="s">
        <v>8</v>
      </c>
      <c r="D1614" s="2" t="s">
        <v>43</v>
      </c>
      <c r="E1614" t="s">
        <v>1384</v>
      </c>
      <c r="F1614" s="2">
        <v>20</v>
      </c>
      <c r="G1614" s="3">
        <v>25</v>
      </c>
      <c r="I1614" s="7">
        <f t="shared" si="25"/>
        <v>500</v>
      </c>
      <c r="J1614" s="2" t="str">
        <f>_xlfn.CONCAT(C1614,"-",D1614,"-",G1614)</f>
        <v>ITA-zan pin SPA-25</v>
      </c>
      <c r="K1614" s="4" t="str">
        <f>IF(E1614="terminato","terminato","non terminato")</f>
        <v>non terminato</v>
      </c>
      <c r="L1614" s="4" t="str">
        <f>MID(ESE!B1614,3,3)</f>
        <v>730</v>
      </c>
      <c r="N1614" s="2"/>
      <c r="Q1614" s="2"/>
      <c r="R1614" s="3"/>
    </row>
    <row r="1615" spans="1:18" ht="12.75" customHeight="1" x14ac:dyDescent="0.3">
      <c r="A1615" s="2">
        <v>1859</v>
      </c>
      <c r="B1615" s="2" t="s">
        <v>889</v>
      </c>
      <c r="C1615" s="2" t="s">
        <v>8</v>
      </c>
      <c r="D1615" s="2" t="s">
        <v>9</v>
      </c>
      <c r="E1615" s="2" t="s">
        <v>10</v>
      </c>
      <c r="F1615" s="2">
        <v>0</v>
      </c>
      <c r="G1615" s="3">
        <v>25</v>
      </c>
      <c r="I1615" s="7" t="str">
        <f t="shared" si="25"/>
        <v/>
      </c>
      <c r="J1615" s="2" t="str">
        <f>_xlfn.CONCAT(C1615,"-",D1615,"-",G1615)</f>
        <v>ITA-SG-25</v>
      </c>
      <c r="K1615" s="4" t="str">
        <f>IF(E1615="terminato","terminato","non terminato")</f>
        <v>terminato</v>
      </c>
      <c r="L1615" s="4" t="str">
        <f>MID(ESE!B1615,3,3)</f>
        <v>200</v>
      </c>
      <c r="N1615" s="2"/>
      <c r="Q1615" s="2"/>
      <c r="R1615" s="3"/>
    </row>
    <row r="1616" spans="1:18" ht="12.75" customHeight="1" x14ac:dyDescent="0.3">
      <c r="A1616" s="2">
        <v>1960</v>
      </c>
      <c r="B1616" s="2" t="s">
        <v>939</v>
      </c>
      <c r="C1616" s="2" t="s">
        <v>8</v>
      </c>
      <c r="D1616" s="2" t="s">
        <v>43</v>
      </c>
      <c r="E1616" t="s">
        <v>1384</v>
      </c>
      <c r="F1616" s="2">
        <v>20</v>
      </c>
      <c r="G1616" s="3">
        <v>25</v>
      </c>
      <c r="I1616" s="7">
        <f t="shared" si="25"/>
        <v>500</v>
      </c>
      <c r="J1616" s="2" t="str">
        <f>_xlfn.CONCAT(C1616,"-",D1616,"-",G1616)</f>
        <v>ITA-zan pin SPA-25</v>
      </c>
      <c r="K1616" s="4" t="str">
        <f>IF(E1616="terminato","terminato","non terminato")</f>
        <v>non terminato</v>
      </c>
      <c r="L1616" s="4" t="str">
        <f>MID(ESE!B1616,3,3)</f>
        <v>477</v>
      </c>
      <c r="N1616" s="2"/>
      <c r="Q1616" s="2"/>
      <c r="R1616" s="3"/>
    </row>
    <row r="1617" spans="1:18" ht="12.75" customHeight="1" x14ac:dyDescent="0.3">
      <c r="A1617" s="2">
        <v>1987</v>
      </c>
      <c r="B1617" s="2" t="s">
        <v>950</v>
      </c>
      <c r="C1617" s="2" t="s">
        <v>8</v>
      </c>
      <c r="D1617" s="2" t="s">
        <v>9</v>
      </c>
      <c r="E1617" t="s">
        <v>1384</v>
      </c>
      <c r="F1617" s="2">
        <v>10</v>
      </c>
      <c r="G1617" s="3">
        <v>25</v>
      </c>
      <c r="I1617" s="7">
        <f t="shared" si="25"/>
        <v>250</v>
      </c>
      <c r="J1617" s="2" t="str">
        <f>_xlfn.CONCAT(C1617,"-",D1617,"-",G1617)</f>
        <v>ITA-SG-25</v>
      </c>
      <c r="K1617" s="4" t="str">
        <f>IF(E1617="terminato","terminato","non terminato")</f>
        <v>non terminato</v>
      </c>
      <c r="L1617" s="4" t="str">
        <f>MID(ESE!B1617,3,3)</f>
        <v>046</v>
      </c>
      <c r="N1617" s="2"/>
      <c r="Q1617" s="2"/>
      <c r="R1617" s="3"/>
    </row>
    <row r="1618" spans="1:18" ht="12.75" customHeight="1" x14ac:dyDescent="0.3">
      <c r="A1618" s="2">
        <v>2056</v>
      </c>
      <c r="B1618" s="2" t="s">
        <v>980</v>
      </c>
      <c r="C1618" s="2" t="s">
        <v>8</v>
      </c>
      <c r="D1618" s="2" t="s">
        <v>9</v>
      </c>
      <c r="E1618" t="s">
        <v>1384</v>
      </c>
      <c r="F1618" s="2">
        <v>20</v>
      </c>
      <c r="G1618" s="3">
        <v>25</v>
      </c>
      <c r="I1618" s="7">
        <f t="shared" si="25"/>
        <v>500</v>
      </c>
      <c r="J1618" s="2" t="str">
        <f>_xlfn.CONCAT(C1618,"-",D1618,"-",G1618)</f>
        <v>ITA-SG-25</v>
      </c>
      <c r="K1618" s="4" t="str">
        <f>IF(E1618="terminato","terminato","non terminato")</f>
        <v>non terminato</v>
      </c>
      <c r="L1618" s="4" t="str">
        <f>MID(ESE!B1618,3,3)</f>
        <v>698</v>
      </c>
      <c r="N1618" s="2"/>
      <c r="Q1618" s="2"/>
      <c r="R1618" s="3"/>
    </row>
    <row r="1619" spans="1:18" ht="12.75" customHeight="1" x14ac:dyDescent="0.3">
      <c r="A1619" s="2">
        <v>2111</v>
      </c>
      <c r="B1619" s="2" t="s">
        <v>1005</v>
      </c>
      <c r="C1619" s="2" t="s">
        <v>8</v>
      </c>
      <c r="D1619" s="2" t="s">
        <v>50</v>
      </c>
      <c r="E1619" t="s">
        <v>1384</v>
      </c>
      <c r="F1619" s="2">
        <v>30</v>
      </c>
      <c r="G1619" s="3">
        <v>25</v>
      </c>
      <c r="I1619" s="7">
        <f t="shared" si="25"/>
        <v>750</v>
      </c>
      <c r="J1619" s="2" t="str">
        <f>_xlfn.CONCAT(C1619,"-",D1619,"-",G1619)</f>
        <v>ITA-zan S.R.L.-25</v>
      </c>
      <c r="K1619" s="4" t="str">
        <f>IF(E1619="terminato","terminato","non terminato")</f>
        <v>non terminato</v>
      </c>
      <c r="L1619" s="4" t="str">
        <f>MID(ESE!B1619,3,3)</f>
        <v>887</v>
      </c>
      <c r="N1619" s="2"/>
      <c r="Q1619" s="2"/>
      <c r="R1619" s="3"/>
    </row>
    <row r="1620" spans="1:18" ht="12.75" customHeight="1" x14ac:dyDescent="0.3">
      <c r="A1620" s="2">
        <v>2112</v>
      </c>
      <c r="B1620" s="2" t="s">
        <v>1006</v>
      </c>
      <c r="C1620" s="2" t="s">
        <v>8</v>
      </c>
      <c r="D1620" s="2" t="s">
        <v>43</v>
      </c>
      <c r="E1620" s="2" t="s">
        <v>10</v>
      </c>
      <c r="F1620" s="2">
        <v>0</v>
      </c>
      <c r="G1620" s="3">
        <v>25</v>
      </c>
      <c r="I1620" s="7" t="str">
        <f t="shared" si="25"/>
        <v/>
      </c>
      <c r="J1620" s="2" t="str">
        <f>_xlfn.CONCAT(C1620,"-",D1620,"-",G1620)</f>
        <v>ITA-zan pin SPA-25</v>
      </c>
      <c r="K1620" s="4" t="str">
        <f>IF(E1620="terminato","terminato","non terminato")</f>
        <v>terminato</v>
      </c>
      <c r="L1620" s="4" t="str">
        <f>MID(ESE!B1620,3,3)</f>
        <v>131</v>
      </c>
      <c r="N1620" s="2"/>
      <c r="Q1620" s="2"/>
      <c r="R1620" s="3"/>
    </row>
    <row r="1621" spans="1:18" ht="12.75" customHeight="1" x14ac:dyDescent="0.3">
      <c r="A1621" s="2">
        <v>2161</v>
      </c>
      <c r="B1621" s="2" t="s">
        <v>1032</v>
      </c>
      <c r="C1621" s="2" t="s">
        <v>8</v>
      </c>
      <c r="D1621" s="2" t="s">
        <v>50</v>
      </c>
      <c r="E1621" t="s">
        <v>1384</v>
      </c>
      <c r="F1621" s="2">
        <v>10</v>
      </c>
      <c r="G1621" s="3">
        <v>25</v>
      </c>
      <c r="I1621" s="7">
        <f t="shared" si="25"/>
        <v>250</v>
      </c>
      <c r="J1621" s="2" t="str">
        <f>_xlfn.CONCAT(C1621,"-",D1621,"-",G1621)</f>
        <v>ITA-zan S.R.L.-25</v>
      </c>
      <c r="K1621" s="4" t="str">
        <f>IF(E1621="terminato","terminato","non terminato")</f>
        <v>non terminato</v>
      </c>
      <c r="L1621" s="4" t="str">
        <f>MID(ESE!B1621,3,3)</f>
        <v>781</v>
      </c>
      <c r="N1621" s="2"/>
      <c r="Q1621" s="2"/>
      <c r="R1621" s="3"/>
    </row>
    <row r="1622" spans="1:18" ht="12.75" customHeight="1" x14ac:dyDescent="0.3">
      <c r="A1622" s="2">
        <v>2170</v>
      </c>
      <c r="B1622" s="2" t="s">
        <v>1036</v>
      </c>
      <c r="C1622" s="2" t="s">
        <v>8</v>
      </c>
      <c r="D1622" s="2" t="s">
        <v>43</v>
      </c>
      <c r="E1622" s="2" t="s">
        <v>10</v>
      </c>
      <c r="F1622" s="2">
        <v>0</v>
      </c>
      <c r="G1622" s="3">
        <v>25</v>
      </c>
      <c r="I1622" s="7" t="str">
        <f t="shared" si="25"/>
        <v/>
      </c>
      <c r="J1622" s="2" t="str">
        <f>_xlfn.CONCAT(C1622,"-",D1622,"-",G1622)</f>
        <v>ITA-zan pin SPA-25</v>
      </c>
      <c r="K1622" s="4" t="str">
        <f>IF(E1622="terminato","terminato","non terminato")</f>
        <v>terminato</v>
      </c>
      <c r="L1622" s="4" t="str">
        <f>MID(ESE!B1622,3,3)</f>
        <v>622</v>
      </c>
      <c r="N1622" s="2"/>
      <c r="Q1622" s="2"/>
      <c r="R1622" s="3"/>
    </row>
    <row r="1623" spans="1:18" ht="12.75" customHeight="1" x14ac:dyDescent="0.3">
      <c r="A1623" s="2">
        <v>2172</v>
      </c>
      <c r="B1623" s="2" t="s">
        <v>1037</v>
      </c>
      <c r="C1623" s="2" t="s">
        <v>8</v>
      </c>
      <c r="D1623" s="2" t="s">
        <v>32</v>
      </c>
      <c r="E1623" s="2" t="s">
        <v>10</v>
      </c>
      <c r="F1623" s="2">
        <v>0</v>
      </c>
      <c r="G1623" s="3">
        <v>25</v>
      </c>
      <c r="I1623" s="7" t="str">
        <f t="shared" si="25"/>
        <v/>
      </c>
      <c r="J1623" s="2" t="str">
        <f>_xlfn.CONCAT(C1623,"-",D1623,"-",G1623)</f>
        <v>ITA-zan VETRI-25</v>
      </c>
      <c r="K1623" s="4" t="str">
        <f>IF(E1623="terminato","terminato","non terminato")</f>
        <v>terminato</v>
      </c>
      <c r="L1623" s="4" t="str">
        <f>MID(ESE!B1623,3,3)</f>
        <v>014</v>
      </c>
      <c r="N1623" s="2"/>
      <c r="Q1623" s="2"/>
      <c r="R1623" s="3"/>
    </row>
    <row r="1624" spans="1:18" ht="12.75" customHeight="1" x14ac:dyDescent="0.3">
      <c r="A1624" s="2">
        <v>2217</v>
      </c>
      <c r="B1624" s="2" t="s">
        <v>1059</v>
      </c>
      <c r="C1624" s="2" t="s">
        <v>8</v>
      </c>
      <c r="D1624" s="2" t="s">
        <v>43</v>
      </c>
      <c r="E1624" t="s">
        <v>1384</v>
      </c>
      <c r="F1624" s="2">
        <v>30</v>
      </c>
      <c r="G1624" s="3">
        <v>25</v>
      </c>
      <c r="I1624" s="7">
        <f t="shared" si="25"/>
        <v>750</v>
      </c>
      <c r="J1624" s="2" t="str">
        <f>_xlfn.CONCAT(C1624,"-",D1624,"-",G1624)</f>
        <v>ITA-zan pin SPA-25</v>
      </c>
      <c r="K1624" s="4" t="str">
        <f>IF(E1624="terminato","terminato","non terminato")</f>
        <v>non terminato</v>
      </c>
      <c r="L1624" s="4" t="str">
        <f>MID(ESE!B1624,3,3)</f>
        <v>284</v>
      </c>
      <c r="N1624" s="2"/>
      <c r="Q1624" s="2"/>
      <c r="R1624" s="3"/>
    </row>
    <row r="1625" spans="1:18" ht="12.75" customHeight="1" x14ac:dyDescent="0.3">
      <c r="A1625" s="2">
        <v>2220</v>
      </c>
      <c r="B1625" s="2" t="s">
        <v>1061</v>
      </c>
      <c r="C1625" s="2" t="s">
        <v>8</v>
      </c>
      <c r="D1625" s="2" t="s">
        <v>43</v>
      </c>
      <c r="E1625" s="2" t="s">
        <v>10</v>
      </c>
      <c r="F1625" s="2">
        <v>0</v>
      </c>
      <c r="G1625" s="3">
        <v>25</v>
      </c>
      <c r="I1625" s="7" t="str">
        <f t="shared" si="25"/>
        <v/>
      </c>
      <c r="J1625" s="2" t="str">
        <f>_xlfn.CONCAT(C1625,"-",D1625,"-",G1625)</f>
        <v>ITA-zan pin SPA-25</v>
      </c>
      <c r="K1625" s="4" t="str">
        <f>IF(E1625="terminato","terminato","non terminato")</f>
        <v>terminato</v>
      </c>
      <c r="L1625" s="4" t="str">
        <f>MID(ESE!B1625,3,3)</f>
        <v>632</v>
      </c>
      <c r="N1625" s="2"/>
      <c r="Q1625" s="2"/>
      <c r="R1625" s="3"/>
    </row>
    <row r="1626" spans="1:18" ht="12.75" customHeight="1" x14ac:dyDescent="0.3">
      <c r="A1626" s="2">
        <v>2233</v>
      </c>
      <c r="B1626" s="2" t="s">
        <v>1066</v>
      </c>
      <c r="C1626" s="2" t="s">
        <v>8</v>
      </c>
      <c r="D1626" s="2" t="s">
        <v>32</v>
      </c>
      <c r="E1626" t="s">
        <v>1384</v>
      </c>
      <c r="F1626" s="2">
        <v>10</v>
      </c>
      <c r="G1626" s="3">
        <v>25</v>
      </c>
      <c r="I1626" s="7">
        <f t="shared" si="25"/>
        <v>250</v>
      </c>
      <c r="J1626" s="2" t="str">
        <f>_xlfn.CONCAT(C1626,"-",D1626,"-",G1626)</f>
        <v>ITA-zan VETRI-25</v>
      </c>
      <c r="K1626" s="4" t="str">
        <f>IF(E1626="terminato","terminato","non terminato")</f>
        <v>non terminato</v>
      </c>
      <c r="L1626" s="4" t="str">
        <f>MID(ESE!B1626,3,3)</f>
        <v>687</v>
      </c>
      <c r="N1626" s="2"/>
      <c r="Q1626" s="2"/>
      <c r="R1626" s="3"/>
    </row>
    <row r="1627" spans="1:18" ht="12.75" customHeight="1" x14ac:dyDescent="0.3">
      <c r="A1627" s="2">
        <v>2256</v>
      </c>
      <c r="B1627" s="2" t="s">
        <v>1075</v>
      </c>
      <c r="C1627" s="2" t="s">
        <v>8</v>
      </c>
      <c r="D1627" s="2" t="s">
        <v>71</v>
      </c>
      <c r="E1627" s="2" t="s">
        <v>10</v>
      </c>
      <c r="F1627" s="2">
        <v>0</v>
      </c>
      <c r="G1627" s="3">
        <v>25</v>
      </c>
      <c r="I1627" s="7" t="str">
        <f t="shared" si="25"/>
        <v/>
      </c>
      <c r="J1627" s="2" t="str">
        <f>_xlfn.CONCAT(C1627,"-",D1627,"-",G1627)</f>
        <v>ITA-lollo SRL-25</v>
      </c>
      <c r="K1627" s="4" t="str">
        <f>IF(E1627="terminato","terminato","non terminato")</f>
        <v>terminato</v>
      </c>
      <c r="L1627" s="4" t="str">
        <f>MID(ESE!B1627,3,3)</f>
        <v>542</v>
      </c>
      <c r="N1627" s="2"/>
      <c r="Q1627" s="2"/>
      <c r="R1627" s="3"/>
    </row>
    <row r="1628" spans="1:18" ht="12.75" customHeight="1" x14ac:dyDescent="0.3">
      <c r="A1628" s="2">
        <v>2261</v>
      </c>
      <c r="B1628" s="2" t="s">
        <v>1077</v>
      </c>
      <c r="C1628" s="2" t="s">
        <v>8</v>
      </c>
      <c r="D1628" s="2" t="s">
        <v>43</v>
      </c>
      <c r="E1628" s="2" t="s">
        <v>10</v>
      </c>
      <c r="F1628" s="2">
        <v>0</v>
      </c>
      <c r="G1628" s="3">
        <v>25</v>
      </c>
      <c r="I1628" s="7" t="str">
        <f t="shared" si="25"/>
        <v/>
      </c>
      <c r="J1628" s="2" t="str">
        <f>_xlfn.CONCAT(C1628,"-",D1628,"-",G1628)</f>
        <v>ITA-zan pin SPA-25</v>
      </c>
      <c r="K1628" s="4" t="str">
        <f>IF(E1628="terminato","terminato","non terminato")</f>
        <v>terminato</v>
      </c>
      <c r="L1628" s="4" t="str">
        <f>MID(ESE!B1628,3,3)</f>
        <v>252</v>
      </c>
      <c r="N1628" s="2"/>
      <c r="Q1628" s="2"/>
      <c r="R1628" s="3"/>
    </row>
    <row r="1629" spans="1:18" ht="12.75" customHeight="1" x14ac:dyDescent="0.3">
      <c r="A1629" s="2">
        <v>2452</v>
      </c>
      <c r="B1629" s="2" t="s">
        <v>1164</v>
      </c>
      <c r="C1629" s="2" t="s">
        <v>8</v>
      </c>
      <c r="D1629" s="2" t="s">
        <v>93</v>
      </c>
      <c r="E1629" s="2" t="s">
        <v>10</v>
      </c>
      <c r="F1629" s="2">
        <v>0</v>
      </c>
      <c r="G1629" s="3">
        <v>25</v>
      </c>
      <c r="I1629" s="7" t="str">
        <f t="shared" si="25"/>
        <v/>
      </c>
      <c r="J1629" s="2" t="str">
        <f>_xlfn.CONCAT(C1629,"-",D1629,"-",G1629)</f>
        <v>ITA-zan SPA-25</v>
      </c>
      <c r="K1629" s="4" t="str">
        <f>IF(E1629="terminato","terminato","non terminato")</f>
        <v>terminato</v>
      </c>
      <c r="L1629" s="4" t="str">
        <f>MID(ESE!B1629,3,3)</f>
        <v>984</v>
      </c>
      <c r="N1629" s="2"/>
      <c r="Q1629" s="2"/>
      <c r="R1629" s="3"/>
    </row>
    <row r="1630" spans="1:18" ht="12.75" customHeight="1" x14ac:dyDescent="0.3">
      <c r="A1630" s="2">
        <v>2460</v>
      </c>
      <c r="B1630" s="2" t="s">
        <v>1168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25</v>
      </c>
      <c r="I1630" s="7" t="str">
        <f t="shared" si="25"/>
        <v/>
      </c>
      <c r="J1630" s="2" t="str">
        <f>_xlfn.CONCAT(C1630,"-",D1630,"-",G1630)</f>
        <v>ITA-SG-25</v>
      </c>
      <c r="K1630" s="4" t="str">
        <f>IF(E1630="terminato","terminato","non terminato")</f>
        <v>terminato</v>
      </c>
      <c r="L1630" s="4" t="str">
        <f>MID(ESE!B1630,3,3)</f>
        <v>459</v>
      </c>
      <c r="N1630" s="2"/>
      <c r="Q1630" s="2"/>
      <c r="R1630" s="3"/>
    </row>
    <row r="1631" spans="1:18" ht="12.75" customHeight="1" x14ac:dyDescent="0.3">
      <c r="A1631" s="2">
        <v>2474</v>
      </c>
      <c r="B1631" s="2" t="s">
        <v>1175</v>
      </c>
      <c r="C1631" s="2" t="s">
        <v>8</v>
      </c>
      <c r="D1631" s="2" t="s">
        <v>9</v>
      </c>
      <c r="E1631" t="s">
        <v>1384</v>
      </c>
      <c r="F1631" s="2">
        <v>30</v>
      </c>
      <c r="G1631" s="3">
        <v>25</v>
      </c>
      <c r="I1631" s="7">
        <f t="shared" si="25"/>
        <v>750</v>
      </c>
      <c r="J1631" s="2" t="str">
        <f>_xlfn.CONCAT(C1631,"-",D1631,"-",G1631)</f>
        <v>ITA-SG-25</v>
      </c>
      <c r="K1631" s="4" t="str">
        <f>IF(E1631="terminato","terminato","non terminato")</f>
        <v>non terminato</v>
      </c>
      <c r="L1631" s="4" t="str">
        <f>MID(ESE!B1631,3,3)</f>
        <v>885</v>
      </c>
      <c r="N1631" s="2"/>
      <c r="Q1631" s="2"/>
      <c r="R1631" s="3"/>
    </row>
    <row r="1632" spans="1:18" ht="12.75" customHeight="1" x14ac:dyDescent="0.3">
      <c r="A1632" s="2">
        <v>2546</v>
      </c>
      <c r="B1632" s="2" t="s">
        <v>1206</v>
      </c>
      <c r="C1632" s="2" t="s">
        <v>8</v>
      </c>
      <c r="D1632" s="2" t="s">
        <v>43</v>
      </c>
      <c r="E1632" s="2" t="s">
        <v>10</v>
      </c>
      <c r="F1632" s="2">
        <v>0</v>
      </c>
      <c r="G1632" s="3">
        <v>25</v>
      </c>
      <c r="I1632" s="7" t="str">
        <f t="shared" si="25"/>
        <v/>
      </c>
      <c r="J1632" s="2" t="str">
        <f>_xlfn.CONCAT(C1632,"-",D1632,"-",G1632)</f>
        <v>ITA-zan pin SPA-25</v>
      </c>
      <c r="K1632" s="4" t="str">
        <f>IF(E1632="terminato","terminato","non terminato")</f>
        <v>terminato</v>
      </c>
      <c r="L1632" s="4" t="str">
        <f>MID(ESE!B1632,3,3)</f>
        <v>896</v>
      </c>
      <c r="N1632" s="2"/>
      <c r="Q1632" s="2"/>
      <c r="R1632" s="3"/>
    </row>
    <row r="1633" spans="1:18" ht="12.75" customHeight="1" x14ac:dyDescent="0.3">
      <c r="A1633" s="2">
        <v>2682</v>
      </c>
      <c r="B1633" s="2" t="s">
        <v>1264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25</v>
      </c>
      <c r="I1633" s="7" t="str">
        <f t="shared" si="25"/>
        <v/>
      </c>
      <c r="J1633" s="2" t="str">
        <f>_xlfn.CONCAT(C1633,"-",D1633,"-",G1633)</f>
        <v>ITA-SG-25</v>
      </c>
      <c r="K1633" s="4" t="str">
        <f>IF(E1633="terminato","terminato","non terminato")</f>
        <v>terminato</v>
      </c>
      <c r="L1633" s="4" t="str">
        <f>MID(ESE!B1633,3,3)</f>
        <v>614</v>
      </c>
      <c r="N1633" s="2"/>
      <c r="Q1633" s="2"/>
      <c r="R1633" s="3"/>
    </row>
    <row r="1634" spans="1:18" ht="12.75" customHeight="1" x14ac:dyDescent="0.3">
      <c r="A1634" s="2">
        <v>2690</v>
      </c>
      <c r="B1634" s="2" t="s">
        <v>1267</v>
      </c>
      <c r="C1634" s="2" t="s">
        <v>8</v>
      </c>
      <c r="D1634" s="2" t="s">
        <v>9</v>
      </c>
      <c r="E1634" s="2" t="s">
        <v>10</v>
      </c>
      <c r="F1634" s="2">
        <v>0</v>
      </c>
      <c r="G1634" s="3">
        <v>25</v>
      </c>
      <c r="I1634" s="7" t="str">
        <f t="shared" si="25"/>
        <v/>
      </c>
      <c r="J1634" s="2" t="str">
        <f>_xlfn.CONCAT(C1634,"-",D1634,"-",G1634)</f>
        <v>ITA-SG-25</v>
      </c>
      <c r="K1634" s="4" t="str">
        <f>IF(E1634="terminato","terminato","non terminato")</f>
        <v>terminato</v>
      </c>
      <c r="L1634" s="4" t="str">
        <f>MID(ESE!B1634,3,3)</f>
        <v>587</v>
      </c>
      <c r="N1634" s="2"/>
      <c r="Q1634" s="2"/>
      <c r="R1634" s="3"/>
    </row>
    <row r="1635" spans="1:18" ht="12.75" customHeight="1" x14ac:dyDescent="0.3">
      <c r="A1635" s="2">
        <v>2738</v>
      </c>
      <c r="B1635" s="2" t="s">
        <v>1289</v>
      </c>
      <c r="C1635" s="2" t="s">
        <v>8</v>
      </c>
      <c r="D1635" s="2" t="s">
        <v>32</v>
      </c>
      <c r="E1635" s="2" t="s">
        <v>10</v>
      </c>
      <c r="F1635" s="2">
        <v>0</v>
      </c>
      <c r="G1635" s="3">
        <v>25</v>
      </c>
      <c r="I1635" s="7" t="str">
        <f t="shared" si="25"/>
        <v/>
      </c>
      <c r="J1635" s="2" t="str">
        <f>_xlfn.CONCAT(C1635,"-",D1635,"-",G1635)</f>
        <v>ITA-zan VETRI-25</v>
      </c>
      <c r="K1635" s="4" t="str">
        <f>IF(E1635="terminato","terminato","non terminato")</f>
        <v>terminato</v>
      </c>
      <c r="L1635" s="4" t="str">
        <f>MID(ESE!B1635,3,3)</f>
        <v>545</v>
      </c>
      <c r="N1635" s="2"/>
      <c r="Q1635" s="2"/>
      <c r="R1635" s="3"/>
    </row>
    <row r="1636" spans="1:18" ht="12.75" customHeight="1" x14ac:dyDescent="0.3">
      <c r="A1636" s="2">
        <v>2750</v>
      </c>
      <c r="B1636" s="2" t="s">
        <v>1296</v>
      </c>
      <c r="C1636" s="2" t="s">
        <v>8</v>
      </c>
      <c r="D1636" s="2" t="s">
        <v>43</v>
      </c>
      <c r="E1636" s="2" t="s">
        <v>10</v>
      </c>
      <c r="F1636" s="2">
        <v>0</v>
      </c>
      <c r="G1636" s="3">
        <v>25</v>
      </c>
      <c r="I1636" s="7" t="str">
        <f t="shared" si="25"/>
        <v/>
      </c>
      <c r="J1636" s="2" t="str">
        <f>_xlfn.CONCAT(C1636,"-",D1636,"-",G1636)</f>
        <v>ITA-zan pin SPA-25</v>
      </c>
      <c r="K1636" s="4" t="str">
        <f>IF(E1636="terminato","terminato","non terminato")</f>
        <v>terminato</v>
      </c>
      <c r="L1636" s="4" t="str">
        <f>MID(ESE!B1636,3,3)</f>
        <v>601</v>
      </c>
      <c r="N1636" s="2"/>
      <c r="Q1636" s="2"/>
      <c r="R1636" s="3"/>
    </row>
    <row r="1637" spans="1:18" ht="12.75" customHeight="1" x14ac:dyDescent="0.3">
      <c r="A1637" s="2">
        <v>2752</v>
      </c>
      <c r="B1637" s="2" t="s">
        <v>1296</v>
      </c>
      <c r="C1637" s="2" t="s">
        <v>8</v>
      </c>
      <c r="D1637" s="2" t="s">
        <v>43</v>
      </c>
      <c r="E1637" t="s">
        <v>1384</v>
      </c>
      <c r="F1637" s="2">
        <v>10</v>
      </c>
      <c r="G1637" s="3">
        <v>25</v>
      </c>
      <c r="I1637" s="7">
        <f t="shared" si="25"/>
        <v>250</v>
      </c>
      <c r="J1637" s="2" t="str">
        <f>_xlfn.CONCAT(C1637,"-",D1637,"-",G1637)</f>
        <v>ITA-zan pin SPA-25</v>
      </c>
      <c r="K1637" s="4" t="str">
        <f>IF(E1637="terminato","terminato","non terminato")</f>
        <v>non terminato</v>
      </c>
      <c r="L1637" s="4" t="str">
        <f>MID(ESE!B1637,3,3)</f>
        <v>601</v>
      </c>
      <c r="N1637" s="2"/>
      <c r="Q1637" s="2"/>
      <c r="R1637" s="3"/>
    </row>
    <row r="1638" spans="1:18" ht="12.75" customHeight="1" x14ac:dyDescent="0.3">
      <c r="A1638" s="2">
        <v>2786</v>
      </c>
      <c r="B1638" s="2" t="s">
        <v>1312</v>
      </c>
      <c r="C1638" s="2" t="s">
        <v>8</v>
      </c>
      <c r="D1638" s="2" t="s">
        <v>9</v>
      </c>
      <c r="E1638" t="s">
        <v>1384</v>
      </c>
      <c r="F1638" s="2">
        <v>10</v>
      </c>
      <c r="G1638" s="3">
        <v>25</v>
      </c>
      <c r="I1638" s="7">
        <f t="shared" si="25"/>
        <v>250</v>
      </c>
      <c r="J1638" s="2" t="str">
        <f>_xlfn.CONCAT(C1638,"-",D1638,"-",G1638)</f>
        <v>ITA-SG-25</v>
      </c>
      <c r="K1638" s="4" t="str">
        <f>IF(E1638="terminato","terminato","non terminato")</f>
        <v>non terminato</v>
      </c>
      <c r="L1638" s="4" t="str">
        <f>MID(ESE!B1638,3,3)</f>
        <v>503</v>
      </c>
      <c r="N1638" s="2"/>
      <c r="Q1638" s="2"/>
      <c r="R1638" s="3"/>
    </row>
    <row r="1639" spans="1:18" ht="12.75" customHeight="1" x14ac:dyDescent="0.3">
      <c r="A1639" s="2">
        <v>2895</v>
      </c>
      <c r="B1639" s="2" t="s">
        <v>1365</v>
      </c>
      <c r="C1639" s="2" t="s">
        <v>8</v>
      </c>
      <c r="D1639" s="2" t="s">
        <v>61</v>
      </c>
      <c r="E1639" s="2" t="s">
        <v>10</v>
      </c>
      <c r="F1639" s="2">
        <v>0</v>
      </c>
      <c r="G1639" s="3">
        <v>25</v>
      </c>
      <c r="I1639" s="7" t="str">
        <f t="shared" si="25"/>
        <v/>
      </c>
      <c r="J1639" s="2" t="str">
        <f>_xlfn.CONCAT(C1639,"-",D1639,"-",G1639)</f>
        <v>ITA-zan PAM-25</v>
      </c>
      <c r="K1639" s="4" t="str">
        <f>IF(E1639="terminato","terminato","non terminato")</f>
        <v>terminato</v>
      </c>
      <c r="L1639" s="4" t="str">
        <f>MID(ESE!B1639,3,3)</f>
        <v>808</v>
      </c>
      <c r="N1639" s="2"/>
      <c r="Q1639" s="2"/>
      <c r="R1639" s="3"/>
    </row>
    <row r="1640" spans="1:18" ht="12.75" customHeight="1" x14ac:dyDescent="0.3">
      <c r="A1640" s="2">
        <v>131</v>
      </c>
      <c r="B1640" s="2" t="s">
        <v>74</v>
      </c>
      <c r="C1640" s="2" t="s">
        <v>8</v>
      </c>
      <c r="D1640" s="2" t="s">
        <v>50</v>
      </c>
      <c r="E1640" s="2" t="s">
        <v>10</v>
      </c>
      <c r="F1640" s="2">
        <v>0</v>
      </c>
      <c r="G1640" s="3">
        <v>26</v>
      </c>
      <c r="I1640" s="7" t="str">
        <f t="shared" si="25"/>
        <v/>
      </c>
      <c r="J1640" s="2" t="str">
        <f>_xlfn.CONCAT(C1640,"-",D1640,"-",G1640)</f>
        <v>ITA-zan S.R.L.-26</v>
      </c>
      <c r="K1640" s="4" t="str">
        <f>IF(E1640="terminato","terminato","non terminato")</f>
        <v>terminato</v>
      </c>
      <c r="L1640" s="4" t="str">
        <f>MID(ESE!B1640,3,3)</f>
        <v>256</v>
      </c>
      <c r="N1640" s="2"/>
      <c r="Q1640" s="2"/>
      <c r="R1640" s="3"/>
    </row>
    <row r="1641" spans="1:18" ht="12.75" customHeight="1" x14ac:dyDescent="0.3">
      <c r="A1641" s="2">
        <v>209</v>
      </c>
      <c r="B1641" s="2" t="s">
        <v>117</v>
      </c>
      <c r="C1641" s="2" t="s">
        <v>8</v>
      </c>
      <c r="D1641" s="2" t="s">
        <v>61</v>
      </c>
      <c r="E1641" s="2" t="s">
        <v>10</v>
      </c>
      <c r="F1641" s="2">
        <v>0</v>
      </c>
      <c r="G1641" s="3">
        <v>26</v>
      </c>
      <c r="I1641" s="7" t="str">
        <f t="shared" si="25"/>
        <v/>
      </c>
      <c r="J1641" s="2" t="str">
        <f>_xlfn.CONCAT(C1641,"-",D1641,"-",G1641)</f>
        <v>ITA-zan PAM-26</v>
      </c>
      <c r="K1641" s="4" t="str">
        <f>IF(E1641="terminato","terminato","non terminato")</f>
        <v>terminato</v>
      </c>
      <c r="L1641" s="4" t="str">
        <f>MID(ESE!B1641,3,3)</f>
        <v>214</v>
      </c>
      <c r="N1641" s="2"/>
      <c r="Q1641" s="2"/>
      <c r="R1641" s="3"/>
    </row>
    <row r="1642" spans="1:18" ht="12.75" customHeight="1" x14ac:dyDescent="0.3">
      <c r="A1642" s="2">
        <v>221</v>
      </c>
      <c r="B1642" s="2" t="s">
        <v>122</v>
      </c>
      <c r="C1642" s="2" t="s">
        <v>8</v>
      </c>
      <c r="D1642" s="2" t="s">
        <v>9</v>
      </c>
      <c r="E1642" t="s">
        <v>1384</v>
      </c>
      <c r="F1642" s="2">
        <v>20</v>
      </c>
      <c r="G1642" s="3">
        <v>26</v>
      </c>
      <c r="I1642" s="7">
        <f t="shared" si="25"/>
        <v>520</v>
      </c>
      <c r="J1642" s="2" t="str">
        <f>_xlfn.CONCAT(C1642,"-",D1642,"-",G1642)</f>
        <v>ITA-SG-26</v>
      </c>
      <c r="K1642" s="4" t="str">
        <f>IF(E1642="terminato","terminato","non terminato")</f>
        <v>non terminato</v>
      </c>
      <c r="L1642" s="4" t="str">
        <f>MID(ESE!B1642,3,3)</f>
        <v>884</v>
      </c>
      <c r="N1642" s="2"/>
      <c r="Q1642" s="2"/>
      <c r="R1642" s="3"/>
    </row>
    <row r="1643" spans="1:18" ht="12.75" customHeight="1" x14ac:dyDescent="0.3">
      <c r="A1643" s="2">
        <v>246</v>
      </c>
      <c r="B1643" s="2" t="s">
        <v>136</v>
      </c>
      <c r="C1643" s="2" t="s">
        <v>8</v>
      </c>
      <c r="D1643" s="2" t="s">
        <v>9</v>
      </c>
      <c r="E1643" t="s">
        <v>1384</v>
      </c>
      <c r="F1643" s="2">
        <v>20</v>
      </c>
      <c r="G1643" s="3">
        <v>26</v>
      </c>
      <c r="I1643" s="7">
        <f t="shared" si="25"/>
        <v>520</v>
      </c>
      <c r="J1643" s="2" t="str">
        <f>_xlfn.CONCAT(C1643,"-",D1643,"-",G1643)</f>
        <v>ITA-SG-26</v>
      </c>
      <c r="K1643" s="4" t="str">
        <f>IF(E1643="terminato","terminato","non terminato")</f>
        <v>non terminato</v>
      </c>
      <c r="L1643" s="4" t="str">
        <f>MID(ESE!B1643,3,3)</f>
        <v>350</v>
      </c>
      <c r="N1643" s="2"/>
      <c r="Q1643" s="2"/>
      <c r="R1643" s="3"/>
    </row>
    <row r="1644" spans="1:18" ht="12.75" customHeight="1" x14ac:dyDescent="0.3">
      <c r="A1644" s="2">
        <v>248</v>
      </c>
      <c r="B1644" s="2" t="s">
        <v>136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  <c r="I1644" s="7" t="str">
        <f t="shared" si="25"/>
        <v/>
      </c>
      <c r="J1644" s="2" t="str">
        <f>_xlfn.CONCAT(C1644,"-",D1644,"-",G1644)</f>
        <v>ITA-SG-26</v>
      </c>
      <c r="K1644" s="4" t="str">
        <f>IF(E1644="terminato","terminato","non terminato")</f>
        <v>terminato</v>
      </c>
      <c r="L1644" s="4" t="str">
        <f>MID(ESE!B1644,3,3)</f>
        <v>350</v>
      </c>
      <c r="N1644" s="2"/>
      <c r="Q1644" s="2"/>
      <c r="R1644" s="3"/>
    </row>
    <row r="1645" spans="1:18" ht="12.75" customHeight="1" x14ac:dyDescent="0.3">
      <c r="A1645" s="2">
        <v>249</v>
      </c>
      <c r="B1645" s="2" t="s">
        <v>137</v>
      </c>
      <c r="C1645" s="2" t="s">
        <v>8</v>
      </c>
      <c r="D1645" s="2" t="s">
        <v>9</v>
      </c>
      <c r="E1645" s="2" t="s">
        <v>10</v>
      </c>
      <c r="F1645" s="2">
        <v>0</v>
      </c>
      <c r="G1645" s="3">
        <v>26</v>
      </c>
      <c r="I1645" s="7" t="str">
        <f t="shared" si="25"/>
        <v/>
      </c>
      <c r="J1645" s="2" t="str">
        <f>_xlfn.CONCAT(C1645,"-",D1645,"-",G1645)</f>
        <v>ITA-SG-26</v>
      </c>
      <c r="K1645" s="4" t="str">
        <f>IF(E1645="terminato","terminato","non terminato")</f>
        <v>terminato</v>
      </c>
      <c r="L1645" s="4" t="str">
        <f>MID(ESE!B1645,3,3)</f>
        <v>312</v>
      </c>
      <c r="N1645" s="2"/>
      <c r="Q1645" s="2"/>
      <c r="R1645" s="3"/>
    </row>
    <row r="1646" spans="1:18" ht="12.75" customHeight="1" x14ac:dyDescent="0.3">
      <c r="A1646" s="2">
        <v>299</v>
      </c>
      <c r="B1646" s="2" t="s">
        <v>166</v>
      </c>
      <c r="C1646" s="2" t="s">
        <v>8</v>
      </c>
      <c r="D1646" s="2" t="s">
        <v>93</v>
      </c>
      <c r="E1646" t="s">
        <v>1384</v>
      </c>
      <c r="F1646" s="2">
        <v>20</v>
      </c>
      <c r="G1646" s="3">
        <v>26</v>
      </c>
      <c r="I1646" s="7">
        <f t="shared" si="25"/>
        <v>520</v>
      </c>
      <c r="J1646" s="2" t="str">
        <f>_xlfn.CONCAT(C1646,"-",D1646,"-",G1646)</f>
        <v>ITA-zan SPA-26</v>
      </c>
      <c r="K1646" s="4" t="str">
        <f>IF(E1646="terminato","terminato","non terminato")</f>
        <v>non terminato</v>
      </c>
      <c r="L1646" s="4" t="str">
        <f>MID(ESE!B1646,3,3)</f>
        <v>506</v>
      </c>
      <c r="N1646" s="2"/>
      <c r="Q1646" s="2"/>
      <c r="R1646" s="3"/>
    </row>
    <row r="1647" spans="1:18" ht="12.75" customHeight="1" x14ac:dyDescent="0.3">
      <c r="A1647" s="2">
        <v>313</v>
      </c>
      <c r="B1647" s="2" t="s">
        <v>172</v>
      </c>
      <c r="C1647" s="2" t="s">
        <v>8</v>
      </c>
      <c r="D1647" s="2" t="s">
        <v>61</v>
      </c>
      <c r="E1647" t="s">
        <v>1384</v>
      </c>
      <c r="F1647" s="2">
        <v>20</v>
      </c>
      <c r="G1647" s="3">
        <v>26</v>
      </c>
      <c r="I1647" s="7">
        <f t="shared" si="25"/>
        <v>520</v>
      </c>
      <c r="J1647" s="2" t="str">
        <f>_xlfn.CONCAT(C1647,"-",D1647,"-",G1647)</f>
        <v>ITA-zan PAM-26</v>
      </c>
      <c r="K1647" s="4" t="str">
        <f>IF(E1647="terminato","terminato","non terminato")</f>
        <v>non terminato</v>
      </c>
      <c r="L1647" s="4" t="str">
        <f>MID(ESE!B1647,3,3)</f>
        <v>940</v>
      </c>
      <c r="N1647" s="2"/>
      <c r="Q1647" s="2"/>
      <c r="R1647" s="3"/>
    </row>
    <row r="1648" spans="1:18" ht="12.75" customHeight="1" x14ac:dyDescent="0.3">
      <c r="A1648" s="2">
        <v>314</v>
      </c>
      <c r="B1648" s="2" t="s">
        <v>172</v>
      </c>
      <c r="C1648" s="2" t="s">
        <v>8</v>
      </c>
      <c r="D1648" s="2" t="s">
        <v>61</v>
      </c>
      <c r="E1648" t="s">
        <v>1384</v>
      </c>
      <c r="F1648" s="2">
        <v>10</v>
      </c>
      <c r="G1648" s="3">
        <v>26</v>
      </c>
      <c r="I1648" s="7">
        <f t="shared" si="25"/>
        <v>260</v>
      </c>
      <c r="J1648" s="2" t="str">
        <f>_xlfn.CONCAT(C1648,"-",D1648,"-",G1648)</f>
        <v>ITA-zan PAM-26</v>
      </c>
      <c r="K1648" s="4" t="str">
        <f>IF(E1648="terminato","terminato","non terminato")</f>
        <v>non terminato</v>
      </c>
      <c r="L1648" s="4" t="str">
        <f>MID(ESE!B1648,3,3)</f>
        <v>940</v>
      </c>
      <c r="N1648" s="2"/>
      <c r="Q1648" s="2"/>
      <c r="R1648" s="3"/>
    </row>
    <row r="1649" spans="1:18" ht="12.75" customHeight="1" x14ac:dyDescent="0.3">
      <c r="A1649" s="2">
        <v>320</v>
      </c>
      <c r="B1649" s="2" t="s">
        <v>175</v>
      </c>
      <c r="C1649" s="2" t="s">
        <v>8</v>
      </c>
      <c r="D1649" s="2" t="s">
        <v>176</v>
      </c>
      <c r="E1649" t="s">
        <v>1384</v>
      </c>
      <c r="F1649" s="2">
        <v>20</v>
      </c>
      <c r="G1649" s="3">
        <v>26</v>
      </c>
      <c r="I1649" s="7">
        <f t="shared" si="25"/>
        <v>520</v>
      </c>
      <c r="J1649" s="2" t="str">
        <f>_xlfn.CONCAT(C1649,"-",D1649,"-",G1649)</f>
        <v>ITA-mull-26</v>
      </c>
      <c r="K1649" s="4" t="str">
        <f>IF(E1649="terminato","terminato","non terminato")</f>
        <v>non terminato</v>
      </c>
      <c r="L1649" s="4" t="str">
        <f>MID(ESE!B1649,3,3)</f>
        <v>423</v>
      </c>
      <c r="N1649" s="2"/>
      <c r="Q1649" s="2"/>
      <c r="R1649" s="3"/>
    </row>
    <row r="1650" spans="1:18" ht="12.75" customHeight="1" x14ac:dyDescent="0.3">
      <c r="A1650" s="2">
        <v>327</v>
      </c>
      <c r="B1650" s="2" t="s">
        <v>181</v>
      </c>
      <c r="C1650" s="2" t="s">
        <v>8</v>
      </c>
      <c r="D1650" s="2" t="s">
        <v>32</v>
      </c>
      <c r="E1650" s="2" t="s">
        <v>10</v>
      </c>
      <c r="F1650" s="2">
        <v>0</v>
      </c>
      <c r="G1650" s="3">
        <v>26</v>
      </c>
      <c r="I1650" s="7" t="str">
        <f t="shared" si="25"/>
        <v/>
      </c>
      <c r="J1650" s="2" t="str">
        <f>_xlfn.CONCAT(C1650,"-",D1650,"-",G1650)</f>
        <v>ITA-zan VETRI-26</v>
      </c>
      <c r="K1650" s="4" t="str">
        <f>IF(E1650="terminato","terminato","non terminato")</f>
        <v>terminato</v>
      </c>
      <c r="L1650" s="4" t="str">
        <f>MID(ESE!B1650,3,3)</f>
        <v>767</v>
      </c>
      <c r="N1650" s="2"/>
      <c r="Q1650" s="2"/>
      <c r="R1650" s="3"/>
    </row>
    <row r="1651" spans="1:18" ht="12.75" customHeight="1" x14ac:dyDescent="0.3">
      <c r="A1651" s="2">
        <v>353</v>
      </c>
      <c r="B1651" s="2" t="s">
        <v>192</v>
      </c>
      <c r="C1651" s="2" t="s">
        <v>8</v>
      </c>
      <c r="D1651" s="2" t="s">
        <v>32</v>
      </c>
      <c r="E1651" t="s">
        <v>1384</v>
      </c>
      <c r="F1651" s="2">
        <v>10</v>
      </c>
      <c r="G1651" s="3">
        <v>26</v>
      </c>
      <c r="I1651" s="7">
        <f t="shared" si="25"/>
        <v>260</v>
      </c>
      <c r="J1651" s="2" t="str">
        <f>_xlfn.CONCAT(C1651,"-",D1651,"-",G1651)</f>
        <v>ITA-zan VETRI-26</v>
      </c>
      <c r="K1651" s="4" t="str">
        <f>IF(E1651="terminato","terminato","non terminato")</f>
        <v>non terminato</v>
      </c>
      <c r="L1651" s="4" t="str">
        <f>MID(ESE!B1651,3,3)</f>
        <v>518</v>
      </c>
      <c r="N1651" s="2"/>
      <c r="Q1651" s="2"/>
      <c r="R1651" s="3"/>
    </row>
    <row r="1652" spans="1:18" ht="12.75" customHeight="1" x14ac:dyDescent="0.3">
      <c r="A1652" s="2">
        <v>365</v>
      </c>
      <c r="B1652" s="2" t="s">
        <v>199</v>
      </c>
      <c r="C1652" s="2" t="s">
        <v>8</v>
      </c>
      <c r="D1652" s="2" t="s">
        <v>101</v>
      </c>
      <c r="E1652" t="s">
        <v>1384</v>
      </c>
      <c r="F1652" s="2">
        <v>20</v>
      </c>
      <c r="G1652" s="3">
        <v>26</v>
      </c>
      <c r="I1652" s="7">
        <f t="shared" si="25"/>
        <v>520</v>
      </c>
      <c r="J1652" s="2" t="str">
        <f>_xlfn.CONCAT(C1652,"-",D1652,"-",G1652)</f>
        <v>ITA-SG DISTRIBUZIONE SRL-26</v>
      </c>
      <c r="K1652" s="4" t="str">
        <f>IF(E1652="terminato","terminato","non terminato")</f>
        <v>non terminato</v>
      </c>
      <c r="L1652" s="4" t="str">
        <f>MID(ESE!B1652,3,3)</f>
        <v>423</v>
      </c>
      <c r="N1652" s="2"/>
      <c r="Q1652" s="2"/>
      <c r="R1652" s="3"/>
    </row>
    <row r="1653" spans="1:18" ht="12.75" customHeight="1" x14ac:dyDescent="0.3">
      <c r="A1653" s="2">
        <v>377</v>
      </c>
      <c r="B1653" s="2" t="s">
        <v>204</v>
      </c>
      <c r="C1653" s="2" t="s">
        <v>8</v>
      </c>
      <c r="D1653" s="2" t="s">
        <v>101</v>
      </c>
      <c r="E1653" t="s">
        <v>1384</v>
      </c>
      <c r="F1653" s="2">
        <v>20</v>
      </c>
      <c r="G1653" s="3">
        <v>26</v>
      </c>
      <c r="I1653" s="7">
        <f t="shared" si="25"/>
        <v>520</v>
      </c>
      <c r="J1653" s="2" t="str">
        <f>_xlfn.CONCAT(C1653,"-",D1653,"-",G1653)</f>
        <v>ITA-SG DISTRIBUZIONE SRL-26</v>
      </c>
      <c r="K1653" s="4" t="str">
        <f>IF(E1653="terminato","terminato","non terminato")</f>
        <v>non terminato</v>
      </c>
      <c r="L1653" s="4" t="str">
        <f>MID(ESE!B1653,3,3)</f>
        <v>260</v>
      </c>
      <c r="N1653" s="2"/>
      <c r="Q1653" s="2"/>
      <c r="R1653" s="3"/>
    </row>
    <row r="1654" spans="1:18" ht="12.75" customHeight="1" x14ac:dyDescent="0.3">
      <c r="A1654" s="2">
        <v>423</v>
      </c>
      <c r="B1654" s="2" t="s">
        <v>226</v>
      </c>
      <c r="C1654" s="2" t="s">
        <v>8</v>
      </c>
      <c r="D1654" s="2" t="s">
        <v>32</v>
      </c>
      <c r="E1654" t="s">
        <v>1384</v>
      </c>
      <c r="F1654" s="2">
        <v>20</v>
      </c>
      <c r="G1654" s="3">
        <v>26</v>
      </c>
      <c r="I1654" s="7">
        <f t="shared" si="25"/>
        <v>520</v>
      </c>
      <c r="J1654" s="2" t="str">
        <f>_xlfn.CONCAT(C1654,"-",D1654,"-",G1654)</f>
        <v>ITA-zan VETRI-26</v>
      </c>
      <c r="K1654" s="4" t="str">
        <f>IF(E1654="terminato","terminato","non terminato")</f>
        <v>non terminato</v>
      </c>
      <c r="L1654" s="4" t="str">
        <f>MID(ESE!B1654,3,3)</f>
        <v>861</v>
      </c>
      <c r="N1654" s="2"/>
      <c r="Q1654" s="2"/>
      <c r="R1654" s="3"/>
    </row>
    <row r="1655" spans="1:18" ht="12.75" customHeight="1" x14ac:dyDescent="0.3">
      <c r="A1655" s="2">
        <v>427</v>
      </c>
      <c r="B1655" s="2" t="s">
        <v>227</v>
      </c>
      <c r="C1655" s="2" t="s">
        <v>8</v>
      </c>
      <c r="D1655" s="2" t="s">
        <v>9</v>
      </c>
      <c r="E1655" t="s">
        <v>1384</v>
      </c>
      <c r="F1655" s="2">
        <v>20</v>
      </c>
      <c r="G1655" s="3">
        <v>26</v>
      </c>
      <c r="I1655" s="7">
        <f t="shared" si="25"/>
        <v>520</v>
      </c>
      <c r="J1655" s="2" t="str">
        <f>_xlfn.CONCAT(C1655,"-",D1655,"-",G1655)</f>
        <v>ITA-SG-26</v>
      </c>
      <c r="K1655" s="4" t="str">
        <f>IF(E1655="terminato","terminato","non terminato")</f>
        <v>non terminato</v>
      </c>
      <c r="L1655" s="4" t="str">
        <f>MID(ESE!B1655,3,3)</f>
        <v>582</v>
      </c>
      <c r="N1655" s="2"/>
      <c r="Q1655" s="2"/>
      <c r="R1655" s="3"/>
    </row>
    <row r="1656" spans="1:18" ht="12.75" customHeight="1" x14ac:dyDescent="0.3">
      <c r="A1656" s="2">
        <v>429</v>
      </c>
      <c r="B1656" s="2" t="s">
        <v>228</v>
      </c>
      <c r="C1656" s="2" t="s">
        <v>8</v>
      </c>
      <c r="D1656" s="2" t="s">
        <v>9</v>
      </c>
      <c r="E1656" s="2" t="s">
        <v>10</v>
      </c>
      <c r="F1656" s="2">
        <v>0</v>
      </c>
      <c r="G1656" s="3">
        <v>26</v>
      </c>
      <c r="I1656" s="7" t="str">
        <f t="shared" si="25"/>
        <v/>
      </c>
      <c r="J1656" s="2" t="str">
        <f>_xlfn.CONCAT(C1656,"-",D1656,"-",G1656)</f>
        <v>ITA-SG-26</v>
      </c>
      <c r="K1656" s="4" t="str">
        <f>IF(E1656="terminato","terminato","non terminato")</f>
        <v>terminato</v>
      </c>
      <c r="L1656" s="4" t="str">
        <f>MID(ESE!B1656,3,3)</f>
        <v>817</v>
      </c>
      <c r="N1656" s="2"/>
      <c r="Q1656" s="2"/>
      <c r="R1656" s="3"/>
    </row>
    <row r="1657" spans="1:18" ht="12.75" customHeight="1" x14ac:dyDescent="0.3">
      <c r="A1657" s="2">
        <v>479</v>
      </c>
      <c r="B1657" s="2" t="s">
        <v>250</v>
      </c>
      <c r="C1657" s="2" t="s">
        <v>8</v>
      </c>
      <c r="D1657" s="2" t="s">
        <v>45</v>
      </c>
      <c r="E1657" t="s">
        <v>1384</v>
      </c>
      <c r="F1657" s="2">
        <v>30</v>
      </c>
      <c r="G1657" s="3">
        <v>26</v>
      </c>
      <c r="I1657" s="7">
        <f t="shared" si="25"/>
        <v>780</v>
      </c>
      <c r="J1657" s="2" t="str">
        <f>_xlfn.CONCAT(C1657,"-",D1657,"-",G1657)</f>
        <v>ITA-SICURpin SUD S.r.l-26</v>
      </c>
      <c r="K1657" s="4" t="str">
        <f>IF(E1657="terminato","terminato","non terminato")</f>
        <v>non terminato</v>
      </c>
      <c r="L1657" s="4" t="str">
        <f>MID(ESE!B1657,3,3)</f>
        <v>061</v>
      </c>
      <c r="N1657" s="2"/>
      <c r="Q1657" s="2"/>
      <c r="R1657" s="3"/>
    </row>
    <row r="1658" spans="1:18" ht="12.75" customHeight="1" x14ac:dyDescent="0.3">
      <c r="A1658" s="2">
        <v>484</v>
      </c>
      <c r="B1658" s="2" t="s">
        <v>253</v>
      </c>
      <c r="C1658" s="2" t="s">
        <v>8</v>
      </c>
      <c r="D1658" s="2" t="s">
        <v>9</v>
      </c>
      <c r="E1658" s="2" t="s">
        <v>10</v>
      </c>
      <c r="F1658" s="2">
        <v>0</v>
      </c>
      <c r="G1658" s="3">
        <v>26</v>
      </c>
      <c r="I1658" s="7" t="str">
        <f t="shared" si="25"/>
        <v/>
      </c>
      <c r="J1658" s="2" t="str">
        <f>_xlfn.CONCAT(C1658,"-",D1658,"-",G1658)</f>
        <v>ITA-SG-26</v>
      </c>
      <c r="K1658" s="4" t="str">
        <f>IF(E1658="terminato","terminato","non terminato")</f>
        <v>terminato</v>
      </c>
      <c r="L1658" s="4" t="str">
        <f>MID(ESE!B1658,3,3)</f>
        <v>192</v>
      </c>
      <c r="N1658" s="2"/>
      <c r="Q1658" s="2"/>
      <c r="R1658" s="3"/>
    </row>
    <row r="1659" spans="1:18" ht="12.75" customHeight="1" x14ac:dyDescent="0.3">
      <c r="A1659" s="2">
        <v>488</v>
      </c>
      <c r="B1659" s="2" t="s">
        <v>254</v>
      </c>
      <c r="C1659" s="2" t="s">
        <v>8</v>
      </c>
      <c r="D1659" s="2" t="s">
        <v>9</v>
      </c>
      <c r="E1659" t="s">
        <v>1384</v>
      </c>
      <c r="F1659" s="2">
        <v>10</v>
      </c>
      <c r="G1659" s="3">
        <v>26</v>
      </c>
      <c r="I1659" s="7">
        <f t="shared" si="25"/>
        <v>260</v>
      </c>
      <c r="J1659" s="2" t="str">
        <f>_xlfn.CONCAT(C1659,"-",D1659,"-",G1659)</f>
        <v>ITA-SG-26</v>
      </c>
      <c r="K1659" s="4" t="str">
        <f>IF(E1659="terminato","terminato","non terminato")</f>
        <v>non terminato</v>
      </c>
      <c r="L1659" s="4" t="str">
        <f>MID(ESE!B1659,3,3)</f>
        <v>940</v>
      </c>
      <c r="N1659" s="2"/>
      <c r="Q1659" s="2"/>
      <c r="R1659" s="3"/>
    </row>
    <row r="1660" spans="1:18" ht="12.75" customHeight="1" x14ac:dyDescent="0.3">
      <c r="A1660" s="2">
        <v>497</v>
      </c>
      <c r="B1660" s="2" t="s">
        <v>258</v>
      </c>
      <c r="C1660" s="2" t="s">
        <v>8</v>
      </c>
      <c r="D1660" s="2" t="s">
        <v>9</v>
      </c>
      <c r="E1660" s="2" t="s">
        <v>10</v>
      </c>
      <c r="F1660" s="2">
        <v>0</v>
      </c>
      <c r="G1660" s="3">
        <v>26</v>
      </c>
      <c r="I1660" s="7" t="str">
        <f t="shared" si="25"/>
        <v/>
      </c>
      <c r="J1660" s="2" t="str">
        <f>_xlfn.CONCAT(C1660,"-",D1660,"-",G1660)</f>
        <v>ITA-SG-26</v>
      </c>
      <c r="K1660" s="4" t="str">
        <f>IF(E1660="terminato","terminato","non terminato")</f>
        <v>terminato</v>
      </c>
      <c r="L1660" s="4" t="str">
        <f>MID(ESE!B1660,3,3)</f>
        <v>708</v>
      </c>
      <c r="N1660" s="2"/>
      <c r="Q1660" s="2"/>
      <c r="R1660" s="3"/>
    </row>
    <row r="1661" spans="1:18" ht="12.75" customHeight="1" x14ac:dyDescent="0.3">
      <c r="A1661" s="2">
        <v>501</v>
      </c>
      <c r="B1661" s="2" t="s">
        <v>260</v>
      </c>
      <c r="C1661" s="2" t="s">
        <v>8</v>
      </c>
      <c r="D1661" s="2" t="s">
        <v>93</v>
      </c>
      <c r="E1661" t="s">
        <v>1384</v>
      </c>
      <c r="F1661" s="2">
        <v>10</v>
      </c>
      <c r="G1661" s="3">
        <v>26</v>
      </c>
      <c r="I1661" s="7">
        <f t="shared" si="25"/>
        <v>260</v>
      </c>
      <c r="J1661" s="2" t="str">
        <f>_xlfn.CONCAT(C1661,"-",D1661,"-",G1661)</f>
        <v>ITA-zan SPA-26</v>
      </c>
      <c r="K1661" s="4" t="str">
        <f>IF(E1661="terminato","terminato","non terminato")</f>
        <v>non terminato</v>
      </c>
      <c r="L1661" s="4" t="str">
        <f>MID(ESE!B1661,3,3)</f>
        <v>549</v>
      </c>
      <c r="N1661" s="2"/>
      <c r="Q1661" s="2"/>
      <c r="R1661" s="3"/>
    </row>
    <row r="1662" spans="1:18" ht="12.75" customHeight="1" x14ac:dyDescent="0.3">
      <c r="A1662" s="2">
        <v>537</v>
      </c>
      <c r="B1662" s="2" t="s">
        <v>276</v>
      </c>
      <c r="C1662" s="2" t="s">
        <v>8</v>
      </c>
      <c r="D1662" s="2" t="s">
        <v>9</v>
      </c>
      <c r="E1662" t="s">
        <v>1384</v>
      </c>
      <c r="F1662" s="2">
        <v>30</v>
      </c>
      <c r="G1662" s="3">
        <v>26</v>
      </c>
      <c r="I1662" s="7">
        <f t="shared" si="25"/>
        <v>780</v>
      </c>
      <c r="J1662" s="2" t="str">
        <f>_xlfn.CONCAT(C1662,"-",D1662,"-",G1662)</f>
        <v>ITA-SG-26</v>
      </c>
      <c r="K1662" s="4" t="str">
        <f>IF(E1662="terminato","terminato","non terminato")</f>
        <v>non terminato</v>
      </c>
      <c r="L1662" s="4" t="str">
        <f>MID(ESE!B1662,3,3)</f>
        <v>486</v>
      </c>
      <c r="N1662" s="2"/>
      <c r="Q1662" s="2"/>
      <c r="R1662" s="3"/>
    </row>
    <row r="1663" spans="1:18" ht="12.75" customHeight="1" x14ac:dyDescent="0.3">
      <c r="A1663" s="2">
        <v>575</v>
      </c>
      <c r="B1663" s="2" t="s">
        <v>295</v>
      </c>
      <c r="C1663" s="2" t="s">
        <v>8</v>
      </c>
      <c r="D1663" s="2" t="s">
        <v>50</v>
      </c>
      <c r="E1663" t="s">
        <v>1384</v>
      </c>
      <c r="F1663" s="2">
        <v>30</v>
      </c>
      <c r="G1663" s="3">
        <v>26</v>
      </c>
      <c r="I1663" s="7">
        <f t="shared" si="25"/>
        <v>780</v>
      </c>
      <c r="J1663" s="2" t="str">
        <f>_xlfn.CONCAT(C1663,"-",D1663,"-",G1663)</f>
        <v>ITA-zan S.R.L.-26</v>
      </c>
      <c r="K1663" s="4" t="str">
        <f>IF(E1663="terminato","terminato","non terminato")</f>
        <v>non terminato</v>
      </c>
      <c r="L1663" s="4" t="str">
        <f>MID(ESE!B1663,3,3)</f>
        <v>751</v>
      </c>
      <c r="N1663" s="2"/>
      <c r="Q1663" s="2"/>
      <c r="R1663" s="3"/>
    </row>
    <row r="1664" spans="1:18" ht="12.75" customHeight="1" x14ac:dyDescent="0.3">
      <c r="A1664" s="2">
        <v>577</v>
      </c>
      <c r="B1664" s="2" t="s">
        <v>296</v>
      </c>
      <c r="C1664" s="2" t="s">
        <v>8</v>
      </c>
      <c r="D1664" s="2" t="s">
        <v>43</v>
      </c>
      <c r="E1664" s="2" t="s">
        <v>10</v>
      </c>
      <c r="F1664" s="2">
        <v>0</v>
      </c>
      <c r="G1664" s="3">
        <v>26</v>
      </c>
      <c r="I1664" s="7" t="str">
        <f t="shared" si="25"/>
        <v/>
      </c>
      <c r="J1664" s="2" t="str">
        <f>_xlfn.CONCAT(C1664,"-",D1664,"-",G1664)</f>
        <v>ITA-zan pin SPA-26</v>
      </c>
      <c r="K1664" s="4" t="str">
        <f>IF(E1664="terminato","terminato","non terminato")</f>
        <v>terminato</v>
      </c>
      <c r="L1664" s="4" t="str">
        <f>MID(ESE!B1664,3,3)</f>
        <v>540</v>
      </c>
      <c r="N1664" s="2"/>
      <c r="Q1664" s="2"/>
      <c r="R1664" s="3"/>
    </row>
    <row r="1665" spans="1:18" ht="12.75" customHeight="1" x14ac:dyDescent="0.3">
      <c r="A1665" s="2">
        <v>603</v>
      </c>
      <c r="B1665" s="2" t="s">
        <v>308</v>
      </c>
      <c r="C1665" s="2" t="s">
        <v>8</v>
      </c>
      <c r="D1665" s="2" t="s">
        <v>45</v>
      </c>
      <c r="E1665" t="s">
        <v>1384</v>
      </c>
      <c r="F1665" s="2">
        <v>10</v>
      </c>
      <c r="G1665" s="3">
        <v>26</v>
      </c>
      <c r="I1665" s="7">
        <f t="shared" si="25"/>
        <v>260</v>
      </c>
      <c r="J1665" s="2" t="str">
        <f>_xlfn.CONCAT(C1665,"-",D1665,"-",G1665)</f>
        <v>ITA-SICURpin SUD S.r.l-26</v>
      </c>
      <c r="K1665" s="4" t="str">
        <f>IF(E1665="terminato","terminato","non terminato")</f>
        <v>non terminato</v>
      </c>
      <c r="L1665" s="4" t="str">
        <f>MID(ESE!B1665,3,3)</f>
        <v>279</v>
      </c>
      <c r="N1665" s="2"/>
      <c r="Q1665" s="2"/>
      <c r="R1665" s="3"/>
    </row>
    <row r="1666" spans="1:18" ht="12.75" customHeight="1" x14ac:dyDescent="0.3">
      <c r="A1666" s="2">
        <v>626</v>
      </c>
      <c r="B1666" s="2" t="s">
        <v>319</v>
      </c>
      <c r="C1666" s="2" t="s">
        <v>8</v>
      </c>
      <c r="D1666" s="2" t="s">
        <v>9</v>
      </c>
      <c r="E1666" s="2" t="s">
        <v>10</v>
      </c>
      <c r="F1666" s="2">
        <v>0</v>
      </c>
      <c r="G1666" s="3">
        <v>26</v>
      </c>
      <c r="I1666" s="7" t="str">
        <f t="shared" ref="I1666:I1729" si="26">IF(G1666*F1666=0,"",G1666*F1666)</f>
        <v/>
      </c>
      <c r="J1666" s="2" t="str">
        <f>_xlfn.CONCAT(C1666,"-",D1666,"-",G1666)</f>
        <v>ITA-SG-26</v>
      </c>
      <c r="K1666" s="4" t="str">
        <f>IF(E1666="terminato","terminato","non terminato")</f>
        <v>terminato</v>
      </c>
      <c r="L1666" s="4" t="str">
        <f>MID(ESE!B1666,3,3)</f>
        <v>915</v>
      </c>
      <c r="N1666" s="2"/>
      <c r="Q1666" s="2"/>
      <c r="R1666" s="3"/>
    </row>
    <row r="1667" spans="1:18" ht="12.75" customHeight="1" x14ac:dyDescent="0.3">
      <c r="A1667" s="2">
        <v>637</v>
      </c>
      <c r="B1667" s="2" t="s">
        <v>323</v>
      </c>
      <c r="C1667" s="2" t="s">
        <v>8</v>
      </c>
      <c r="D1667" s="2" t="s">
        <v>32</v>
      </c>
      <c r="E1667" t="s">
        <v>1384</v>
      </c>
      <c r="F1667" s="2">
        <v>10</v>
      </c>
      <c r="G1667" s="3">
        <v>26</v>
      </c>
      <c r="I1667" s="7">
        <f t="shared" si="26"/>
        <v>260</v>
      </c>
      <c r="J1667" s="2" t="str">
        <f>_xlfn.CONCAT(C1667,"-",D1667,"-",G1667)</f>
        <v>ITA-zan VETRI-26</v>
      </c>
      <c r="K1667" s="4" t="str">
        <f>IF(E1667="terminato","terminato","non terminato")</f>
        <v>non terminato</v>
      </c>
      <c r="L1667" s="4" t="str">
        <f>MID(ESE!B1667,3,3)</f>
        <v>816</v>
      </c>
      <c r="N1667" s="2"/>
      <c r="Q1667" s="2"/>
      <c r="R1667" s="3"/>
    </row>
    <row r="1668" spans="1:18" ht="12.75" customHeight="1" x14ac:dyDescent="0.3">
      <c r="A1668" s="2">
        <v>684</v>
      </c>
      <c r="B1668" s="2" t="s">
        <v>346</v>
      </c>
      <c r="C1668" s="2" t="s">
        <v>8</v>
      </c>
      <c r="D1668" s="2" t="s">
        <v>32</v>
      </c>
      <c r="E1668" s="2" t="s">
        <v>10</v>
      </c>
      <c r="F1668" s="2">
        <v>0</v>
      </c>
      <c r="G1668" s="3">
        <v>26</v>
      </c>
      <c r="I1668" s="7" t="str">
        <f t="shared" si="26"/>
        <v/>
      </c>
      <c r="J1668" s="2" t="str">
        <f>_xlfn.CONCAT(C1668,"-",D1668,"-",G1668)</f>
        <v>ITA-zan VETRI-26</v>
      </c>
      <c r="K1668" s="4" t="str">
        <f>IF(E1668="terminato","terminato","non terminato")</f>
        <v>terminato</v>
      </c>
      <c r="L1668" s="4" t="str">
        <f>MID(ESE!B1668,3,3)</f>
        <v>511</v>
      </c>
      <c r="N1668" s="2"/>
      <c r="Q1668" s="2"/>
      <c r="R1668" s="3"/>
    </row>
    <row r="1669" spans="1:18" ht="12.75" customHeight="1" x14ac:dyDescent="0.3">
      <c r="A1669" s="2">
        <v>708</v>
      </c>
      <c r="B1669" s="2" t="s">
        <v>358</v>
      </c>
      <c r="C1669" s="2" t="s">
        <v>8</v>
      </c>
      <c r="D1669" s="2" t="s">
        <v>32</v>
      </c>
      <c r="E1669" t="s">
        <v>1384</v>
      </c>
      <c r="F1669" s="2">
        <v>20</v>
      </c>
      <c r="G1669" s="3">
        <v>26</v>
      </c>
      <c r="I1669" s="7">
        <f t="shared" si="26"/>
        <v>520</v>
      </c>
      <c r="J1669" s="2" t="str">
        <f>_xlfn.CONCAT(C1669,"-",D1669,"-",G1669)</f>
        <v>ITA-zan VETRI-26</v>
      </c>
      <c r="K1669" s="4" t="str">
        <f>IF(E1669="terminato","terminato","non terminato")</f>
        <v>non terminato</v>
      </c>
      <c r="L1669" s="4" t="str">
        <f>MID(ESE!B1669,3,3)</f>
        <v>597</v>
      </c>
      <c r="N1669" s="2"/>
      <c r="Q1669" s="2"/>
      <c r="R1669" s="3"/>
    </row>
    <row r="1670" spans="1:18" ht="12.75" customHeight="1" x14ac:dyDescent="0.3">
      <c r="A1670" s="2">
        <v>725</v>
      </c>
      <c r="B1670" s="2" t="s">
        <v>364</v>
      </c>
      <c r="C1670" s="2" t="s">
        <v>8</v>
      </c>
      <c r="D1670" s="2" t="s">
        <v>50</v>
      </c>
      <c r="E1670" t="s">
        <v>1384</v>
      </c>
      <c r="F1670" s="2">
        <v>20</v>
      </c>
      <c r="G1670" s="3">
        <v>26</v>
      </c>
      <c r="I1670" s="7">
        <f t="shared" si="26"/>
        <v>520</v>
      </c>
      <c r="J1670" s="2" t="str">
        <f>_xlfn.CONCAT(C1670,"-",D1670,"-",G1670)</f>
        <v>ITA-zan S.R.L.-26</v>
      </c>
      <c r="K1670" s="4" t="str">
        <f>IF(E1670="terminato","terminato","non terminato")</f>
        <v>non terminato</v>
      </c>
      <c r="L1670" s="4" t="str">
        <f>MID(ESE!B1670,3,3)</f>
        <v>788</v>
      </c>
      <c r="N1670" s="2"/>
      <c r="Q1670" s="2"/>
      <c r="R1670" s="3"/>
    </row>
    <row r="1671" spans="1:18" ht="12.75" customHeight="1" x14ac:dyDescent="0.3">
      <c r="A1671" s="2">
        <v>760</v>
      </c>
      <c r="B1671" s="2" t="s">
        <v>382</v>
      </c>
      <c r="C1671" s="2" t="s">
        <v>8</v>
      </c>
      <c r="D1671" s="2" t="s">
        <v>32</v>
      </c>
      <c r="E1671" t="s">
        <v>1384</v>
      </c>
      <c r="F1671" s="2">
        <v>30</v>
      </c>
      <c r="G1671" s="3">
        <v>26</v>
      </c>
      <c r="I1671" s="7">
        <f t="shared" si="26"/>
        <v>780</v>
      </c>
      <c r="J1671" s="2" t="str">
        <f>_xlfn.CONCAT(C1671,"-",D1671,"-",G1671)</f>
        <v>ITA-zan VETRI-26</v>
      </c>
      <c r="K1671" s="4" t="str">
        <f>IF(E1671="terminato","terminato","non terminato")</f>
        <v>non terminato</v>
      </c>
      <c r="L1671" s="4" t="str">
        <f>MID(ESE!B1671,3,3)</f>
        <v>556</v>
      </c>
      <c r="N1671" s="2"/>
      <c r="Q1671" s="2"/>
      <c r="R1671" s="3"/>
    </row>
    <row r="1672" spans="1:18" ht="12.75" customHeight="1" x14ac:dyDescent="0.3">
      <c r="A1672" s="2">
        <v>816</v>
      </c>
      <c r="B1672" s="2" t="s">
        <v>408</v>
      </c>
      <c r="C1672" s="2" t="s">
        <v>8</v>
      </c>
      <c r="D1672" s="2" t="s">
        <v>9</v>
      </c>
      <c r="E1672" t="s">
        <v>1384</v>
      </c>
      <c r="F1672" s="2">
        <v>20</v>
      </c>
      <c r="G1672" s="3">
        <v>26</v>
      </c>
      <c r="I1672" s="7">
        <f t="shared" si="26"/>
        <v>520</v>
      </c>
      <c r="J1672" s="2" t="str">
        <f>_xlfn.CONCAT(C1672,"-",D1672,"-",G1672)</f>
        <v>ITA-SG-26</v>
      </c>
      <c r="K1672" s="4" t="str">
        <f>IF(E1672="terminato","terminato","non terminato")</f>
        <v>non terminato</v>
      </c>
      <c r="L1672" s="4" t="str">
        <f>MID(ESE!B1672,3,3)</f>
        <v>019</v>
      </c>
      <c r="N1672" s="2"/>
      <c r="Q1672" s="2"/>
      <c r="R1672" s="3"/>
    </row>
    <row r="1673" spans="1:18" ht="12.75" customHeight="1" x14ac:dyDescent="0.3">
      <c r="A1673" s="2">
        <v>881</v>
      </c>
      <c r="B1673" s="2" t="s">
        <v>435</v>
      </c>
      <c r="C1673" s="2" t="s">
        <v>8</v>
      </c>
      <c r="D1673" s="2" t="s">
        <v>32</v>
      </c>
      <c r="E1673" t="s">
        <v>1384</v>
      </c>
      <c r="F1673" s="2">
        <v>30</v>
      </c>
      <c r="G1673" s="3">
        <v>26</v>
      </c>
      <c r="I1673" s="7">
        <f t="shared" si="26"/>
        <v>780</v>
      </c>
      <c r="J1673" s="2" t="str">
        <f>_xlfn.CONCAT(C1673,"-",D1673,"-",G1673)</f>
        <v>ITA-zan VETRI-26</v>
      </c>
      <c r="K1673" s="4" t="str">
        <f>IF(E1673="terminato","terminato","non terminato")</f>
        <v>non terminato</v>
      </c>
      <c r="L1673" s="4" t="str">
        <f>MID(ESE!B1673,3,3)</f>
        <v>241</v>
      </c>
      <c r="N1673" s="2"/>
      <c r="Q1673" s="2"/>
      <c r="R1673" s="3"/>
    </row>
    <row r="1674" spans="1:18" ht="12.75" customHeight="1" x14ac:dyDescent="0.3">
      <c r="A1674" s="2">
        <v>890</v>
      </c>
      <c r="B1674" s="2" t="s">
        <v>440</v>
      </c>
      <c r="C1674" s="2" t="s">
        <v>8</v>
      </c>
      <c r="D1674" s="2" t="s">
        <v>71</v>
      </c>
      <c r="E1674" s="2" t="s">
        <v>10</v>
      </c>
      <c r="F1674" s="2">
        <v>0</v>
      </c>
      <c r="G1674" s="3">
        <v>26</v>
      </c>
      <c r="I1674" s="7" t="str">
        <f t="shared" si="26"/>
        <v/>
      </c>
      <c r="J1674" s="2" t="str">
        <f>_xlfn.CONCAT(C1674,"-",D1674,"-",G1674)</f>
        <v>ITA-lollo SRL-26</v>
      </c>
      <c r="K1674" s="4" t="str">
        <f>IF(E1674="terminato","terminato","non terminato")</f>
        <v>terminato</v>
      </c>
      <c r="L1674" s="4" t="str">
        <f>MID(ESE!B1674,3,3)</f>
        <v>493</v>
      </c>
      <c r="N1674" s="2"/>
      <c r="Q1674" s="2"/>
      <c r="R1674" s="3"/>
    </row>
    <row r="1675" spans="1:18" ht="12.75" customHeight="1" x14ac:dyDescent="0.3">
      <c r="A1675" s="2">
        <v>930</v>
      </c>
      <c r="B1675" s="2" t="s">
        <v>462</v>
      </c>
      <c r="C1675" s="2" t="s">
        <v>8</v>
      </c>
      <c r="D1675" s="2" t="s">
        <v>43</v>
      </c>
      <c r="E1675" s="2" t="s">
        <v>10</v>
      </c>
      <c r="F1675" s="2">
        <v>0</v>
      </c>
      <c r="G1675" s="3">
        <v>26</v>
      </c>
      <c r="I1675" s="7" t="str">
        <f t="shared" si="26"/>
        <v/>
      </c>
      <c r="J1675" s="2" t="str">
        <f>_xlfn.CONCAT(C1675,"-",D1675,"-",G1675)</f>
        <v>ITA-zan pin SPA-26</v>
      </c>
      <c r="K1675" s="4" t="str">
        <f>IF(E1675="terminato","terminato","non terminato")</f>
        <v>terminato</v>
      </c>
      <c r="L1675" s="4" t="str">
        <f>MID(ESE!B1675,3,3)</f>
        <v>838</v>
      </c>
      <c r="N1675" s="2"/>
      <c r="Q1675" s="2"/>
      <c r="R1675" s="3"/>
    </row>
    <row r="1676" spans="1:18" ht="12.75" customHeight="1" x14ac:dyDescent="0.3">
      <c r="A1676" s="2">
        <v>936</v>
      </c>
      <c r="B1676" s="2" t="s">
        <v>465</v>
      </c>
      <c r="C1676" s="2" t="s">
        <v>8</v>
      </c>
      <c r="D1676" s="2" t="s">
        <v>43</v>
      </c>
      <c r="E1676" s="2" t="s">
        <v>10</v>
      </c>
      <c r="F1676" s="2">
        <v>0</v>
      </c>
      <c r="G1676" s="3">
        <v>26</v>
      </c>
      <c r="I1676" s="7" t="str">
        <f t="shared" si="26"/>
        <v/>
      </c>
      <c r="J1676" s="2" t="str">
        <f>_xlfn.CONCAT(C1676,"-",D1676,"-",G1676)</f>
        <v>ITA-zan pin SPA-26</v>
      </c>
      <c r="K1676" s="4" t="str">
        <f>IF(E1676="terminato","terminato","non terminato")</f>
        <v>terminato</v>
      </c>
      <c r="L1676" s="4" t="str">
        <f>MID(ESE!B1676,3,3)</f>
        <v>594</v>
      </c>
      <c r="N1676" s="2"/>
      <c r="Q1676" s="2"/>
      <c r="R1676" s="3"/>
    </row>
    <row r="1677" spans="1:18" ht="12.75" customHeight="1" x14ac:dyDescent="0.3">
      <c r="A1677" s="2">
        <v>938</v>
      </c>
      <c r="B1677" s="2" t="s">
        <v>466</v>
      </c>
      <c r="C1677" s="2" t="s">
        <v>8</v>
      </c>
      <c r="D1677" s="2" t="s">
        <v>61</v>
      </c>
      <c r="E1677" t="s">
        <v>1384</v>
      </c>
      <c r="F1677" s="2">
        <v>30</v>
      </c>
      <c r="G1677" s="3">
        <v>26</v>
      </c>
      <c r="I1677" s="7">
        <f t="shared" si="26"/>
        <v>780</v>
      </c>
      <c r="J1677" s="2" t="str">
        <f>_xlfn.CONCAT(C1677,"-",D1677,"-",G1677)</f>
        <v>ITA-zan PAM-26</v>
      </c>
      <c r="K1677" s="4" t="str">
        <f>IF(E1677="terminato","terminato","non terminato")</f>
        <v>non terminato</v>
      </c>
      <c r="L1677" s="4" t="str">
        <f>MID(ESE!B1677,3,3)</f>
        <v>929</v>
      </c>
      <c r="N1677" s="2"/>
      <c r="Q1677" s="2"/>
      <c r="R1677" s="3"/>
    </row>
    <row r="1678" spans="1:18" ht="12.75" customHeight="1" x14ac:dyDescent="0.3">
      <c r="A1678" s="2">
        <v>956</v>
      </c>
      <c r="B1678" s="2" t="s">
        <v>476</v>
      </c>
      <c r="C1678" s="2" t="s">
        <v>8</v>
      </c>
      <c r="D1678" s="2" t="s">
        <v>9</v>
      </c>
      <c r="E1678" s="2" t="s">
        <v>10</v>
      </c>
      <c r="F1678" s="2">
        <v>0</v>
      </c>
      <c r="G1678" s="3">
        <v>26</v>
      </c>
      <c r="I1678" s="7" t="str">
        <f t="shared" si="26"/>
        <v/>
      </c>
      <c r="J1678" s="2" t="str">
        <f>_xlfn.CONCAT(C1678,"-",D1678,"-",G1678)</f>
        <v>ITA-SG-26</v>
      </c>
      <c r="K1678" s="4" t="str">
        <f>IF(E1678="terminato","terminato","non terminato")</f>
        <v>terminato</v>
      </c>
      <c r="L1678" s="4" t="str">
        <f>MID(ESE!B1678,3,3)</f>
        <v>668</v>
      </c>
      <c r="N1678" s="2"/>
      <c r="Q1678" s="2"/>
      <c r="R1678" s="3"/>
    </row>
    <row r="1679" spans="1:18" ht="12.75" customHeight="1" x14ac:dyDescent="0.3">
      <c r="A1679" s="2">
        <v>1025</v>
      </c>
      <c r="B1679" s="2" t="s">
        <v>505</v>
      </c>
      <c r="C1679" s="2" t="s">
        <v>8</v>
      </c>
      <c r="D1679" s="2" t="s">
        <v>32</v>
      </c>
      <c r="E1679" t="s">
        <v>1384</v>
      </c>
      <c r="F1679" s="2">
        <v>30</v>
      </c>
      <c r="G1679" s="3">
        <v>26</v>
      </c>
      <c r="I1679" s="7">
        <f t="shared" si="26"/>
        <v>780</v>
      </c>
      <c r="J1679" s="2" t="str">
        <f>_xlfn.CONCAT(C1679,"-",D1679,"-",G1679)</f>
        <v>ITA-zan VETRI-26</v>
      </c>
      <c r="K1679" s="4" t="str">
        <f>IF(E1679="terminato","terminato","non terminato")</f>
        <v>non terminato</v>
      </c>
      <c r="L1679" s="4" t="str">
        <f>MID(ESE!B1679,3,3)</f>
        <v>953</v>
      </c>
      <c r="N1679" s="2"/>
      <c r="Q1679" s="2"/>
      <c r="R1679" s="3"/>
    </row>
    <row r="1680" spans="1:18" ht="12.75" customHeight="1" x14ac:dyDescent="0.3">
      <c r="A1680" s="2">
        <v>1090</v>
      </c>
      <c r="B1680" s="2" t="s">
        <v>536</v>
      </c>
      <c r="C1680" s="2" t="s">
        <v>8</v>
      </c>
      <c r="D1680" s="2" t="s">
        <v>9</v>
      </c>
      <c r="E1680" t="s">
        <v>1384</v>
      </c>
      <c r="F1680" s="2">
        <v>20</v>
      </c>
      <c r="G1680" s="3">
        <v>26</v>
      </c>
      <c r="I1680" s="7">
        <f t="shared" si="26"/>
        <v>520</v>
      </c>
      <c r="J1680" s="2" t="str">
        <f>_xlfn.CONCAT(C1680,"-",D1680,"-",G1680)</f>
        <v>ITA-SG-26</v>
      </c>
      <c r="K1680" s="4" t="str">
        <f>IF(E1680="terminato","terminato","non terminato")</f>
        <v>non terminato</v>
      </c>
      <c r="L1680" s="4" t="str">
        <f>MID(ESE!B1680,3,3)</f>
        <v>165</v>
      </c>
      <c r="N1680" s="2"/>
      <c r="Q1680" s="2"/>
      <c r="R1680" s="3"/>
    </row>
    <row r="1681" spans="1:18" ht="12.75" customHeight="1" x14ac:dyDescent="0.3">
      <c r="A1681" s="2">
        <v>1091</v>
      </c>
      <c r="B1681" s="2" t="s">
        <v>537</v>
      </c>
      <c r="C1681" s="2" t="s">
        <v>8</v>
      </c>
      <c r="D1681" s="2" t="s">
        <v>32</v>
      </c>
      <c r="E1681" t="s">
        <v>1384</v>
      </c>
      <c r="F1681" s="2">
        <v>20</v>
      </c>
      <c r="G1681" s="3">
        <v>26</v>
      </c>
      <c r="I1681" s="7">
        <f t="shared" si="26"/>
        <v>520</v>
      </c>
      <c r="J1681" s="2" t="str">
        <f>_xlfn.CONCAT(C1681,"-",D1681,"-",G1681)</f>
        <v>ITA-zan VETRI-26</v>
      </c>
      <c r="K1681" s="4" t="str">
        <f>IF(E1681="terminato","terminato","non terminato")</f>
        <v>non terminato</v>
      </c>
      <c r="L1681" s="4" t="str">
        <f>MID(ESE!B1681,3,3)</f>
        <v>055</v>
      </c>
      <c r="N1681" s="2"/>
      <c r="Q1681" s="2"/>
      <c r="R1681" s="3"/>
    </row>
    <row r="1682" spans="1:18" ht="12.75" customHeight="1" x14ac:dyDescent="0.3">
      <c r="A1682" s="2">
        <v>1109</v>
      </c>
      <c r="B1682" s="2" t="s">
        <v>545</v>
      </c>
      <c r="C1682" s="2" t="s">
        <v>8</v>
      </c>
      <c r="D1682" s="2" t="s">
        <v>9</v>
      </c>
      <c r="E1682" t="s">
        <v>1384</v>
      </c>
      <c r="F1682" s="2">
        <v>30</v>
      </c>
      <c r="G1682" s="3">
        <v>26</v>
      </c>
      <c r="I1682" s="7">
        <f t="shared" si="26"/>
        <v>780</v>
      </c>
      <c r="J1682" s="2" t="str">
        <f>_xlfn.CONCAT(C1682,"-",D1682,"-",G1682)</f>
        <v>ITA-SG-26</v>
      </c>
      <c r="K1682" s="4" t="str">
        <f>IF(E1682="terminato","terminato","non terminato")</f>
        <v>non terminato</v>
      </c>
      <c r="L1682" s="4" t="str">
        <f>MID(ESE!B1682,3,3)</f>
        <v>940</v>
      </c>
      <c r="N1682" s="2"/>
      <c r="Q1682" s="2"/>
      <c r="R1682" s="3"/>
    </row>
    <row r="1683" spans="1:18" ht="12.75" customHeight="1" x14ac:dyDescent="0.3">
      <c r="A1683" s="2">
        <v>1143</v>
      </c>
      <c r="B1683" s="2" t="s">
        <v>562</v>
      </c>
      <c r="C1683" s="2" t="s">
        <v>8</v>
      </c>
      <c r="D1683" s="2" t="s">
        <v>61</v>
      </c>
      <c r="E1683" t="s">
        <v>1384</v>
      </c>
      <c r="F1683" s="2">
        <v>20</v>
      </c>
      <c r="G1683" s="3">
        <v>26</v>
      </c>
      <c r="I1683" s="7">
        <f t="shared" si="26"/>
        <v>520</v>
      </c>
      <c r="J1683" s="2" t="str">
        <f>_xlfn.CONCAT(C1683,"-",D1683,"-",G1683)</f>
        <v>ITA-zan PAM-26</v>
      </c>
      <c r="K1683" s="4" t="str">
        <f>IF(E1683="terminato","terminato","non terminato")</f>
        <v>non terminato</v>
      </c>
      <c r="L1683" s="4" t="str">
        <f>MID(ESE!B1683,3,3)</f>
        <v>388</v>
      </c>
      <c r="N1683" s="2"/>
      <c r="Q1683" s="2"/>
      <c r="R1683" s="3"/>
    </row>
    <row r="1684" spans="1:18" ht="12.75" customHeight="1" x14ac:dyDescent="0.3">
      <c r="A1684" s="2">
        <v>1154</v>
      </c>
      <c r="B1684" s="2" t="s">
        <v>567</v>
      </c>
      <c r="C1684" s="2" t="s">
        <v>8</v>
      </c>
      <c r="D1684" s="2" t="s">
        <v>176</v>
      </c>
      <c r="E1684" t="s">
        <v>1384</v>
      </c>
      <c r="F1684" s="2">
        <v>30</v>
      </c>
      <c r="G1684" s="3">
        <v>26</v>
      </c>
      <c r="I1684" s="7">
        <f t="shared" si="26"/>
        <v>780</v>
      </c>
      <c r="J1684" s="2" t="str">
        <f>_xlfn.CONCAT(C1684,"-",D1684,"-",G1684)</f>
        <v>ITA-mull-26</v>
      </c>
      <c r="K1684" s="4" t="str">
        <f>IF(E1684="terminato","terminato","non terminato")</f>
        <v>non terminato</v>
      </c>
      <c r="L1684" s="4" t="str">
        <f>MID(ESE!B1684,3,3)</f>
        <v>779</v>
      </c>
      <c r="N1684" s="2"/>
      <c r="Q1684" s="2"/>
      <c r="R1684" s="3"/>
    </row>
    <row r="1685" spans="1:18" ht="12.75" customHeight="1" x14ac:dyDescent="0.3">
      <c r="A1685" s="2">
        <v>1244</v>
      </c>
      <c r="B1685" s="2" t="s">
        <v>606</v>
      </c>
      <c r="C1685" s="2" t="s">
        <v>8</v>
      </c>
      <c r="D1685" s="2" t="s">
        <v>61</v>
      </c>
      <c r="E1685" s="2" t="s">
        <v>10</v>
      </c>
      <c r="F1685" s="2">
        <v>0</v>
      </c>
      <c r="G1685" s="3">
        <v>26</v>
      </c>
      <c r="I1685" s="7" t="str">
        <f t="shared" si="26"/>
        <v/>
      </c>
      <c r="J1685" s="2" t="str">
        <f>_xlfn.CONCAT(C1685,"-",D1685,"-",G1685)</f>
        <v>ITA-zan PAM-26</v>
      </c>
      <c r="K1685" s="4" t="str">
        <f>IF(E1685="terminato","terminato","non terminato")</f>
        <v>terminato</v>
      </c>
      <c r="L1685" s="4" t="str">
        <f>MID(ESE!B1685,3,3)</f>
        <v>937</v>
      </c>
      <c r="N1685" s="2"/>
      <c r="Q1685" s="2"/>
      <c r="R1685" s="3"/>
    </row>
    <row r="1686" spans="1:18" ht="12.75" customHeight="1" x14ac:dyDescent="0.3">
      <c r="A1686" s="2">
        <v>1277</v>
      </c>
      <c r="B1686" s="2" t="s">
        <v>622</v>
      </c>
      <c r="C1686" s="2" t="s">
        <v>8</v>
      </c>
      <c r="D1686" s="2" t="s">
        <v>43</v>
      </c>
      <c r="E1686" t="s">
        <v>1384</v>
      </c>
      <c r="F1686" s="2">
        <v>30</v>
      </c>
      <c r="G1686" s="3">
        <v>26</v>
      </c>
      <c r="I1686" s="7">
        <f t="shared" si="26"/>
        <v>780</v>
      </c>
      <c r="J1686" s="2" t="str">
        <f>_xlfn.CONCAT(C1686,"-",D1686,"-",G1686)</f>
        <v>ITA-zan pin SPA-26</v>
      </c>
      <c r="K1686" s="4" t="str">
        <f>IF(E1686="terminato","terminato","non terminato")</f>
        <v>non terminato</v>
      </c>
      <c r="L1686" s="4" t="str">
        <f>MID(ESE!B1686,3,3)</f>
        <v>602</v>
      </c>
      <c r="N1686" s="2"/>
      <c r="Q1686" s="2"/>
      <c r="R1686" s="3"/>
    </row>
    <row r="1687" spans="1:18" ht="12.75" customHeight="1" x14ac:dyDescent="0.3">
      <c r="A1687" s="2">
        <v>1309</v>
      </c>
      <c r="B1687" s="2" t="s">
        <v>640</v>
      </c>
      <c r="C1687" s="2" t="s">
        <v>8</v>
      </c>
      <c r="D1687" s="2" t="s">
        <v>45</v>
      </c>
      <c r="E1687" s="2" t="s">
        <v>10</v>
      </c>
      <c r="F1687" s="2">
        <v>0</v>
      </c>
      <c r="G1687" s="3">
        <v>26</v>
      </c>
      <c r="I1687" s="7" t="str">
        <f t="shared" si="26"/>
        <v/>
      </c>
      <c r="J1687" s="2" t="str">
        <f>_xlfn.CONCAT(C1687,"-",D1687,"-",G1687)</f>
        <v>ITA-SICURpin SUD S.r.l-26</v>
      </c>
      <c r="K1687" s="4" t="str">
        <f>IF(E1687="terminato","terminato","non terminato")</f>
        <v>terminato</v>
      </c>
      <c r="L1687" s="4" t="str">
        <f>MID(ESE!B1687,3,3)</f>
        <v>966</v>
      </c>
      <c r="N1687" s="2"/>
      <c r="Q1687" s="2"/>
      <c r="R1687" s="3"/>
    </row>
    <row r="1688" spans="1:18" ht="12.75" customHeight="1" x14ac:dyDescent="0.3">
      <c r="A1688" s="2">
        <v>1312</v>
      </c>
      <c r="B1688" s="2" t="s">
        <v>641</v>
      </c>
      <c r="C1688" s="2" t="s">
        <v>8</v>
      </c>
      <c r="D1688" s="2" t="s">
        <v>50</v>
      </c>
      <c r="E1688" t="s">
        <v>1384</v>
      </c>
      <c r="F1688" s="2">
        <v>20</v>
      </c>
      <c r="G1688" s="3">
        <v>26</v>
      </c>
      <c r="I1688" s="7">
        <f t="shared" si="26"/>
        <v>520</v>
      </c>
      <c r="J1688" s="2" t="str">
        <f>_xlfn.CONCAT(C1688,"-",D1688,"-",G1688)</f>
        <v>ITA-zan S.R.L.-26</v>
      </c>
      <c r="K1688" s="4" t="str">
        <f>IF(E1688="terminato","terminato","non terminato")</f>
        <v>non terminato</v>
      </c>
      <c r="L1688" s="4" t="str">
        <f>MID(ESE!B1688,3,3)</f>
        <v>316</v>
      </c>
      <c r="N1688" s="2"/>
      <c r="Q1688" s="2"/>
      <c r="R1688" s="3"/>
    </row>
    <row r="1689" spans="1:18" ht="12.75" customHeight="1" x14ac:dyDescent="0.3">
      <c r="A1689" s="2">
        <v>1344</v>
      </c>
      <c r="B1689" s="2" t="s">
        <v>655</v>
      </c>
      <c r="C1689" s="2" t="s">
        <v>8</v>
      </c>
      <c r="D1689" s="2" t="s">
        <v>43</v>
      </c>
      <c r="E1689" t="s">
        <v>1384</v>
      </c>
      <c r="F1689" s="2">
        <v>30</v>
      </c>
      <c r="G1689" s="3">
        <v>26</v>
      </c>
      <c r="I1689" s="7">
        <f t="shared" si="26"/>
        <v>780</v>
      </c>
      <c r="J1689" s="2" t="str">
        <f>_xlfn.CONCAT(C1689,"-",D1689,"-",G1689)</f>
        <v>ITA-zan pin SPA-26</v>
      </c>
      <c r="K1689" s="4" t="str">
        <f>IF(E1689="terminato","terminato","non terminato")</f>
        <v>non terminato</v>
      </c>
      <c r="L1689" s="4" t="str">
        <f>MID(ESE!B1689,3,3)</f>
        <v>220</v>
      </c>
      <c r="N1689" s="2"/>
      <c r="Q1689" s="2"/>
      <c r="R1689" s="3"/>
    </row>
    <row r="1690" spans="1:18" ht="12.75" customHeight="1" x14ac:dyDescent="0.3">
      <c r="A1690" s="2">
        <v>1352</v>
      </c>
      <c r="B1690" s="2" t="s">
        <v>658</v>
      </c>
      <c r="C1690" s="2" t="s">
        <v>8</v>
      </c>
      <c r="D1690" s="2" t="s">
        <v>93</v>
      </c>
      <c r="E1690" t="s">
        <v>1384</v>
      </c>
      <c r="F1690" s="2">
        <v>30</v>
      </c>
      <c r="G1690" s="3">
        <v>26</v>
      </c>
      <c r="I1690" s="7">
        <f t="shared" si="26"/>
        <v>780</v>
      </c>
      <c r="J1690" s="2" t="str">
        <f>_xlfn.CONCAT(C1690,"-",D1690,"-",G1690)</f>
        <v>ITA-zan SPA-26</v>
      </c>
      <c r="K1690" s="4" t="str">
        <f>IF(E1690="terminato","terminato","non terminato")</f>
        <v>non terminato</v>
      </c>
      <c r="L1690" s="4" t="str">
        <f>MID(ESE!B1690,3,3)</f>
        <v>290</v>
      </c>
      <c r="N1690" s="2"/>
      <c r="Q1690" s="2"/>
      <c r="R1690" s="3"/>
    </row>
    <row r="1691" spans="1:18" ht="12.75" customHeight="1" x14ac:dyDescent="0.3">
      <c r="A1691" s="2">
        <v>1355</v>
      </c>
      <c r="B1691" s="2" t="s">
        <v>659</v>
      </c>
      <c r="C1691" s="2" t="s">
        <v>8</v>
      </c>
      <c r="D1691" s="2" t="s">
        <v>61</v>
      </c>
      <c r="E1691" t="s">
        <v>1384</v>
      </c>
      <c r="F1691" s="2">
        <v>30</v>
      </c>
      <c r="G1691" s="3">
        <v>26</v>
      </c>
      <c r="I1691" s="7">
        <f t="shared" si="26"/>
        <v>780</v>
      </c>
      <c r="J1691" s="2" t="str">
        <f>_xlfn.CONCAT(C1691,"-",D1691,"-",G1691)</f>
        <v>ITA-zan PAM-26</v>
      </c>
      <c r="K1691" s="4" t="str">
        <f>IF(E1691="terminato","terminato","non terminato")</f>
        <v>non terminato</v>
      </c>
      <c r="L1691" s="4" t="str">
        <f>MID(ESE!B1691,3,3)</f>
        <v>669</v>
      </c>
      <c r="N1691" s="2"/>
      <c r="Q1691" s="2"/>
      <c r="R1691" s="3"/>
    </row>
    <row r="1692" spans="1:18" ht="12.75" customHeight="1" x14ac:dyDescent="0.3">
      <c r="A1692" s="2">
        <v>1363</v>
      </c>
      <c r="B1692" s="2" t="s">
        <v>663</v>
      </c>
      <c r="C1692" s="2" t="s">
        <v>8</v>
      </c>
      <c r="D1692" s="2" t="s">
        <v>90</v>
      </c>
      <c r="E1692" t="s">
        <v>1384</v>
      </c>
      <c r="F1692" s="2">
        <v>30</v>
      </c>
      <c r="G1692" s="3">
        <v>26</v>
      </c>
      <c r="I1692" s="7">
        <f t="shared" si="26"/>
        <v>780</v>
      </c>
      <c r="J1692" s="2" t="str">
        <f>_xlfn.CONCAT(C1692,"-",D1692,"-",G1692)</f>
        <v>ITA-SG palla S.R.L.-26</v>
      </c>
      <c r="K1692" s="4" t="str">
        <f>IF(E1692="terminato","terminato","non terminato")</f>
        <v>non terminato</v>
      </c>
      <c r="L1692" s="4" t="str">
        <f>MID(ESE!B1692,3,3)</f>
        <v>176</v>
      </c>
      <c r="N1692" s="2"/>
      <c r="Q1692" s="2"/>
      <c r="R1692" s="3"/>
    </row>
    <row r="1693" spans="1:18" ht="12.75" customHeight="1" x14ac:dyDescent="0.3">
      <c r="A1693" s="2">
        <v>1460</v>
      </c>
      <c r="B1693" s="2" t="s">
        <v>702</v>
      </c>
      <c r="C1693" s="2" t="s">
        <v>8</v>
      </c>
      <c r="D1693" s="2" t="s">
        <v>61</v>
      </c>
      <c r="E1693" t="s">
        <v>1384</v>
      </c>
      <c r="F1693" s="2">
        <v>30</v>
      </c>
      <c r="G1693" s="3">
        <v>26</v>
      </c>
      <c r="I1693" s="7">
        <f t="shared" si="26"/>
        <v>780</v>
      </c>
      <c r="J1693" s="2" t="str">
        <f>_xlfn.CONCAT(C1693,"-",D1693,"-",G1693)</f>
        <v>ITA-zan PAM-26</v>
      </c>
      <c r="K1693" s="4" t="str">
        <f>IF(E1693="terminato","terminato","non terminato")</f>
        <v>non terminato</v>
      </c>
      <c r="L1693" s="4" t="str">
        <f>MID(ESE!B1693,3,3)</f>
        <v>111</v>
      </c>
      <c r="N1693" s="2"/>
      <c r="Q1693" s="2"/>
      <c r="R1693" s="3"/>
    </row>
    <row r="1694" spans="1:18" ht="12.75" customHeight="1" x14ac:dyDescent="0.3">
      <c r="A1694" s="2">
        <v>1503</v>
      </c>
      <c r="B1694" s="2" t="s">
        <v>722</v>
      </c>
      <c r="C1694" s="2" t="s">
        <v>8</v>
      </c>
      <c r="D1694" s="2" t="s">
        <v>9</v>
      </c>
      <c r="E1694" s="2" t="s">
        <v>10</v>
      </c>
      <c r="F1694" s="2">
        <v>0</v>
      </c>
      <c r="G1694" s="3">
        <v>26</v>
      </c>
      <c r="I1694" s="7" t="str">
        <f t="shared" si="26"/>
        <v/>
      </c>
      <c r="J1694" s="2" t="str">
        <f>_xlfn.CONCAT(C1694,"-",D1694,"-",G1694)</f>
        <v>ITA-SG-26</v>
      </c>
      <c r="K1694" s="4" t="str">
        <f>IF(E1694="terminato","terminato","non terminato")</f>
        <v>terminato</v>
      </c>
      <c r="L1694" s="4" t="str">
        <f>MID(ESE!B1694,3,3)</f>
        <v>766</v>
      </c>
      <c r="N1694" s="2"/>
      <c r="Q1694" s="2"/>
      <c r="R1694" s="3"/>
    </row>
    <row r="1695" spans="1:18" ht="12.75" customHeight="1" x14ac:dyDescent="0.3">
      <c r="A1695" s="2">
        <v>1580</v>
      </c>
      <c r="B1695" s="2" t="s">
        <v>756</v>
      </c>
      <c r="C1695" s="2" t="s">
        <v>8</v>
      </c>
      <c r="D1695" s="2" t="s">
        <v>61</v>
      </c>
      <c r="E1695" t="s">
        <v>1384</v>
      </c>
      <c r="F1695" s="2">
        <v>30</v>
      </c>
      <c r="G1695" s="3">
        <v>26</v>
      </c>
      <c r="I1695" s="7">
        <f t="shared" si="26"/>
        <v>780</v>
      </c>
      <c r="J1695" s="2" t="str">
        <f>_xlfn.CONCAT(C1695,"-",D1695,"-",G1695)</f>
        <v>ITA-zan PAM-26</v>
      </c>
      <c r="K1695" s="4" t="str">
        <f>IF(E1695="terminato","terminato","non terminato")</f>
        <v>non terminato</v>
      </c>
      <c r="L1695" s="4" t="str">
        <f>MID(ESE!B1695,3,3)</f>
        <v>155</v>
      </c>
      <c r="N1695" s="2"/>
      <c r="Q1695" s="2"/>
      <c r="R1695" s="3"/>
    </row>
    <row r="1696" spans="1:18" ht="12.75" customHeight="1" x14ac:dyDescent="0.3">
      <c r="A1696" s="2">
        <v>1634</v>
      </c>
      <c r="B1696" s="2" t="s">
        <v>783</v>
      </c>
      <c r="C1696" s="2" t="s">
        <v>8</v>
      </c>
      <c r="D1696" s="2" t="s">
        <v>9</v>
      </c>
      <c r="E1696" s="2" t="s">
        <v>10</v>
      </c>
      <c r="F1696" s="2">
        <v>0</v>
      </c>
      <c r="G1696" s="3">
        <v>26</v>
      </c>
      <c r="I1696" s="7" t="str">
        <f t="shared" si="26"/>
        <v/>
      </c>
      <c r="J1696" s="2" t="str">
        <f>_xlfn.CONCAT(C1696,"-",D1696,"-",G1696)</f>
        <v>ITA-SG-26</v>
      </c>
      <c r="K1696" s="4" t="str">
        <f>IF(E1696="terminato","terminato","non terminato")</f>
        <v>terminato</v>
      </c>
      <c r="L1696" s="4" t="str">
        <f>MID(ESE!B1696,3,3)</f>
        <v>466</v>
      </c>
      <c r="N1696" s="2"/>
      <c r="Q1696" s="2"/>
      <c r="R1696" s="3"/>
    </row>
    <row r="1697" spans="1:18" ht="12.75" customHeight="1" x14ac:dyDescent="0.3">
      <c r="A1697" s="2">
        <v>1645</v>
      </c>
      <c r="B1697" s="2" t="s">
        <v>790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26</v>
      </c>
      <c r="I1697" s="7" t="str">
        <f t="shared" si="26"/>
        <v/>
      </c>
      <c r="J1697" s="2" t="str">
        <f>_xlfn.CONCAT(C1697,"-",D1697,"-",G1697)</f>
        <v>ITA-SG-26</v>
      </c>
      <c r="K1697" s="4" t="str">
        <f>IF(E1697="terminato","terminato","non terminato")</f>
        <v>terminato</v>
      </c>
      <c r="L1697" s="4" t="str">
        <f>MID(ESE!B1697,3,3)</f>
        <v>185</v>
      </c>
      <c r="N1697" s="2"/>
      <c r="Q1697" s="2"/>
      <c r="R1697" s="3"/>
    </row>
    <row r="1698" spans="1:18" ht="12.75" customHeight="1" x14ac:dyDescent="0.3">
      <c r="A1698" s="2">
        <v>1654</v>
      </c>
      <c r="B1698" s="2" t="s">
        <v>795</v>
      </c>
      <c r="C1698" s="2" t="s">
        <v>8</v>
      </c>
      <c r="D1698" s="2" t="s">
        <v>101</v>
      </c>
      <c r="E1698" s="2" t="s">
        <v>10</v>
      </c>
      <c r="F1698" s="2">
        <v>0</v>
      </c>
      <c r="G1698" s="3">
        <v>26</v>
      </c>
      <c r="I1698" s="7" t="str">
        <f t="shared" si="26"/>
        <v/>
      </c>
      <c r="J1698" s="2" t="str">
        <f>_xlfn.CONCAT(C1698,"-",D1698,"-",G1698)</f>
        <v>ITA-SG DISTRIBUZIONE SRL-26</v>
      </c>
      <c r="K1698" s="4" t="str">
        <f>IF(E1698="terminato","terminato","non terminato")</f>
        <v>terminato</v>
      </c>
      <c r="L1698" s="4" t="str">
        <f>MID(ESE!B1698,3,3)</f>
        <v>069</v>
      </c>
      <c r="N1698" s="2"/>
      <c r="Q1698" s="2"/>
      <c r="R1698" s="3"/>
    </row>
    <row r="1699" spans="1:18" ht="12.75" customHeight="1" x14ac:dyDescent="0.3">
      <c r="A1699" s="2">
        <v>1716</v>
      </c>
      <c r="B1699" s="2" t="s">
        <v>824</v>
      </c>
      <c r="C1699" s="2" t="s">
        <v>8</v>
      </c>
      <c r="D1699" s="2" t="s">
        <v>9</v>
      </c>
      <c r="E1699" t="s">
        <v>1384</v>
      </c>
      <c r="F1699" s="2">
        <v>30</v>
      </c>
      <c r="G1699" s="3">
        <v>26</v>
      </c>
      <c r="I1699" s="7">
        <f t="shared" si="26"/>
        <v>780</v>
      </c>
      <c r="J1699" s="2" t="str">
        <f>_xlfn.CONCAT(C1699,"-",D1699,"-",G1699)</f>
        <v>ITA-SG-26</v>
      </c>
      <c r="K1699" s="4" t="str">
        <f>IF(E1699="terminato","terminato","non terminato")</f>
        <v>non terminato</v>
      </c>
      <c r="L1699" s="4" t="str">
        <f>MID(ESE!B1699,3,3)</f>
        <v>203</v>
      </c>
      <c r="N1699" s="2"/>
      <c r="Q1699" s="2"/>
      <c r="R1699" s="3"/>
    </row>
    <row r="1700" spans="1:18" ht="12.75" customHeight="1" x14ac:dyDescent="0.3">
      <c r="A1700" s="2">
        <v>1720</v>
      </c>
      <c r="B1700" s="2" t="s">
        <v>827</v>
      </c>
      <c r="C1700" s="2" t="s">
        <v>8</v>
      </c>
      <c r="D1700" s="2" t="s">
        <v>9</v>
      </c>
      <c r="E1700" t="s">
        <v>1384</v>
      </c>
      <c r="F1700" s="2">
        <v>30</v>
      </c>
      <c r="G1700" s="3">
        <v>26</v>
      </c>
      <c r="I1700" s="7">
        <f t="shared" si="26"/>
        <v>780</v>
      </c>
      <c r="J1700" s="2" t="str">
        <f>_xlfn.CONCAT(C1700,"-",D1700,"-",G1700)</f>
        <v>ITA-SG-26</v>
      </c>
      <c r="K1700" s="4" t="str">
        <f>IF(E1700="terminato","terminato","non terminato")</f>
        <v>non terminato</v>
      </c>
      <c r="L1700" s="4" t="str">
        <f>MID(ESE!B1700,3,3)</f>
        <v>888</v>
      </c>
      <c r="N1700" s="2"/>
      <c r="Q1700" s="2"/>
      <c r="R1700" s="3"/>
    </row>
    <row r="1701" spans="1:18" ht="12.75" customHeight="1" x14ac:dyDescent="0.3">
      <c r="A1701" s="2">
        <v>1734</v>
      </c>
      <c r="B1701" s="2" t="s">
        <v>832</v>
      </c>
      <c r="C1701" s="2" t="s">
        <v>8</v>
      </c>
      <c r="D1701" s="2" t="s">
        <v>93</v>
      </c>
      <c r="E1701" t="s">
        <v>1384</v>
      </c>
      <c r="F1701" s="2">
        <v>20</v>
      </c>
      <c r="G1701" s="3">
        <v>26</v>
      </c>
      <c r="I1701" s="7">
        <f t="shared" si="26"/>
        <v>520</v>
      </c>
      <c r="J1701" s="2" t="str">
        <f>_xlfn.CONCAT(C1701,"-",D1701,"-",G1701)</f>
        <v>ITA-zan SPA-26</v>
      </c>
      <c r="K1701" s="4" t="str">
        <f>IF(E1701="terminato","terminato","non terminato")</f>
        <v>non terminato</v>
      </c>
      <c r="L1701" s="4" t="str">
        <f>MID(ESE!B1701,3,3)</f>
        <v>483</v>
      </c>
      <c r="N1701" s="2"/>
      <c r="Q1701" s="2"/>
      <c r="R1701" s="3"/>
    </row>
    <row r="1702" spans="1:18" ht="12.75" customHeight="1" x14ac:dyDescent="0.3">
      <c r="A1702" s="2">
        <v>1772</v>
      </c>
      <c r="B1702" s="2" t="s">
        <v>852</v>
      </c>
      <c r="C1702" s="2" t="s">
        <v>8</v>
      </c>
      <c r="D1702" s="2" t="s">
        <v>9</v>
      </c>
      <c r="E1702" s="2" t="s">
        <v>10</v>
      </c>
      <c r="F1702" s="2">
        <v>0</v>
      </c>
      <c r="G1702" s="3">
        <v>26</v>
      </c>
      <c r="I1702" s="7" t="str">
        <f t="shared" si="26"/>
        <v/>
      </c>
      <c r="J1702" s="2" t="str">
        <f>_xlfn.CONCAT(C1702,"-",D1702,"-",G1702)</f>
        <v>ITA-SG-26</v>
      </c>
      <c r="K1702" s="4" t="str">
        <f>IF(E1702="terminato","terminato","non terminato")</f>
        <v>terminato</v>
      </c>
      <c r="L1702" s="4" t="str">
        <f>MID(ESE!B1702,3,3)</f>
        <v>011</v>
      </c>
      <c r="N1702" s="2"/>
      <c r="Q1702" s="2"/>
      <c r="R1702" s="3"/>
    </row>
    <row r="1703" spans="1:18" ht="12.75" customHeight="1" x14ac:dyDescent="0.3">
      <c r="A1703" s="2">
        <v>1827</v>
      </c>
      <c r="B1703" s="2" t="s">
        <v>874</v>
      </c>
      <c r="C1703" s="2" t="s">
        <v>8</v>
      </c>
      <c r="D1703" s="2" t="s">
        <v>71</v>
      </c>
      <c r="E1703" s="2" t="s">
        <v>10</v>
      </c>
      <c r="F1703" s="2">
        <v>0</v>
      </c>
      <c r="G1703" s="3">
        <v>26</v>
      </c>
      <c r="I1703" s="7" t="str">
        <f t="shared" si="26"/>
        <v/>
      </c>
      <c r="J1703" s="2" t="str">
        <f>_xlfn.CONCAT(C1703,"-",D1703,"-",G1703)</f>
        <v>ITA-lollo SRL-26</v>
      </c>
      <c r="K1703" s="4" t="str">
        <f>IF(E1703="terminato","terminato","non terminato")</f>
        <v>terminato</v>
      </c>
      <c r="L1703" s="4" t="str">
        <f>MID(ESE!B1703,3,3)</f>
        <v>372</v>
      </c>
      <c r="N1703" s="2"/>
      <c r="Q1703" s="2"/>
      <c r="R1703" s="3"/>
    </row>
    <row r="1704" spans="1:18" ht="12.75" customHeight="1" x14ac:dyDescent="0.3">
      <c r="A1704" s="2">
        <v>1937</v>
      </c>
      <c r="B1704" s="2" t="s">
        <v>925</v>
      </c>
      <c r="C1704" s="2" t="s">
        <v>8</v>
      </c>
      <c r="D1704" s="2" t="s">
        <v>9</v>
      </c>
      <c r="E1704" t="s">
        <v>1384</v>
      </c>
      <c r="F1704" s="2">
        <v>20</v>
      </c>
      <c r="G1704" s="3">
        <v>26</v>
      </c>
      <c r="I1704" s="7">
        <f t="shared" si="26"/>
        <v>520</v>
      </c>
      <c r="J1704" s="2" t="str">
        <f>_xlfn.CONCAT(C1704,"-",D1704,"-",G1704)</f>
        <v>ITA-SG-26</v>
      </c>
      <c r="K1704" s="4" t="str">
        <f>IF(E1704="terminato","terminato","non terminato")</f>
        <v>non terminato</v>
      </c>
      <c r="L1704" s="4" t="str">
        <f>MID(ESE!B1704,3,3)</f>
        <v>288</v>
      </c>
      <c r="N1704" s="2"/>
      <c r="Q1704" s="2"/>
      <c r="R1704" s="3"/>
    </row>
    <row r="1705" spans="1:18" ht="12.75" customHeight="1" x14ac:dyDescent="0.3">
      <c r="A1705" s="2">
        <v>1942</v>
      </c>
      <c r="B1705" s="2" t="s">
        <v>928</v>
      </c>
      <c r="C1705" s="2" t="s">
        <v>8</v>
      </c>
      <c r="D1705" s="2" t="s">
        <v>93</v>
      </c>
      <c r="E1705" t="s">
        <v>1384</v>
      </c>
      <c r="F1705" s="2">
        <v>20</v>
      </c>
      <c r="G1705" s="3">
        <v>26</v>
      </c>
      <c r="I1705" s="7">
        <f t="shared" si="26"/>
        <v>520</v>
      </c>
      <c r="J1705" s="2" t="str">
        <f>_xlfn.CONCAT(C1705,"-",D1705,"-",G1705)</f>
        <v>ITA-zan SPA-26</v>
      </c>
      <c r="K1705" s="4" t="str">
        <f>IF(E1705="terminato","terminato","non terminato")</f>
        <v>non terminato</v>
      </c>
      <c r="L1705" s="4" t="str">
        <f>MID(ESE!B1705,3,3)</f>
        <v>029</v>
      </c>
      <c r="N1705" s="2"/>
      <c r="Q1705" s="2"/>
      <c r="R1705" s="3"/>
    </row>
    <row r="1706" spans="1:18" ht="12.75" customHeight="1" x14ac:dyDescent="0.3">
      <c r="A1706" s="2">
        <v>1957</v>
      </c>
      <c r="B1706" s="2" t="s">
        <v>938</v>
      </c>
      <c r="C1706" s="2" t="s">
        <v>8</v>
      </c>
      <c r="D1706" s="2" t="s">
        <v>32</v>
      </c>
      <c r="E1706" t="s">
        <v>1384</v>
      </c>
      <c r="F1706" s="2">
        <v>20</v>
      </c>
      <c r="G1706" s="3">
        <v>26</v>
      </c>
      <c r="I1706" s="7">
        <f t="shared" si="26"/>
        <v>520</v>
      </c>
      <c r="J1706" s="2" t="str">
        <f>_xlfn.CONCAT(C1706,"-",D1706,"-",G1706)</f>
        <v>ITA-zan VETRI-26</v>
      </c>
      <c r="K1706" s="4" t="str">
        <f>IF(E1706="terminato","terminato","non terminato")</f>
        <v>non terminato</v>
      </c>
      <c r="L1706" s="4" t="str">
        <f>MID(ESE!B1706,3,3)</f>
        <v>614</v>
      </c>
      <c r="N1706" s="2"/>
      <c r="Q1706" s="2"/>
      <c r="R1706" s="3"/>
    </row>
    <row r="1707" spans="1:18" ht="12.75" customHeight="1" x14ac:dyDescent="0.3">
      <c r="A1707" s="2">
        <v>1977</v>
      </c>
      <c r="B1707" s="2" t="s">
        <v>946</v>
      </c>
      <c r="C1707" s="2" t="s">
        <v>8</v>
      </c>
      <c r="D1707" s="2" t="s">
        <v>61</v>
      </c>
      <c r="E1707" t="s">
        <v>1384</v>
      </c>
      <c r="F1707" s="2">
        <v>10</v>
      </c>
      <c r="G1707" s="3">
        <v>26</v>
      </c>
      <c r="I1707" s="7">
        <f t="shared" si="26"/>
        <v>260</v>
      </c>
      <c r="J1707" s="2" t="str">
        <f>_xlfn.CONCAT(C1707,"-",D1707,"-",G1707)</f>
        <v>ITA-zan PAM-26</v>
      </c>
      <c r="K1707" s="4" t="str">
        <f>IF(E1707="terminato","terminato","non terminato")</f>
        <v>non terminato</v>
      </c>
      <c r="L1707" s="4" t="str">
        <f>MID(ESE!B1707,3,3)</f>
        <v>167</v>
      </c>
      <c r="N1707" s="2"/>
      <c r="Q1707" s="2"/>
      <c r="R1707" s="3"/>
    </row>
    <row r="1708" spans="1:18" ht="12.75" customHeight="1" x14ac:dyDescent="0.3">
      <c r="A1708" s="2">
        <v>2040</v>
      </c>
      <c r="B1708" s="2" t="s">
        <v>974</v>
      </c>
      <c r="C1708" s="2" t="s">
        <v>8</v>
      </c>
      <c r="D1708" s="2" t="s">
        <v>9</v>
      </c>
      <c r="E1708" t="s">
        <v>1384</v>
      </c>
      <c r="F1708" s="2">
        <v>20</v>
      </c>
      <c r="G1708" s="3">
        <v>26</v>
      </c>
      <c r="I1708" s="7">
        <f t="shared" si="26"/>
        <v>520</v>
      </c>
      <c r="J1708" s="2" t="str">
        <f>_xlfn.CONCAT(C1708,"-",D1708,"-",G1708)</f>
        <v>ITA-SG-26</v>
      </c>
      <c r="K1708" s="4" t="str">
        <f>IF(E1708="terminato","terminato","non terminato")</f>
        <v>non terminato</v>
      </c>
      <c r="L1708" s="4" t="str">
        <f>MID(ESE!B1708,3,3)</f>
        <v>936</v>
      </c>
      <c r="N1708" s="2"/>
      <c r="Q1708" s="2"/>
      <c r="R1708" s="3"/>
    </row>
    <row r="1709" spans="1:18" ht="12.75" customHeight="1" x14ac:dyDescent="0.3">
      <c r="A1709" s="2">
        <v>2046</v>
      </c>
      <c r="B1709" s="2" t="s">
        <v>976</v>
      </c>
      <c r="C1709" s="2" t="s">
        <v>8</v>
      </c>
      <c r="D1709" s="2" t="s">
        <v>32</v>
      </c>
      <c r="E1709" s="2" t="s">
        <v>10</v>
      </c>
      <c r="F1709" s="2">
        <v>0</v>
      </c>
      <c r="G1709" s="3">
        <v>26</v>
      </c>
      <c r="I1709" s="7" t="str">
        <f t="shared" si="26"/>
        <v/>
      </c>
      <c r="J1709" s="2" t="str">
        <f>_xlfn.CONCAT(C1709,"-",D1709,"-",G1709)</f>
        <v>ITA-zan VETRI-26</v>
      </c>
      <c r="K1709" s="4" t="str">
        <f>IF(E1709="terminato","terminato","non terminato")</f>
        <v>terminato</v>
      </c>
      <c r="L1709" s="4" t="str">
        <f>MID(ESE!B1709,3,3)</f>
        <v>966</v>
      </c>
      <c r="N1709" s="2"/>
      <c r="Q1709" s="2"/>
      <c r="R1709" s="3"/>
    </row>
    <row r="1710" spans="1:18" ht="12.75" customHeight="1" x14ac:dyDescent="0.3">
      <c r="A1710" s="2">
        <v>2073</v>
      </c>
      <c r="B1710" s="2" t="s">
        <v>987</v>
      </c>
      <c r="C1710" s="2" t="s">
        <v>8</v>
      </c>
      <c r="D1710" s="2" t="s">
        <v>43</v>
      </c>
      <c r="E1710" t="s">
        <v>1384</v>
      </c>
      <c r="F1710" s="2">
        <v>10</v>
      </c>
      <c r="G1710" s="3">
        <v>26</v>
      </c>
      <c r="I1710" s="7">
        <f t="shared" si="26"/>
        <v>260</v>
      </c>
      <c r="J1710" s="2" t="str">
        <f>_xlfn.CONCAT(C1710,"-",D1710,"-",G1710)</f>
        <v>ITA-zan pin SPA-26</v>
      </c>
      <c r="K1710" s="4" t="str">
        <f>IF(E1710="terminato","terminato","non terminato")</f>
        <v>non terminato</v>
      </c>
      <c r="L1710" s="4" t="str">
        <f>MID(ESE!B1710,3,3)</f>
        <v>956</v>
      </c>
      <c r="N1710" s="2"/>
      <c r="Q1710" s="2"/>
      <c r="R1710" s="3"/>
    </row>
    <row r="1711" spans="1:18" ht="12.75" customHeight="1" x14ac:dyDescent="0.3">
      <c r="A1711" s="2">
        <v>2089</v>
      </c>
      <c r="B1711" s="2" t="s">
        <v>994</v>
      </c>
      <c r="C1711" s="2" t="s">
        <v>8</v>
      </c>
      <c r="D1711" s="2" t="s">
        <v>61</v>
      </c>
      <c r="E1711" s="2" t="s">
        <v>10</v>
      </c>
      <c r="F1711" s="2">
        <v>0</v>
      </c>
      <c r="G1711" s="3">
        <v>26</v>
      </c>
      <c r="I1711" s="7" t="str">
        <f t="shared" si="26"/>
        <v/>
      </c>
      <c r="J1711" s="2" t="str">
        <f>_xlfn.CONCAT(C1711,"-",D1711,"-",G1711)</f>
        <v>ITA-zan PAM-26</v>
      </c>
      <c r="K1711" s="4" t="str">
        <f>IF(E1711="terminato","terminato","non terminato")</f>
        <v>terminato</v>
      </c>
      <c r="L1711" s="4" t="str">
        <f>MID(ESE!B1711,3,3)</f>
        <v>075</v>
      </c>
      <c r="N1711" s="2"/>
      <c r="Q1711" s="2"/>
      <c r="R1711" s="3"/>
    </row>
    <row r="1712" spans="1:18" ht="12.75" customHeight="1" x14ac:dyDescent="0.3">
      <c r="A1712" s="2">
        <v>2098</v>
      </c>
      <c r="B1712" s="2" t="s">
        <v>998</v>
      </c>
      <c r="C1712" s="2" t="s">
        <v>8</v>
      </c>
      <c r="D1712" s="2" t="s">
        <v>9</v>
      </c>
      <c r="E1712" t="s">
        <v>1384</v>
      </c>
      <c r="F1712" s="2">
        <v>30</v>
      </c>
      <c r="G1712" s="3">
        <v>26</v>
      </c>
      <c r="I1712" s="7">
        <f t="shared" si="26"/>
        <v>780</v>
      </c>
      <c r="J1712" s="2" t="str">
        <f>_xlfn.CONCAT(C1712,"-",D1712,"-",G1712)</f>
        <v>ITA-SG-26</v>
      </c>
      <c r="K1712" s="4" t="str">
        <f>IF(E1712="terminato","terminato","non terminato")</f>
        <v>non terminato</v>
      </c>
      <c r="L1712" s="4" t="str">
        <f>MID(ESE!B1712,3,3)</f>
        <v>237</v>
      </c>
      <c r="N1712" s="2"/>
      <c r="Q1712" s="2"/>
      <c r="R1712" s="3"/>
    </row>
    <row r="1713" spans="1:18" ht="12.75" customHeight="1" x14ac:dyDescent="0.3">
      <c r="A1713" s="2">
        <v>2117</v>
      </c>
      <c r="B1713" s="2" t="s">
        <v>1009</v>
      </c>
      <c r="C1713" s="2" t="s">
        <v>8</v>
      </c>
      <c r="D1713" s="2" t="s">
        <v>50</v>
      </c>
      <c r="E1713" s="2" t="s">
        <v>10</v>
      </c>
      <c r="F1713" s="2">
        <v>0</v>
      </c>
      <c r="G1713" s="3">
        <v>26</v>
      </c>
      <c r="I1713" s="7" t="str">
        <f t="shared" si="26"/>
        <v/>
      </c>
      <c r="J1713" s="2" t="str">
        <f>_xlfn.CONCAT(C1713,"-",D1713,"-",G1713)</f>
        <v>ITA-zan S.R.L.-26</v>
      </c>
      <c r="K1713" s="4" t="str">
        <f>IF(E1713="terminato","terminato","non terminato")</f>
        <v>terminato</v>
      </c>
      <c r="L1713" s="4" t="str">
        <f>MID(ESE!B1713,3,3)</f>
        <v>811</v>
      </c>
      <c r="N1713" s="2"/>
      <c r="Q1713" s="2"/>
      <c r="R1713" s="3"/>
    </row>
    <row r="1714" spans="1:18" ht="12.75" customHeight="1" x14ac:dyDescent="0.3">
      <c r="A1714" s="2">
        <v>2133</v>
      </c>
      <c r="B1714" s="2" t="s">
        <v>1018</v>
      </c>
      <c r="C1714" s="2" t="s">
        <v>8</v>
      </c>
      <c r="D1714" s="2" t="s">
        <v>43</v>
      </c>
      <c r="E1714" s="2" t="s">
        <v>10</v>
      </c>
      <c r="F1714" s="2">
        <v>0</v>
      </c>
      <c r="G1714" s="3">
        <v>26</v>
      </c>
      <c r="I1714" s="7" t="str">
        <f t="shared" si="26"/>
        <v/>
      </c>
      <c r="J1714" s="2" t="str">
        <f>_xlfn.CONCAT(C1714,"-",D1714,"-",G1714)</f>
        <v>ITA-zan pin SPA-26</v>
      </c>
      <c r="K1714" s="4" t="str">
        <f>IF(E1714="terminato","terminato","non terminato")</f>
        <v>terminato</v>
      </c>
      <c r="L1714" s="4" t="str">
        <f>MID(ESE!B1714,3,3)</f>
        <v>787</v>
      </c>
      <c r="N1714" s="2"/>
      <c r="Q1714" s="2"/>
      <c r="R1714" s="3"/>
    </row>
    <row r="1715" spans="1:18" ht="12.75" customHeight="1" x14ac:dyDescent="0.3">
      <c r="A1715" s="2">
        <v>2190</v>
      </c>
      <c r="B1715" s="2" t="s">
        <v>1046</v>
      </c>
      <c r="C1715" s="2" t="s">
        <v>8</v>
      </c>
      <c r="D1715" s="2" t="s">
        <v>9</v>
      </c>
      <c r="E1715" s="2" t="s">
        <v>10</v>
      </c>
      <c r="F1715" s="2">
        <v>0</v>
      </c>
      <c r="G1715" s="3">
        <v>26</v>
      </c>
      <c r="I1715" s="7" t="str">
        <f t="shared" si="26"/>
        <v/>
      </c>
      <c r="J1715" s="2" t="str">
        <f>_xlfn.CONCAT(C1715,"-",D1715,"-",G1715)</f>
        <v>ITA-SG-26</v>
      </c>
      <c r="K1715" s="4" t="str">
        <f>IF(E1715="terminato","terminato","non terminato")</f>
        <v>terminato</v>
      </c>
      <c r="L1715" s="4" t="str">
        <f>MID(ESE!B1715,3,3)</f>
        <v>124</v>
      </c>
      <c r="N1715" s="2"/>
      <c r="Q1715" s="2"/>
      <c r="R1715" s="3"/>
    </row>
    <row r="1716" spans="1:18" ht="12.75" customHeight="1" x14ac:dyDescent="0.3">
      <c r="A1716" s="2">
        <v>2192</v>
      </c>
      <c r="B1716" s="2" t="s">
        <v>1047</v>
      </c>
      <c r="C1716" s="2" t="s">
        <v>8</v>
      </c>
      <c r="D1716" s="2" t="s">
        <v>43</v>
      </c>
      <c r="E1716" s="2" t="s">
        <v>10</v>
      </c>
      <c r="F1716" s="2">
        <v>0</v>
      </c>
      <c r="G1716" s="3">
        <v>26</v>
      </c>
      <c r="I1716" s="7" t="str">
        <f t="shared" si="26"/>
        <v/>
      </c>
      <c r="J1716" s="2" t="str">
        <f>_xlfn.CONCAT(C1716,"-",D1716,"-",G1716)</f>
        <v>ITA-zan pin SPA-26</v>
      </c>
      <c r="K1716" s="4" t="str">
        <f>IF(E1716="terminato","terminato","non terminato")</f>
        <v>terminato</v>
      </c>
      <c r="L1716" s="4" t="str">
        <f>MID(ESE!B1716,3,3)</f>
        <v>998</v>
      </c>
      <c r="N1716" s="2"/>
      <c r="Q1716" s="2"/>
      <c r="R1716" s="3"/>
    </row>
    <row r="1717" spans="1:18" ht="12.75" customHeight="1" x14ac:dyDescent="0.3">
      <c r="A1717" s="2">
        <v>2200</v>
      </c>
      <c r="B1717" s="2" t="s">
        <v>1052</v>
      </c>
      <c r="C1717" s="2" t="s">
        <v>8</v>
      </c>
      <c r="D1717" s="2" t="s">
        <v>9</v>
      </c>
      <c r="E1717" t="s">
        <v>1384</v>
      </c>
      <c r="F1717" s="2">
        <v>10</v>
      </c>
      <c r="G1717" s="3">
        <v>26</v>
      </c>
      <c r="I1717" s="7">
        <f t="shared" si="26"/>
        <v>260</v>
      </c>
      <c r="J1717" s="2" t="str">
        <f>_xlfn.CONCAT(C1717,"-",D1717,"-",G1717)</f>
        <v>ITA-SG-26</v>
      </c>
      <c r="K1717" s="4" t="str">
        <f>IF(E1717="terminato","terminato","non terminato")</f>
        <v>non terminato</v>
      </c>
      <c r="L1717" s="4" t="str">
        <f>MID(ESE!B1717,3,3)</f>
        <v>690</v>
      </c>
      <c r="N1717" s="2"/>
      <c r="Q1717" s="2"/>
      <c r="R1717" s="3"/>
    </row>
    <row r="1718" spans="1:18" ht="12.75" customHeight="1" x14ac:dyDescent="0.3">
      <c r="A1718" s="2">
        <v>2228</v>
      </c>
      <c r="B1718" s="2" t="s">
        <v>1064</v>
      </c>
      <c r="C1718" s="2" t="s">
        <v>8</v>
      </c>
      <c r="D1718" s="2" t="s">
        <v>9</v>
      </c>
      <c r="E1718" t="s">
        <v>1384</v>
      </c>
      <c r="F1718" s="2">
        <v>10</v>
      </c>
      <c r="G1718" s="3">
        <v>26</v>
      </c>
      <c r="I1718" s="7">
        <f t="shared" si="26"/>
        <v>260</v>
      </c>
      <c r="J1718" s="2" t="str">
        <f>_xlfn.CONCAT(C1718,"-",D1718,"-",G1718)</f>
        <v>ITA-SG-26</v>
      </c>
      <c r="K1718" s="4" t="str">
        <f>IF(E1718="terminato","terminato","non terminato")</f>
        <v>non terminato</v>
      </c>
      <c r="L1718" s="4" t="str">
        <f>MID(ESE!B1718,3,3)</f>
        <v>858</v>
      </c>
      <c r="N1718" s="2"/>
      <c r="Q1718" s="2"/>
      <c r="R1718" s="3"/>
    </row>
    <row r="1719" spans="1:18" ht="12.75" customHeight="1" x14ac:dyDescent="0.3">
      <c r="A1719" s="2">
        <v>2325</v>
      </c>
      <c r="B1719" s="2" t="s">
        <v>1106</v>
      </c>
      <c r="C1719" s="2" t="s">
        <v>8</v>
      </c>
      <c r="D1719" s="2" t="s">
        <v>50</v>
      </c>
      <c r="E1719" s="2" t="s">
        <v>10</v>
      </c>
      <c r="F1719" s="2">
        <v>0</v>
      </c>
      <c r="G1719" s="3">
        <v>26</v>
      </c>
      <c r="I1719" s="7" t="str">
        <f t="shared" si="26"/>
        <v/>
      </c>
      <c r="J1719" s="2" t="str">
        <f>_xlfn.CONCAT(C1719,"-",D1719,"-",G1719)</f>
        <v>ITA-zan S.R.L.-26</v>
      </c>
      <c r="K1719" s="4" t="str">
        <f>IF(E1719="terminato","terminato","non terminato")</f>
        <v>terminato</v>
      </c>
      <c r="L1719" s="4" t="str">
        <f>MID(ESE!B1719,3,3)</f>
        <v>246</v>
      </c>
      <c r="N1719" s="2"/>
      <c r="Q1719" s="2"/>
      <c r="R1719" s="3"/>
    </row>
    <row r="1720" spans="1:18" ht="12.75" customHeight="1" x14ac:dyDescent="0.3">
      <c r="A1720" s="2">
        <v>2376</v>
      </c>
      <c r="B1720" s="2" t="s">
        <v>1129</v>
      </c>
      <c r="C1720" s="2" t="s">
        <v>8</v>
      </c>
      <c r="D1720" s="2" t="s">
        <v>9</v>
      </c>
      <c r="E1720" t="s">
        <v>1384</v>
      </c>
      <c r="F1720" s="2">
        <v>10</v>
      </c>
      <c r="G1720" s="3">
        <v>26</v>
      </c>
      <c r="I1720" s="7">
        <f t="shared" si="26"/>
        <v>260</v>
      </c>
      <c r="J1720" s="2" t="str">
        <f>_xlfn.CONCAT(C1720,"-",D1720,"-",G1720)</f>
        <v>ITA-SG-26</v>
      </c>
      <c r="K1720" s="4" t="str">
        <f>IF(E1720="terminato","terminato","non terminato")</f>
        <v>non terminato</v>
      </c>
      <c r="L1720" s="4" t="str">
        <f>MID(ESE!B1720,3,3)</f>
        <v>543</v>
      </c>
      <c r="N1720" s="2"/>
      <c r="Q1720" s="2"/>
      <c r="R1720" s="3"/>
    </row>
    <row r="1721" spans="1:18" ht="12.75" customHeight="1" x14ac:dyDescent="0.3">
      <c r="A1721" s="2">
        <v>2378</v>
      </c>
      <c r="B1721" s="2" t="s">
        <v>1130</v>
      </c>
      <c r="C1721" s="2" t="s">
        <v>8</v>
      </c>
      <c r="D1721" s="2" t="s">
        <v>9</v>
      </c>
      <c r="E1721" s="2" t="s">
        <v>10</v>
      </c>
      <c r="F1721" s="2">
        <v>0</v>
      </c>
      <c r="G1721" s="3">
        <v>26</v>
      </c>
      <c r="I1721" s="7" t="str">
        <f t="shared" si="26"/>
        <v/>
      </c>
      <c r="J1721" s="2" t="str">
        <f>_xlfn.CONCAT(C1721,"-",D1721,"-",G1721)</f>
        <v>ITA-SG-26</v>
      </c>
      <c r="K1721" s="4" t="str">
        <f>IF(E1721="terminato","terminato","non terminato")</f>
        <v>terminato</v>
      </c>
      <c r="L1721" s="4" t="str">
        <f>MID(ESE!B1721,3,3)</f>
        <v>608</v>
      </c>
      <c r="N1721" s="2"/>
      <c r="Q1721" s="2"/>
      <c r="R1721" s="3"/>
    </row>
    <row r="1722" spans="1:18" ht="12.75" customHeight="1" x14ac:dyDescent="0.3">
      <c r="A1722" s="2">
        <v>2385</v>
      </c>
      <c r="B1722" s="2" t="s">
        <v>1133</v>
      </c>
      <c r="C1722" s="2" t="s">
        <v>8</v>
      </c>
      <c r="D1722" s="2" t="s">
        <v>101</v>
      </c>
      <c r="E1722" t="s">
        <v>1384</v>
      </c>
      <c r="F1722" s="2">
        <v>10</v>
      </c>
      <c r="G1722" s="3">
        <v>26</v>
      </c>
      <c r="I1722" s="7">
        <f t="shared" si="26"/>
        <v>260</v>
      </c>
      <c r="J1722" s="2" t="str">
        <f>_xlfn.CONCAT(C1722,"-",D1722,"-",G1722)</f>
        <v>ITA-SG DISTRIBUZIONE SRL-26</v>
      </c>
      <c r="K1722" s="4" t="str">
        <f>IF(E1722="terminato","terminato","non terminato")</f>
        <v>non terminato</v>
      </c>
      <c r="L1722" s="4" t="str">
        <f>MID(ESE!B1722,3,3)</f>
        <v>031</v>
      </c>
      <c r="N1722" s="2"/>
      <c r="Q1722" s="2"/>
      <c r="R1722" s="3"/>
    </row>
    <row r="1723" spans="1:18" ht="12.75" customHeight="1" x14ac:dyDescent="0.3">
      <c r="A1723" s="2">
        <v>2456</v>
      </c>
      <c r="B1723" s="2" t="s">
        <v>1165</v>
      </c>
      <c r="C1723" s="2" t="s">
        <v>8</v>
      </c>
      <c r="D1723" s="2" t="s">
        <v>50</v>
      </c>
      <c r="E1723" t="s">
        <v>1384</v>
      </c>
      <c r="F1723" s="2">
        <v>30</v>
      </c>
      <c r="G1723" s="3">
        <v>26</v>
      </c>
      <c r="I1723" s="7">
        <f t="shared" si="26"/>
        <v>780</v>
      </c>
      <c r="J1723" s="2" t="str">
        <f>_xlfn.CONCAT(C1723,"-",D1723,"-",G1723)</f>
        <v>ITA-zan S.R.L.-26</v>
      </c>
      <c r="K1723" s="4" t="str">
        <f>IF(E1723="terminato","terminato","non terminato")</f>
        <v>non terminato</v>
      </c>
      <c r="L1723" s="4" t="str">
        <f>MID(ESE!B1723,3,3)</f>
        <v>703</v>
      </c>
      <c r="N1723" s="2"/>
      <c r="Q1723" s="2"/>
      <c r="R1723" s="3"/>
    </row>
    <row r="1724" spans="1:18" ht="12.75" customHeight="1" x14ac:dyDescent="0.3">
      <c r="A1724" s="2">
        <v>2532</v>
      </c>
      <c r="B1724" s="2" t="s">
        <v>1200</v>
      </c>
      <c r="C1724" s="2" t="s">
        <v>8</v>
      </c>
      <c r="D1724" s="2" t="s">
        <v>9</v>
      </c>
      <c r="E1724" s="2" t="s">
        <v>10</v>
      </c>
      <c r="F1724" s="2">
        <v>0</v>
      </c>
      <c r="G1724" s="3">
        <v>26</v>
      </c>
      <c r="I1724" s="7" t="str">
        <f t="shared" si="26"/>
        <v/>
      </c>
      <c r="J1724" s="2" t="str">
        <f>_xlfn.CONCAT(C1724,"-",D1724,"-",G1724)</f>
        <v>ITA-SG-26</v>
      </c>
      <c r="K1724" s="4" t="str">
        <f>IF(E1724="terminato","terminato","non terminato")</f>
        <v>terminato</v>
      </c>
      <c r="L1724" s="4" t="str">
        <f>MID(ESE!B1724,3,3)</f>
        <v>816</v>
      </c>
      <c r="N1724" s="2"/>
      <c r="Q1724" s="2"/>
      <c r="R1724" s="3"/>
    </row>
    <row r="1725" spans="1:18" ht="12.75" customHeight="1" x14ac:dyDescent="0.3">
      <c r="A1725" s="2">
        <v>2533</v>
      </c>
      <c r="B1725" s="2" t="s">
        <v>1200</v>
      </c>
      <c r="C1725" s="2" t="s">
        <v>8</v>
      </c>
      <c r="D1725" s="2" t="s">
        <v>9</v>
      </c>
      <c r="E1725" t="s">
        <v>1384</v>
      </c>
      <c r="F1725" s="2">
        <v>10</v>
      </c>
      <c r="G1725" s="3">
        <v>26</v>
      </c>
      <c r="I1725" s="7">
        <f t="shared" si="26"/>
        <v>260</v>
      </c>
      <c r="J1725" s="2" t="str">
        <f>_xlfn.CONCAT(C1725,"-",D1725,"-",G1725)</f>
        <v>ITA-SG-26</v>
      </c>
      <c r="K1725" s="4" t="str">
        <f>IF(E1725="terminato","terminato","non terminato")</f>
        <v>non terminato</v>
      </c>
      <c r="L1725" s="4" t="str">
        <f>MID(ESE!B1725,3,3)</f>
        <v>816</v>
      </c>
      <c r="N1725" s="2"/>
      <c r="Q1725" s="2"/>
      <c r="R1725" s="3"/>
    </row>
    <row r="1726" spans="1:18" ht="12.75" customHeight="1" x14ac:dyDescent="0.3">
      <c r="A1726" s="2">
        <v>2598</v>
      </c>
      <c r="B1726" s="2" t="s">
        <v>1228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26</v>
      </c>
      <c r="I1726" s="7" t="str">
        <f t="shared" si="26"/>
        <v/>
      </c>
      <c r="J1726" s="2" t="str">
        <f>_xlfn.CONCAT(C1726,"-",D1726,"-",G1726)</f>
        <v>ITA-SG-26</v>
      </c>
      <c r="K1726" s="4" t="str">
        <f>IF(E1726="terminato","terminato","non terminato")</f>
        <v>terminato</v>
      </c>
      <c r="L1726" s="4" t="str">
        <f>MID(ESE!B1726,3,3)</f>
        <v>252</v>
      </c>
      <c r="N1726" s="2"/>
      <c r="Q1726" s="2"/>
      <c r="R1726" s="3"/>
    </row>
    <row r="1727" spans="1:18" ht="12.75" customHeight="1" x14ac:dyDescent="0.3">
      <c r="A1727" s="2">
        <v>2612</v>
      </c>
      <c r="B1727" s="2" t="s">
        <v>1234</v>
      </c>
      <c r="C1727" s="2" t="s">
        <v>8</v>
      </c>
      <c r="D1727" s="2" t="s">
        <v>9</v>
      </c>
      <c r="E1727" s="2" t="s">
        <v>10</v>
      </c>
      <c r="F1727" s="2">
        <v>0</v>
      </c>
      <c r="G1727" s="3">
        <v>26</v>
      </c>
      <c r="I1727" s="7" t="str">
        <f t="shared" si="26"/>
        <v/>
      </c>
      <c r="J1727" s="2" t="str">
        <f>_xlfn.CONCAT(C1727,"-",D1727,"-",G1727)</f>
        <v>ITA-SG-26</v>
      </c>
      <c r="K1727" s="4" t="str">
        <f>IF(E1727="terminato","terminato","non terminato")</f>
        <v>terminato</v>
      </c>
      <c r="L1727" s="4" t="str">
        <f>MID(ESE!B1727,3,3)</f>
        <v>342</v>
      </c>
      <c r="N1727" s="2"/>
      <c r="Q1727" s="2"/>
      <c r="R1727" s="3"/>
    </row>
    <row r="1728" spans="1:18" ht="12.75" customHeight="1" x14ac:dyDescent="0.3">
      <c r="A1728" s="2">
        <v>2666</v>
      </c>
      <c r="B1728" s="2" t="s">
        <v>1257</v>
      </c>
      <c r="C1728" s="2" t="s">
        <v>8</v>
      </c>
      <c r="D1728" s="2" t="s">
        <v>43</v>
      </c>
      <c r="E1728" s="2" t="s">
        <v>10</v>
      </c>
      <c r="F1728" s="2">
        <v>0</v>
      </c>
      <c r="G1728" s="3">
        <v>26</v>
      </c>
      <c r="I1728" s="7" t="str">
        <f t="shared" si="26"/>
        <v/>
      </c>
      <c r="J1728" s="2" t="str">
        <f>_xlfn.CONCAT(C1728,"-",D1728,"-",G1728)</f>
        <v>ITA-zan pin SPA-26</v>
      </c>
      <c r="K1728" s="4" t="str">
        <f>IF(E1728="terminato","terminato","non terminato")</f>
        <v>terminato</v>
      </c>
      <c r="L1728" s="4" t="str">
        <f>MID(ESE!B1728,3,3)</f>
        <v>080</v>
      </c>
      <c r="N1728" s="2"/>
      <c r="Q1728" s="2"/>
      <c r="R1728" s="3"/>
    </row>
    <row r="1729" spans="1:18" ht="12.75" customHeight="1" x14ac:dyDescent="0.3">
      <c r="A1729" s="2">
        <v>2717</v>
      </c>
      <c r="B1729" s="2" t="s">
        <v>1279</v>
      </c>
      <c r="C1729" s="2" t="s">
        <v>8</v>
      </c>
      <c r="D1729" s="2" t="s">
        <v>50</v>
      </c>
      <c r="E1729" t="s">
        <v>1384</v>
      </c>
      <c r="F1729" s="2">
        <v>10</v>
      </c>
      <c r="G1729" s="3">
        <v>26</v>
      </c>
      <c r="I1729" s="7">
        <f t="shared" si="26"/>
        <v>260</v>
      </c>
      <c r="J1729" s="2" t="str">
        <f>_xlfn.CONCAT(C1729,"-",D1729,"-",G1729)</f>
        <v>ITA-zan S.R.L.-26</v>
      </c>
      <c r="K1729" s="4" t="str">
        <f>IF(E1729="terminato","terminato","non terminato")</f>
        <v>non terminato</v>
      </c>
      <c r="L1729" s="4" t="str">
        <f>MID(ESE!B1729,3,3)</f>
        <v>064</v>
      </c>
      <c r="N1729" s="2"/>
      <c r="Q1729" s="2"/>
      <c r="R1729" s="3"/>
    </row>
    <row r="1730" spans="1:18" ht="12.75" customHeight="1" x14ac:dyDescent="0.3">
      <c r="A1730" s="2">
        <v>2723</v>
      </c>
      <c r="B1730" s="2" t="s">
        <v>1282</v>
      </c>
      <c r="C1730" s="2" t="s">
        <v>8</v>
      </c>
      <c r="D1730" s="2" t="s">
        <v>43</v>
      </c>
      <c r="E1730" s="2" t="s">
        <v>10</v>
      </c>
      <c r="F1730" s="2">
        <v>0</v>
      </c>
      <c r="G1730" s="3">
        <v>26</v>
      </c>
      <c r="I1730" s="7" t="str">
        <f t="shared" ref="I1730:I1793" si="27">IF(G1730*F1730=0,"",G1730*F1730)</f>
        <v/>
      </c>
      <c r="J1730" s="2" t="str">
        <f>_xlfn.CONCAT(C1730,"-",D1730,"-",G1730)</f>
        <v>ITA-zan pin SPA-26</v>
      </c>
      <c r="K1730" s="4" t="str">
        <f>IF(E1730="terminato","terminato","non terminato")</f>
        <v>terminato</v>
      </c>
      <c r="L1730" s="4" t="str">
        <f>MID(ESE!B1730,3,3)</f>
        <v>654</v>
      </c>
      <c r="N1730" s="2"/>
      <c r="Q1730" s="2"/>
      <c r="R1730" s="3"/>
    </row>
    <row r="1731" spans="1:18" ht="12.75" customHeight="1" x14ac:dyDescent="0.3">
      <c r="A1731" s="2">
        <v>2732</v>
      </c>
      <c r="B1731" s="2" t="s">
        <v>1287</v>
      </c>
      <c r="C1731" s="2" t="s">
        <v>8</v>
      </c>
      <c r="D1731" s="2" t="s">
        <v>9</v>
      </c>
      <c r="E1731" s="2" t="s">
        <v>10</v>
      </c>
      <c r="F1731" s="2">
        <v>0</v>
      </c>
      <c r="G1731" s="3">
        <v>26</v>
      </c>
      <c r="I1731" s="7" t="str">
        <f t="shared" si="27"/>
        <v/>
      </c>
      <c r="J1731" s="2" t="str">
        <f>_xlfn.CONCAT(C1731,"-",D1731,"-",G1731)</f>
        <v>ITA-SG-26</v>
      </c>
      <c r="K1731" s="4" t="str">
        <f>IF(E1731="terminato","terminato","non terminato")</f>
        <v>terminato</v>
      </c>
      <c r="L1731" s="4" t="str">
        <f>MID(ESE!B1731,3,3)</f>
        <v>969</v>
      </c>
      <c r="N1731" s="2"/>
      <c r="Q1731" s="2"/>
      <c r="R1731" s="3"/>
    </row>
    <row r="1732" spans="1:18" ht="12.75" customHeight="1" x14ac:dyDescent="0.3">
      <c r="A1732" s="2">
        <v>2764</v>
      </c>
      <c r="B1732" s="2" t="s">
        <v>1301</v>
      </c>
      <c r="C1732" s="2" t="s">
        <v>8</v>
      </c>
      <c r="D1732" s="2" t="s">
        <v>32</v>
      </c>
      <c r="E1732" t="s">
        <v>1384</v>
      </c>
      <c r="F1732" s="2">
        <v>30</v>
      </c>
      <c r="G1732" s="3">
        <v>26</v>
      </c>
      <c r="I1732" s="7">
        <f t="shared" si="27"/>
        <v>780</v>
      </c>
      <c r="J1732" s="2" t="str">
        <f>_xlfn.CONCAT(C1732,"-",D1732,"-",G1732)</f>
        <v>ITA-zan VETRI-26</v>
      </c>
      <c r="K1732" s="4" t="str">
        <f>IF(E1732="terminato","terminato","non terminato")</f>
        <v>non terminato</v>
      </c>
      <c r="L1732" s="4" t="str">
        <f>MID(ESE!B1732,3,3)</f>
        <v>474</v>
      </c>
      <c r="N1732" s="2"/>
      <c r="Q1732" s="2"/>
      <c r="R1732" s="3"/>
    </row>
    <row r="1733" spans="1:18" ht="12.75" customHeight="1" x14ac:dyDescent="0.3">
      <c r="A1733" s="2">
        <v>2803</v>
      </c>
      <c r="B1733" s="2" t="s">
        <v>1318</v>
      </c>
      <c r="C1733" s="2" t="s">
        <v>8</v>
      </c>
      <c r="D1733" s="2" t="s">
        <v>9</v>
      </c>
      <c r="E1733" t="s">
        <v>1384</v>
      </c>
      <c r="F1733" s="2">
        <v>10</v>
      </c>
      <c r="G1733" s="3">
        <v>26</v>
      </c>
      <c r="I1733" s="7">
        <f t="shared" si="27"/>
        <v>260</v>
      </c>
      <c r="J1733" s="2" t="str">
        <f>_xlfn.CONCAT(C1733,"-",D1733,"-",G1733)</f>
        <v>ITA-SG-26</v>
      </c>
      <c r="K1733" s="4" t="str">
        <f>IF(E1733="terminato","terminato","non terminato")</f>
        <v>non terminato</v>
      </c>
      <c r="L1733" s="4" t="str">
        <f>MID(ESE!B1733,3,3)</f>
        <v>271</v>
      </c>
      <c r="N1733" s="2"/>
      <c r="Q1733" s="2"/>
      <c r="R1733" s="3"/>
    </row>
    <row r="1734" spans="1:18" ht="12.75" customHeight="1" x14ac:dyDescent="0.3">
      <c r="A1734" s="2">
        <v>2806</v>
      </c>
      <c r="B1734" s="2" t="s">
        <v>1320</v>
      </c>
      <c r="C1734" s="2" t="s">
        <v>8</v>
      </c>
      <c r="D1734" s="2" t="s">
        <v>32</v>
      </c>
      <c r="E1734" t="s">
        <v>1384</v>
      </c>
      <c r="F1734" s="2">
        <v>10</v>
      </c>
      <c r="G1734" s="3">
        <v>26</v>
      </c>
      <c r="I1734" s="7">
        <f t="shared" si="27"/>
        <v>260</v>
      </c>
      <c r="J1734" s="2" t="str">
        <f>_xlfn.CONCAT(C1734,"-",D1734,"-",G1734)</f>
        <v>ITA-zan VETRI-26</v>
      </c>
      <c r="K1734" s="4" t="str">
        <f>IF(E1734="terminato","terminato","non terminato")</f>
        <v>non terminato</v>
      </c>
      <c r="L1734" s="4" t="str">
        <f>MID(ESE!B1734,3,3)</f>
        <v>438</v>
      </c>
      <c r="N1734" s="2"/>
      <c r="Q1734" s="2"/>
      <c r="R1734" s="3"/>
    </row>
    <row r="1735" spans="1:18" ht="12.75" customHeight="1" x14ac:dyDescent="0.3">
      <c r="A1735" s="2">
        <v>2813</v>
      </c>
      <c r="B1735" s="2" t="s">
        <v>1323</v>
      </c>
      <c r="C1735" s="2" t="s">
        <v>8</v>
      </c>
      <c r="D1735" s="2" t="s">
        <v>43</v>
      </c>
      <c r="E1735" s="2" t="s">
        <v>10</v>
      </c>
      <c r="F1735" s="2">
        <v>0</v>
      </c>
      <c r="G1735" s="3">
        <v>26</v>
      </c>
      <c r="I1735" s="7" t="str">
        <f t="shared" si="27"/>
        <v/>
      </c>
      <c r="J1735" s="2" t="str">
        <f>_xlfn.CONCAT(C1735,"-",D1735,"-",G1735)</f>
        <v>ITA-zan pin SPA-26</v>
      </c>
      <c r="K1735" s="4" t="str">
        <f>IF(E1735="terminato","terminato","non terminato")</f>
        <v>terminato</v>
      </c>
      <c r="L1735" s="4" t="str">
        <f>MID(ESE!B1735,3,3)</f>
        <v>688</v>
      </c>
      <c r="N1735" s="2"/>
      <c r="Q1735" s="2"/>
      <c r="R1735" s="3"/>
    </row>
    <row r="1736" spans="1:18" ht="12.75" customHeight="1" x14ac:dyDescent="0.3">
      <c r="A1736" s="2">
        <v>2860</v>
      </c>
      <c r="B1736" s="2" t="s">
        <v>1347</v>
      </c>
      <c r="C1736" s="2" t="s">
        <v>8</v>
      </c>
      <c r="D1736" s="2" t="s">
        <v>43</v>
      </c>
      <c r="E1736" s="2" t="s">
        <v>10</v>
      </c>
      <c r="F1736" s="2">
        <v>0</v>
      </c>
      <c r="G1736" s="3">
        <v>26</v>
      </c>
      <c r="I1736" s="7" t="str">
        <f t="shared" si="27"/>
        <v/>
      </c>
      <c r="J1736" s="2" t="str">
        <f>_xlfn.CONCAT(C1736,"-",D1736,"-",G1736)</f>
        <v>ITA-zan pin SPA-26</v>
      </c>
      <c r="K1736" s="4" t="str">
        <f>IF(E1736="terminato","terminato","non terminato")</f>
        <v>terminato</v>
      </c>
      <c r="L1736" s="4" t="str">
        <f>MID(ESE!B1736,3,3)</f>
        <v>474</v>
      </c>
      <c r="N1736" s="2"/>
      <c r="Q1736" s="2"/>
      <c r="R1736" s="3"/>
    </row>
    <row r="1737" spans="1:18" ht="12.75" customHeight="1" x14ac:dyDescent="0.3">
      <c r="A1737" s="2">
        <v>2862</v>
      </c>
      <c r="B1737" s="2" t="s">
        <v>1348</v>
      </c>
      <c r="C1737" s="2" t="s">
        <v>8</v>
      </c>
      <c r="D1737" s="2" t="s">
        <v>9</v>
      </c>
      <c r="E1737" s="2" t="s">
        <v>10</v>
      </c>
      <c r="F1737" s="2">
        <v>0</v>
      </c>
      <c r="G1737" s="3">
        <v>26</v>
      </c>
      <c r="I1737" s="7" t="str">
        <f t="shared" si="27"/>
        <v/>
      </c>
      <c r="J1737" s="2" t="str">
        <f>_xlfn.CONCAT(C1737,"-",D1737,"-",G1737)</f>
        <v>ITA-SG-26</v>
      </c>
      <c r="K1737" s="4" t="str">
        <f>IF(E1737="terminato","terminato","non terminato")</f>
        <v>terminato</v>
      </c>
      <c r="L1737" s="4" t="str">
        <f>MID(ESE!B1737,3,3)</f>
        <v>015</v>
      </c>
      <c r="N1737" s="2"/>
      <c r="Q1737" s="2"/>
      <c r="R1737" s="3"/>
    </row>
    <row r="1738" spans="1:18" ht="12.75" customHeight="1" x14ac:dyDescent="0.3">
      <c r="A1738" s="2">
        <v>83</v>
      </c>
      <c r="B1738" s="2" t="s">
        <v>48</v>
      </c>
      <c r="C1738" s="2" t="s">
        <v>8</v>
      </c>
      <c r="D1738" s="2" t="s">
        <v>9</v>
      </c>
      <c r="E1738" s="2" t="s">
        <v>10</v>
      </c>
      <c r="F1738" s="2">
        <v>0</v>
      </c>
      <c r="G1738" s="3">
        <v>27</v>
      </c>
      <c r="I1738" s="7" t="str">
        <f t="shared" si="27"/>
        <v/>
      </c>
      <c r="J1738" s="2" t="str">
        <f>_xlfn.CONCAT(C1738,"-",D1738,"-",G1738)</f>
        <v>ITA-SG-27</v>
      </c>
      <c r="K1738" s="4" t="str">
        <f>IF(E1738="terminato","terminato","non terminato")</f>
        <v>terminato</v>
      </c>
      <c r="L1738" s="4" t="str">
        <f>MID(ESE!B1738,3,3)</f>
        <v>851</v>
      </c>
      <c r="N1738" s="2"/>
      <c r="Q1738" s="2"/>
      <c r="R1738" s="3"/>
    </row>
    <row r="1739" spans="1:18" ht="12.75" customHeight="1" x14ac:dyDescent="0.3">
      <c r="A1739" s="2">
        <v>96</v>
      </c>
      <c r="B1739" s="2" t="s">
        <v>55</v>
      </c>
      <c r="C1739" s="2" t="s">
        <v>8</v>
      </c>
      <c r="D1739" s="2" t="s">
        <v>50</v>
      </c>
      <c r="E1739" t="s">
        <v>1384</v>
      </c>
      <c r="F1739" s="2">
        <v>30</v>
      </c>
      <c r="G1739" s="3">
        <v>27</v>
      </c>
      <c r="I1739" s="7">
        <f t="shared" si="27"/>
        <v>810</v>
      </c>
      <c r="J1739" s="2" t="str">
        <f>_xlfn.CONCAT(C1739,"-",D1739,"-",G1739)</f>
        <v>ITA-zan S.R.L.-27</v>
      </c>
      <c r="K1739" s="4" t="str">
        <f>IF(E1739="terminato","terminato","non terminato")</f>
        <v>non terminato</v>
      </c>
      <c r="L1739" s="4" t="str">
        <f>MID(ESE!B1739,3,3)</f>
        <v>161</v>
      </c>
      <c r="N1739" s="2"/>
      <c r="Q1739" s="2"/>
      <c r="R1739" s="3"/>
    </row>
    <row r="1740" spans="1:18" ht="12.75" customHeight="1" x14ac:dyDescent="0.3">
      <c r="A1740" s="2">
        <v>99</v>
      </c>
      <c r="B1740" s="2" t="s">
        <v>57</v>
      </c>
      <c r="C1740" s="2" t="s">
        <v>8</v>
      </c>
      <c r="D1740" s="2" t="s">
        <v>9</v>
      </c>
      <c r="E1740" t="s">
        <v>1384</v>
      </c>
      <c r="F1740" s="2">
        <v>20</v>
      </c>
      <c r="G1740" s="3">
        <v>27</v>
      </c>
      <c r="I1740" s="7">
        <f t="shared" si="27"/>
        <v>540</v>
      </c>
      <c r="J1740" s="2" t="str">
        <f>_xlfn.CONCAT(C1740,"-",D1740,"-",G1740)</f>
        <v>ITA-SG-27</v>
      </c>
      <c r="K1740" s="4" t="str">
        <f>IF(E1740="terminato","terminato","non terminato")</f>
        <v>non terminato</v>
      </c>
      <c r="L1740" s="4" t="str">
        <f>MID(ESE!B1740,3,3)</f>
        <v>089</v>
      </c>
      <c r="N1740" s="2"/>
      <c r="Q1740" s="2"/>
      <c r="R1740" s="3"/>
    </row>
    <row r="1741" spans="1:18" ht="12.75" customHeight="1" x14ac:dyDescent="0.3">
      <c r="A1741" s="2">
        <v>111</v>
      </c>
      <c r="B1741" s="2" t="s">
        <v>63</v>
      </c>
      <c r="C1741" s="2" t="s">
        <v>8</v>
      </c>
      <c r="D1741" s="2" t="s">
        <v>32</v>
      </c>
      <c r="E1741" s="2" t="s">
        <v>10</v>
      </c>
      <c r="F1741" s="2">
        <v>0</v>
      </c>
      <c r="G1741" s="3">
        <v>27</v>
      </c>
      <c r="I1741" s="7" t="str">
        <f t="shared" si="27"/>
        <v/>
      </c>
      <c r="J1741" s="2" t="str">
        <f>_xlfn.CONCAT(C1741,"-",D1741,"-",G1741)</f>
        <v>ITA-zan VETRI-27</v>
      </c>
      <c r="K1741" s="4" t="str">
        <f>IF(E1741="terminato","terminato","non terminato")</f>
        <v>terminato</v>
      </c>
      <c r="L1741" s="4" t="str">
        <f>MID(ESE!B1741,3,3)</f>
        <v>583</v>
      </c>
      <c r="N1741" s="2"/>
      <c r="Q1741" s="2"/>
      <c r="R1741" s="3"/>
    </row>
    <row r="1742" spans="1:18" ht="12.75" customHeight="1" x14ac:dyDescent="0.3">
      <c r="A1742" s="2">
        <v>199</v>
      </c>
      <c r="B1742" s="2" t="s">
        <v>110</v>
      </c>
      <c r="C1742" s="2" t="s">
        <v>8</v>
      </c>
      <c r="D1742" s="2" t="s">
        <v>32</v>
      </c>
      <c r="E1742" s="2" t="s">
        <v>10</v>
      </c>
      <c r="F1742" s="2">
        <v>0</v>
      </c>
      <c r="G1742" s="3">
        <v>27</v>
      </c>
      <c r="I1742" s="7" t="str">
        <f t="shared" si="27"/>
        <v/>
      </c>
      <c r="J1742" s="2" t="str">
        <f>_xlfn.CONCAT(C1742,"-",D1742,"-",G1742)</f>
        <v>ITA-zan VETRI-27</v>
      </c>
      <c r="K1742" s="4" t="str">
        <f>IF(E1742="terminato","terminato","non terminato")</f>
        <v>terminato</v>
      </c>
      <c r="L1742" s="4" t="str">
        <f>MID(ESE!B1742,3,3)</f>
        <v>432</v>
      </c>
      <c r="N1742" s="2"/>
      <c r="Q1742" s="2"/>
      <c r="R1742" s="3"/>
    </row>
    <row r="1743" spans="1:18" ht="12.75" customHeight="1" x14ac:dyDescent="0.3">
      <c r="A1743" s="2">
        <v>234</v>
      </c>
      <c r="B1743" s="2" t="s">
        <v>129</v>
      </c>
      <c r="C1743" s="2" t="s">
        <v>8</v>
      </c>
      <c r="D1743" s="2" t="s">
        <v>43</v>
      </c>
      <c r="E1743" s="2" t="s">
        <v>10</v>
      </c>
      <c r="F1743" s="2">
        <v>0</v>
      </c>
      <c r="G1743" s="3">
        <v>27</v>
      </c>
      <c r="I1743" s="7" t="str">
        <f t="shared" si="27"/>
        <v/>
      </c>
      <c r="J1743" s="2" t="str">
        <f>_xlfn.CONCAT(C1743,"-",D1743,"-",G1743)</f>
        <v>ITA-zan pin SPA-27</v>
      </c>
      <c r="K1743" s="4" t="str">
        <f>IF(E1743="terminato","terminato","non terminato")</f>
        <v>terminato</v>
      </c>
      <c r="L1743" s="4" t="str">
        <f>MID(ESE!B1743,3,3)</f>
        <v>339</v>
      </c>
      <c r="N1743" s="2"/>
      <c r="Q1743" s="2"/>
      <c r="R1743" s="3"/>
    </row>
    <row r="1744" spans="1:18" ht="12.75" customHeight="1" x14ac:dyDescent="0.3">
      <c r="A1744" s="2">
        <v>251</v>
      </c>
      <c r="B1744" s="2" t="s">
        <v>138</v>
      </c>
      <c r="C1744" s="2" t="s">
        <v>8</v>
      </c>
      <c r="D1744" s="2" t="s">
        <v>50</v>
      </c>
      <c r="E1744" s="2" t="s">
        <v>10</v>
      </c>
      <c r="F1744" s="2">
        <v>0</v>
      </c>
      <c r="G1744" s="3">
        <v>27</v>
      </c>
      <c r="I1744" s="7" t="str">
        <f t="shared" si="27"/>
        <v/>
      </c>
      <c r="J1744" s="2" t="str">
        <f>_xlfn.CONCAT(C1744,"-",D1744,"-",G1744)</f>
        <v>ITA-zan S.R.L.-27</v>
      </c>
      <c r="K1744" s="4" t="str">
        <f>IF(E1744="terminato","terminato","non terminato")</f>
        <v>terminato</v>
      </c>
      <c r="L1744" s="4" t="str">
        <f>MID(ESE!B1744,3,3)</f>
        <v>772</v>
      </c>
      <c r="N1744" s="2"/>
      <c r="Q1744" s="2"/>
      <c r="R1744" s="3"/>
    </row>
    <row r="1745" spans="1:18" ht="12.75" customHeight="1" x14ac:dyDescent="0.3">
      <c r="A1745" s="2">
        <v>268</v>
      </c>
      <c r="B1745" s="2" t="s">
        <v>148</v>
      </c>
      <c r="C1745" s="2" t="s">
        <v>8</v>
      </c>
      <c r="D1745" s="2" t="s">
        <v>61</v>
      </c>
      <c r="E1745" s="2" t="s">
        <v>10</v>
      </c>
      <c r="F1745" s="2">
        <v>0</v>
      </c>
      <c r="G1745" s="3">
        <v>27</v>
      </c>
      <c r="I1745" s="7" t="str">
        <f t="shared" si="27"/>
        <v/>
      </c>
      <c r="J1745" s="2" t="str">
        <f>_xlfn.CONCAT(C1745,"-",D1745,"-",G1745)</f>
        <v>ITA-zan PAM-27</v>
      </c>
      <c r="K1745" s="4" t="str">
        <f>IF(E1745="terminato","terminato","non terminato")</f>
        <v>terminato</v>
      </c>
      <c r="L1745" s="4" t="str">
        <f>MID(ESE!B1745,3,3)</f>
        <v>906</v>
      </c>
      <c r="N1745" s="2"/>
      <c r="Q1745" s="2"/>
      <c r="R1745" s="3"/>
    </row>
    <row r="1746" spans="1:18" ht="12.75" customHeight="1" x14ac:dyDescent="0.3">
      <c r="A1746" s="2">
        <v>275</v>
      </c>
      <c r="B1746" s="2" t="s">
        <v>151</v>
      </c>
      <c r="C1746" s="2" t="s">
        <v>8</v>
      </c>
      <c r="D1746" s="2" t="s">
        <v>9</v>
      </c>
      <c r="E1746" s="2" t="s">
        <v>10</v>
      </c>
      <c r="F1746" s="2">
        <v>0</v>
      </c>
      <c r="G1746" s="3">
        <v>27</v>
      </c>
      <c r="I1746" s="7" t="str">
        <f t="shared" si="27"/>
        <v/>
      </c>
      <c r="J1746" s="2" t="str">
        <f>_xlfn.CONCAT(C1746,"-",D1746,"-",G1746)</f>
        <v>ITA-SG-27</v>
      </c>
      <c r="K1746" s="4" t="str">
        <f>IF(E1746="terminato","terminato","non terminato")</f>
        <v>terminato</v>
      </c>
      <c r="L1746" s="4" t="str">
        <f>MID(ESE!B1746,3,3)</f>
        <v>038</v>
      </c>
      <c r="N1746" s="2"/>
      <c r="Q1746" s="2"/>
      <c r="R1746" s="3"/>
    </row>
    <row r="1747" spans="1:18" ht="12.75" customHeight="1" x14ac:dyDescent="0.3">
      <c r="A1747" s="2">
        <v>285</v>
      </c>
      <c r="B1747" s="2" t="s">
        <v>159</v>
      </c>
      <c r="C1747" s="2" t="s">
        <v>8</v>
      </c>
      <c r="D1747" s="2" t="s">
        <v>9</v>
      </c>
      <c r="E1747" s="2" t="s">
        <v>10</v>
      </c>
      <c r="F1747" s="2">
        <v>0</v>
      </c>
      <c r="G1747" s="3">
        <v>27</v>
      </c>
      <c r="I1747" s="7" t="str">
        <f t="shared" si="27"/>
        <v/>
      </c>
      <c r="J1747" s="2" t="str">
        <f>_xlfn.CONCAT(C1747,"-",D1747,"-",G1747)</f>
        <v>ITA-SG-27</v>
      </c>
      <c r="K1747" s="4" t="str">
        <f>IF(E1747="terminato","terminato","non terminato")</f>
        <v>terminato</v>
      </c>
      <c r="L1747" s="4" t="str">
        <f>MID(ESE!B1747,3,3)</f>
        <v>241</v>
      </c>
      <c r="N1747" s="2"/>
      <c r="Q1747" s="2"/>
      <c r="R1747" s="3"/>
    </row>
    <row r="1748" spans="1:18" ht="12.75" customHeight="1" x14ac:dyDescent="0.3">
      <c r="A1748" s="2">
        <v>300</v>
      </c>
      <c r="B1748" s="2" t="s">
        <v>167</v>
      </c>
      <c r="C1748" s="2" t="s">
        <v>8</v>
      </c>
      <c r="D1748" s="2" t="s">
        <v>32</v>
      </c>
      <c r="E1748" t="s">
        <v>1384</v>
      </c>
      <c r="F1748" s="2">
        <v>10</v>
      </c>
      <c r="G1748" s="3">
        <v>27</v>
      </c>
      <c r="I1748" s="7">
        <f t="shared" si="27"/>
        <v>270</v>
      </c>
      <c r="J1748" s="2" t="str">
        <f>_xlfn.CONCAT(C1748,"-",D1748,"-",G1748)</f>
        <v>ITA-zan VETRI-27</v>
      </c>
      <c r="K1748" s="4" t="str">
        <f>IF(E1748="terminato","terminato","non terminato")</f>
        <v>non terminato</v>
      </c>
      <c r="L1748" s="4" t="str">
        <f>MID(ESE!B1748,3,3)</f>
        <v>830</v>
      </c>
      <c r="N1748" s="2"/>
      <c r="Q1748" s="2"/>
      <c r="R1748" s="3"/>
    </row>
    <row r="1749" spans="1:18" ht="12.75" customHeight="1" x14ac:dyDescent="0.3">
      <c r="A1749" s="2">
        <v>303</v>
      </c>
      <c r="B1749" s="2" t="s">
        <v>168</v>
      </c>
      <c r="C1749" s="2" t="s">
        <v>8</v>
      </c>
      <c r="D1749" s="2" t="s">
        <v>9</v>
      </c>
      <c r="E1749" t="s">
        <v>1384</v>
      </c>
      <c r="F1749" s="2">
        <v>20</v>
      </c>
      <c r="G1749" s="3">
        <v>27</v>
      </c>
      <c r="I1749" s="7">
        <f t="shared" si="27"/>
        <v>540</v>
      </c>
      <c r="J1749" s="2" t="str">
        <f>_xlfn.CONCAT(C1749,"-",D1749,"-",G1749)</f>
        <v>ITA-SG-27</v>
      </c>
      <c r="K1749" s="4" t="str">
        <f>IF(E1749="terminato","terminato","non terminato")</f>
        <v>non terminato</v>
      </c>
      <c r="L1749" s="4" t="str">
        <f>MID(ESE!B1749,3,3)</f>
        <v>367</v>
      </c>
      <c r="N1749" s="2"/>
      <c r="Q1749" s="2"/>
      <c r="R1749" s="3"/>
    </row>
    <row r="1750" spans="1:18" ht="12.75" customHeight="1" x14ac:dyDescent="0.3">
      <c r="A1750" s="2">
        <v>334</v>
      </c>
      <c r="B1750" s="2" t="s">
        <v>184</v>
      </c>
      <c r="C1750" s="2" t="s">
        <v>8</v>
      </c>
      <c r="D1750" s="2" t="s">
        <v>43</v>
      </c>
      <c r="E1750" t="s">
        <v>1384</v>
      </c>
      <c r="F1750" s="2">
        <v>20</v>
      </c>
      <c r="G1750" s="3">
        <v>27</v>
      </c>
      <c r="I1750" s="7">
        <f t="shared" si="27"/>
        <v>540</v>
      </c>
      <c r="J1750" s="2" t="str">
        <f>_xlfn.CONCAT(C1750,"-",D1750,"-",G1750)</f>
        <v>ITA-zan pin SPA-27</v>
      </c>
      <c r="K1750" s="4" t="str">
        <f>IF(E1750="terminato","terminato","non terminato")</f>
        <v>non terminato</v>
      </c>
      <c r="L1750" s="4" t="str">
        <f>MID(ESE!B1750,3,3)</f>
        <v>359</v>
      </c>
      <c r="N1750" s="2"/>
      <c r="Q1750" s="2"/>
      <c r="R1750" s="3"/>
    </row>
    <row r="1751" spans="1:18" ht="12.75" customHeight="1" x14ac:dyDescent="0.3">
      <c r="A1751" s="2">
        <v>347</v>
      </c>
      <c r="B1751" s="2" t="s">
        <v>190</v>
      </c>
      <c r="C1751" s="2" t="s">
        <v>8</v>
      </c>
      <c r="D1751" s="2" t="s">
        <v>32</v>
      </c>
      <c r="E1751" s="2" t="s">
        <v>10</v>
      </c>
      <c r="F1751" s="2">
        <v>0</v>
      </c>
      <c r="G1751" s="3">
        <v>27</v>
      </c>
      <c r="I1751" s="7" t="str">
        <f t="shared" si="27"/>
        <v/>
      </c>
      <c r="J1751" s="2" t="str">
        <f>_xlfn.CONCAT(C1751,"-",D1751,"-",G1751)</f>
        <v>ITA-zan VETRI-27</v>
      </c>
      <c r="K1751" s="4" t="str">
        <f>IF(E1751="terminato","terminato","non terminato")</f>
        <v>terminato</v>
      </c>
      <c r="L1751" s="4" t="str">
        <f>MID(ESE!B1751,3,3)</f>
        <v>486</v>
      </c>
      <c r="N1751" s="2"/>
      <c r="Q1751" s="2"/>
      <c r="R1751" s="3"/>
    </row>
    <row r="1752" spans="1:18" ht="12.75" customHeight="1" x14ac:dyDescent="0.3">
      <c r="A1752" s="2">
        <v>392</v>
      </c>
      <c r="B1752" s="2" t="s">
        <v>211</v>
      </c>
      <c r="C1752" s="2" t="s">
        <v>8</v>
      </c>
      <c r="D1752" s="2" t="s">
        <v>43</v>
      </c>
      <c r="E1752" s="2" t="s">
        <v>10</v>
      </c>
      <c r="F1752" s="2">
        <v>0</v>
      </c>
      <c r="G1752" s="3">
        <v>27</v>
      </c>
      <c r="I1752" s="7" t="str">
        <f t="shared" si="27"/>
        <v/>
      </c>
      <c r="J1752" s="2" t="str">
        <f>_xlfn.CONCAT(C1752,"-",D1752,"-",G1752)</f>
        <v>ITA-zan pin SPA-27</v>
      </c>
      <c r="K1752" s="4" t="str">
        <f>IF(E1752="terminato","terminato","non terminato")</f>
        <v>terminato</v>
      </c>
      <c r="L1752" s="4" t="str">
        <f>MID(ESE!B1752,3,3)</f>
        <v>375</v>
      </c>
      <c r="N1752" s="2"/>
      <c r="Q1752" s="2"/>
      <c r="R1752" s="3"/>
    </row>
    <row r="1753" spans="1:18" ht="12.75" customHeight="1" x14ac:dyDescent="0.3">
      <c r="A1753" s="2">
        <v>393</v>
      </c>
      <c r="B1753" s="2" t="s">
        <v>211</v>
      </c>
      <c r="C1753" s="2" t="s">
        <v>8</v>
      </c>
      <c r="D1753" s="2" t="s">
        <v>43</v>
      </c>
      <c r="E1753" t="s">
        <v>1384</v>
      </c>
      <c r="F1753" s="2">
        <v>10</v>
      </c>
      <c r="G1753" s="3">
        <v>27</v>
      </c>
      <c r="I1753" s="7">
        <f t="shared" si="27"/>
        <v>270</v>
      </c>
      <c r="J1753" s="2" t="str">
        <f>_xlfn.CONCAT(C1753,"-",D1753,"-",G1753)</f>
        <v>ITA-zan pin SPA-27</v>
      </c>
      <c r="K1753" s="4" t="str">
        <f>IF(E1753="terminato","terminato","non terminato")</f>
        <v>non terminato</v>
      </c>
      <c r="L1753" s="4" t="str">
        <f>MID(ESE!B1753,3,3)</f>
        <v>375</v>
      </c>
      <c r="N1753" s="2"/>
      <c r="Q1753" s="2"/>
      <c r="R1753" s="3"/>
    </row>
    <row r="1754" spans="1:18" ht="12.75" customHeight="1" x14ac:dyDescent="0.3">
      <c r="A1754" s="2">
        <v>487</v>
      </c>
      <c r="B1754" s="2" t="s">
        <v>254</v>
      </c>
      <c r="C1754" s="2" t="s">
        <v>8</v>
      </c>
      <c r="D1754" s="2" t="s">
        <v>9</v>
      </c>
      <c r="E1754" t="s">
        <v>1384</v>
      </c>
      <c r="F1754" s="2">
        <v>20</v>
      </c>
      <c r="G1754" s="3">
        <v>27</v>
      </c>
      <c r="I1754" s="7">
        <f t="shared" si="27"/>
        <v>540</v>
      </c>
      <c r="J1754" s="2" t="str">
        <f>_xlfn.CONCAT(C1754,"-",D1754,"-",G1754)</f>
        <v>ITA-SG-27</v>
      </c>
      <c r="K1754" s="4" t="str">
        <f>IF(E1754="terminato","terminato","non terminato")</f>
        <v>non terminato</v>
      </c>
      <c r="L1754" s="4" t="str">
        <f>MID(ESE!B1754,3,3)</f>
        <v>940</v>
      </c>
      <c r="N1754" s="2"/>
      <c r="Q1754" s="2"/>
      <c r="R1754" s="3"/>
    </row>
    <row r="1755" spans="1:18" ht="12.75" customHeight="1" x14ac:dyDescent="0.3">
      <c r="A1755" s="2">
        <v>526</v>
      </c>
      <c r="B1755" s="2" t="s">
        <v>271</v>
      </c>
      <c r="C1755" s="2" t="s">
        <v>8</v>
      </c>
      <c r="D1755" s="2" t="s">
        <v>50</v>
      </c>
      <c r="E1755" s="2" t="s">
        <v>10</v>
      </c>
      <c r="F1755" s="2">
        <v>0</v>
      </c>
      <c r="G1755" s="3">
        <v>27</v>
      </c>
      <c r="I1755" s="7" t="str">
        <f t="shared" si="27"/>
        <v/>
      </c>
      <c r="J1755" s="2" t="str">
        <f>_xlfn.CONCAT(C1755,"-",D1755,"-",G1755)</f>
        <v>ITA-zan S.R.L.-27</v>
      </c>
      <c r="K1755" s="4" t="str">
        <f>IF(E1755="terminato","terminato","non terminato")</f>
        <v>terminato</v>
      </c>
      <c r="L1755" s="4" t="str">
        <f>MID(ESE!B1755,3,3)</f>
        <v>622</v>
      </c>
      <c r="N1755" s="2"/>
      <c r="Q1755" s="2"/>
      <c r="R1755" s="3"/>
    </row>
    <row r="1756" spans="1:18" ht="12.75" customHeight="1" x14ac:dyDescent="0.3">
      <c r="A1756" s="2">
        <v>541</v>
      </c>
      <c r="B1756" s="2" t="s">
        <v>278</v>
      </c>
      <c r="C1756" s="2" t="s">
        <v>8</v>
      </c>
      <c r="D1756" s="2" t="s">
        <v>93</v>
      </c>
      <c r="E1756" t="s">
        <v>1384</v>
      </c>
      <c r="F1756" s="2">
        <v>10</v>
      </c>
      <c r="G1756" s="3">
        <v>27</v>
      </c>
      <c r="I1756" s="7">
        <f t="shared" si="27"/>
        <v>270</v>
      </c>
      <c r="J1756" s="2" t="str">
        <f>_xlfn.CONCAT(C1756,"-",D1756,"-",G1756)</f>
        <v>ITA-zan SPA-27</v>
      </c>
      <c r="K1756" s="4" t="str">
        <f>IF(E1756="terminato","terminato","non terminato")</f>
        <v>non terminato</v>
      </c>
      <c r="L1756" s="4" t="str">
        <f>MID(ESE!B1756,3,3)</f>
        <v>655</v>
      </c>
      <c r="N1756" s="2"/>
      <c r="Q1756" s="2"/>
      <c r="R1756" s="3"/>
    </row>
    <row r="1757" spans="1:18" ht="12.75" customHeight="1" x14ac:dyDescent="0.3">
      <c r="A1757" s="2">
        <v>552</v>
      </c>
      <c r="B1757" s="2" t="s">
        <v>283</v>
      </c>
      <c r="C1757" s="2" t="s">
        <v>8</v>
      </c>
      <c r="D1757" s="2" t="s">
        <v>9</v>
      </c>
      <c r="E1757" t="s">
        <v>1384</v>
      </c>
      <c r="F1757" s="2">
        <v>30</v>
      </c>
      <c r="G1757" s="3">
        <v>27</v>
      </c>
      <c r="I1757" s="7">
        <f t="shared" si="27"/>
        <v>810</v>
      </c>
      <c r="J1757" s="2" t="str">
        <f>_xlfn.CONCAT(C1757,"-",D1757,"-",G1757)</f>
        <v>ITA-SG-27</v>
      </c>
      <c r="K1757" s="4" t="str">
        <f>IF(E1757="terminato","terminato","non terminato")</f>
        <v>non terminato</v>
      </c>
      <c r="L1757" s="4" t="str">
        <f>MID(ESE!B1757,3,3)</f>
        <v>252</v>
      </c>
      <c r="N1757" s="2"/>
      <c r="Q1757" s="2"/>
      <c r="R1757" s="3"/>
    </row>
    <row r="1758" spans="1:18" ht="12.75" customHeight="1" x14ac:dyDescent="0.3">
      <c r="A1758" s="2">
        <v>553</v>
      </c>
      <c r="B1758" s="2" t="s">
        <v>284</v>
      </c>
      <c r="C1758" s="2" t="s">
        <v>8</v>
      </c>
      <c r="D1758" s="2" t="s">
        <v>71</v>
      </c>
      <c r="E1758" t="s">
        <v>1384</v>
      </c>
      <c r="F1758" s="2">
        <v>10</v>
      </c>
      <c r="G1758" s="3">
        <v>27</v>
      </c>
      <c r="I1758" s="7">
        <f t="shared" si="27"/>
        <v>270</v>
      </c>
      <c r="J1758" s="2" t="str">
        <f>_xlfn.CONCAT(C1758,"-",D1758,"-",G1758)</f>
        <v>ITA-lollo SRL-27</v>
      </c>
      <c r="K1758" s="4" t="str">
        <f>IF(E1758="terminato","terminato","non terminato")</f>
        <v>non terminato</v>
      </c>
      <c r="L1758" s="4" t="str">
        <f>MID(ESE!B1758,3,3)</f>
        <v>419</v>
      </c>
      <c r="N1758" s="2"/>
      <c r="Q1758" s="2"/>
      <c r="R1758" s="3"/>
    </row>
    <row r="1759" spans="1:18" ht="12.75" customHeight="1" x14ac:dyDescent="0.3">
      <c r="A1759" s="2">
        <v>620</v>
      </c>
      <c r="B1759" s="2" t="s">
        <v>316</v>
      </c>
      <c r="C1759" s="2" t="s">
        <v>8</v>
      </c>
      <c r="D1759" s="2" t="s">
        <v>9</v>
      </c>
      <c r="E1759" t="s">
        <v>1384</v>
      </c>
      <c r="F1759" s="2">
        <v>30</v>
      </c>
      <c r="G1759" s="3">
        <v>27</v>
      </c>
      <c r="I1759" s="7">
        <f t="shared" si="27"/>
        <v>810</v>
      </c>
      <c r="J1759" s="2" t="str">
        <f>_xlfn.CONCAT(C1759,"-",D1759,"-",G1759)</f>
        <v>ITA-SG-27</v>
      </c>
      <c r="K1759" s="4" t="str">
        <f>IF(E1759="terminato","terminato","non terminato")</f>
        <v>non terminato</v>
      </c>
      <c r="L1759" s="4" t="str">
        <f>MID(ESE!B1759,3,3)</f>
        <v>980</v>
      </c>
      <c r="N1759" s="2"/>
      <c r="Q1759" s="2"/>
      <c r="R1759" s="3"/>
    </row>
    <row r="1760" spans="1:18" ht="12.75" customHeight="1" x14ac:dyDescent="0.3">
      <c r="A1760" s="2">
        <v>622</v>
      </c>
      <c r="B1760" s="2" t="s">
        <v>317</v>
      </c>
      <c r="C1760" s="2" t="s">
        <v>8</v>
      </c>
      <c r="D1760" s="2" t="s">
        <v>9</v>
      </c>
      <c r="E1760" t="s">
        <v>1384</v>
      </c>
      <c r="F1760" s="2">
        <v>30</v>
      </c>
      <c r="G1760" s="3">
        <v>27</v>
      </c>
      <c r="I1760" s="7">
        <f t="shared" si="27"/>
        <v>810</v>
      </c>
      <c r="J1760" s="2" t="str">
        <f>_xlfn.CONCAT(C1760,"-",D1760,"-",G1760)</f>
        <v>ITA-SG-27</v>
      </c>
      <c r="K1760" s="4" t="str">
        <f>IF(E1760="terminato","terminato","non terminato")</f>
        <v>non terminato</v>
      </c>
      <c r="L1760" s="4" t="str">
        <f>MID(ESE!B1760,3,3)</f>
        <v>675</v>
      </c>
      <c r="N1760" s="2"/>
      <c r="Q1760" s="2"/>
      <c r="R1760" s="3"/>
    </row>
    <row r="1761" spans="1:18" ht="12.75" customHeight="1" x14ac:dyDescent="0.3">
      <c r="A1761" s="2">
        <v>712</v>
      </c>
      <c r="B1761" s="2" t="s">
        <v>359</v>
      </c>
      <c r="C1761" s="2" t="s">
        <v>8</v>
      </c>
      <c r="D1761" s="2" t="s">
        <v>9</v>
      </c>
      <c r="E1761" t="s">
        <v>1384</v>
      </c>
      <c r="F1761" s="2">
        <v>30</v>
      </c>
      <c r="G1761" s="3">
        <v>27</v>
      </c>
      <c r="I1761" s="7">
        <f t="shared" si="27"/>
        <v>810</v>
      </c>
      <c r="J1761" s="2" t="str">
        <f>_xlfn.CONCAT(C1761,"-",D1761,"-",G1761)</f>
        <v>ITA-SG-27</v>
      </c>
      <c r="K1761" s="4" t="str">
        <f>IF(E1761="terminato","terminato","non terminato")</f>
        <v>non terminato</v>
      </c>
      <c r="L1761" s="4" t="str">
        <f>MID(ESE!B1761,3,3)</f>
        <v>935</v>
      </c>
      <c r="N1761" s="2"/>
      <c r="Q1761" s="2"/>
      <c r="R1761" s="3"/>
    </row>
    <row r="1762" spans="1:18" ht="12.75" customHeight="1" x14ac:dyDescent="0.3">
      <c r="A1762" s="2">
        <v>726</v>
      </c>
      <c r="B1762" s="2" t="s">
        <v>364</v>
      </c>
      <c r="C1762" s="2" t="s">
        <v>8</v>
      </c>
      <c r="D1762" s="2" t="s">
        <v>50</v>
      </c>
      <c r="E1762" t="s">
        <v>1384</v>
      </c>
      <c r="F1762" s="2">
        <v>30</v>
      </c>
      <c r="G1762" s="3">
        <v>27</v>
      </c>
      <c r="I1762" s="7">
        <f t="shared" si="27"/>
        <v>810</v>
      </c>
      <c r="J1762" s="2" t="str">
        <f>_xlfn.CONCAT(C1762,"-",D1762,"-",G1762)</f>
        <v>ITA-zan S.R.L.-27</v>
      </c>
      <c r="K1762" s="4" t="str">
        <f>IF(E1762="terminato","terminato","non terminato")</f>
        <v>non terminato</v>
      </c>
      <c r="L1762" s="4" t="str">
        <f>MID(ESE!B1762,3,3)</f>
        <v>788</v>
      </c>
      <c r="N1762" s="2"/>
      <c r="Q1762" s="2"/>
      <c r="R1762" s="3"/>
    </row>
    <row r="1763" spans="1:18" ht="12.75" customHeight="1" x14ac:dyDescent="0.3">
      <c r="A1763" s="2">
        <v>853</v>
      </c>
      <c r="B1763" s="2" t="s">
        <v>423</v>
      </c>
      <c r="C1763" s="2" t="s">
        <v>8</v>
      </c>
      <c r="D1763" s="2" t="s">
        <v>32</v>
      </c>
      <c r="E1763" t="s">
        <v>1384</v>
      </c>
      <c r="F1763" s="2">
        <v>20</v>
      </c>
      <c r="G1763" s="3">
        <v>27</v>
      </c>
      <c r="I1763" s="7">
        <f t="shared" si="27"/>
        <v>540</v>
      </c>
      <c r="J1763" s="2" t="str">
        <f>_xlfn.CONCAT(C1763,"-",D1763,"-",G1763)</f>
        <v>ITA-zan VETRI-27</v>
      </c>
      <c r="K1763" s="4" t="str">
        <f>IF(E1763="terminato","terminato","non terminato")</f>
        <v>non terminato</v>
      </c>
      <c r="L1763" s="4" t="str">
        <f>MID(ESE!B1763,3,3)</f>
        <v>391</v>
      </c>
      <c r="N1763" s="2"/>
      <c r="Q1763" s="2"/>
      <c r="R1763" s="3"/>
    </row>
    <row r="1764" spans="1:18" ht="12.75" customHeight="1" x14ac:dyDescent="0.3">
      <c r="A1764" s="2">
        <v>887</v>
      </c>
      <c r="B1764" s="2" t="s">
        <v>438</v>
      </c>
      <c r="C1764" s="2" t="s">
        <v>8</v>
      </c>
      <c r="D1764" s="2" t="s">
        <v>93</v>
      </c>
      <c r="E1764" t="s">
        <v>1384</v>
      </c>
      <c r="F1764" s="2">
        <v>20</v>
      </c>
      <c r="G1764" s="3">
        <v>27</v>
      </c>
      <c r="I1764" s="7">
        <f t="shared" si="27"/>
        <v>540</v>
      </c>
      <c r="J1764" s="2" t="str">
        <f>_xlfn.CONCAT(C1764,"-",D1764,"-",G1764)</f>
        <v>ITA-zan SPA-27</v>
      </c>
      <c r="K1764" s="4" t="str">
        <f>IF(E1764="terminato","terminato","non terminato")</f>
        <v>non terminato</v>
      </c>
      <c r="L1764" s="4" t="str">
        <f>MID(ESE!B1764,3,3)</f>
        <v>831</v>
      </c>
      <c r="N1764" s="2"/>
      <c r="Q1764" s="2"/>
      <c r="R1764" s="3"/>
    </row>
    <row r="1765" spans="1:18" ht="12.75" customHeight="1" x14ac:dyDescent="0.3">
      <c r="A1765" s="2">
        <v>899</v>
      </c>
      <c r="B1765" s="2" t="s">
        <v>445</v>
      </c>
      <c r="C1765" s="2" t="s">
        <v>8</v>
      </c>
      <c r="D1765" s="2" t="s">
        <v>71</v>
      </c>
      <c r="E1765" s="2" t="s">
        <v>10</v>
      </c>
      <c r="F1765" s="2">
        <v>0</v>
      </c>
      <c r="G1765" s="3">
        <v>27</v>
      </c>
      <c r="I1765" s="7" t="str">
        <f t="shared" si="27"/>
        <v/>
      </c>
      <c r="J1765" s="2" t="str">
        <f>_xlfn.CONCAT(C1765,"-",D1765,"-",G1765)</f>
        <v>ITA-lollo SRL-27</v>
      </c>
      <c r="K1765" s="4" t="str">
        <f>IF(E1765="terminato","terminato","non terminato")</f>
        <v>terminato</v>
      </c>
      <c r="L1765" s="4" t="str">
        <f>MID(ESE!B1765,3,3)</f>
        <v>116</v>
      </c>
      <c r="N1765" s="2"/>
      <c r="Q1765" s="2"/>
      <c r="R1765" s="3"/>
    </row>
    <row r="1766" spans="1:18" ht="12.75" customHeight="1" x14ac:dyDescent="0.3">
      <c r="A1766" s="2">
        <v>967</v>
      </c>
      <c r="B1766" s="2" t="s">
        <v>479</v>
      </c>
      <c r="C1766" s="2" t="s">
        <v>8</v>
      </c>
      <c r="D1766" s="2" t="s">
        <v>9</v>
      </c>
      <c r="E1766" t="s">
        <v>1384</v>
      </c>
      <c r="F1766" s="2">
        <v>30</v>
      </c>
      <c r="G1766" s="3">
        <v>27</v>
      </c>
      <c r="I1766" s="7">
        <f t="shared" si="27"/>
        <v>810</v>
      </c>
      <c r="J1766" s="2" t="str">
        <f>_xlfn.CONCAT(C1766,"-",D1766,"-",G1766)</f>
        <v>ITA-SG-27</v>
      </c>
      <c r="K1766" s="4" t="str">
        <f>IF(E1766="terminato","terminato","non terminato")</f>
        <v>non terminato</v>
      </c>
      <c r="L1766" s="4" t="str">
        <f>MID(ESE!B1766,3,3)</f>
        <v>965</v>
      </c>
      <c r="N1766" s="2"/>
      <c r="Q1766" s="2"/>
      <c r="R1766" s="3"/>
    </row>
    <row r="1767" spans="1:18" ht="12.75" customHeight="1" x14ac:dyDescent="0.3">
      <c r="A1767" s="2">
        <v>1134</v>
      </c>
      <c r="B1767" s="2" t="s">
        <v>558</v>
      </c>
      <c r="C1767" s="2" t="s">
        <v>8</v>
      </c>
      <c r="D1767" s="2" t="s">
        <v>45</v>
      </c>
      <c r="E1767" s="2" t="s">
        <v>10</v>
      </c>
      <c r="F1767" s="2">
        <v>0</v>
      </c>
      <c r="G1767" s="3">
        <v>27</v>
      </c>
      <c r="I1767" s="7" t="str">
        <f t="shared" si="27"/>
        <v/>
      </c>
      <c r="J1767" s="2" t="str">
        <f>_xlfn.CONCAT(C1767,"-",D1767,"-",G1767)</f>
        <v>ITA-SICURpin SUD S.r.l-27</v>
      </c>
      <c r="K1767" s="4" t="str">
        <f>IF(E1767="terminato","terminato","non terminato")</f>
        <v>terminato</v>
      </c>
      <c r="L1767" s="4" t="str">
        <f>MID(ESE!B1767,3,3)</f>
        <v>905</v>
      </c>
      <c r="N1767" s="2"/>
      <c r="Q1767" s="2"/>
      <c r="R1767" s="3"/>
    </row>
    <row r="1768" spans="1:18" ht="12.75" customHeight="1" x14ac:dyDescent="0.3">
      <c r="A1768" s="2">
        <v>1139</v>
      </c>
      <c r="B1768" s="2" t="s">
        <v>560</v>
      </c>
      <c r="C1768" s="2" t="s">
        <v>8</v>
      </c>
      <c r="D1768" s="2" t="s">
        <v>32</v>
      </c>
      <c r="E1768" s="2" t="s">
        <v>10</v>
      </c>
      <c r="F1768" s="2">
        <v>0</v>
      </c>
      <c r="G1768" s="3">
        <v>27</v>
      </c>
      <c r="I1768" s="7" t="str">
        <f t="shared" si="27"/>
        <v/>
      </c>
      <c r="J1768" s="2" t="str">
        <f>_xlfn.CONCAT(C1768,"-",D1768,"-",G1768)</f>
        <v>ITA-zan VETRI-27</v>
      </c>
      <c r="K1768" s="4" t="str">
        <f>IF(E1768="terminato","terminato","non terminato")</f>
        <v>terminato</v>
      </c>
      <c r="L1768" s="4" t="str">
        <f>MID(ESE!B1768,3,3)</f>
        <v>721</v>
      </c>
      <c r="N1768" s="2"/>
      <c r="Q1768" s="2"/>
      <c r="R1768" s="3"/>
    </row>
    <row r="1769" spans="1:18" ht="12.75" customHeight="1" x14ac:dyDescent="0.3">
      <c r="A1769" s="2">
        <v>1160</v>
      </c>
      <c r="B1769" s="2" t="s">
        <v>571</v>
      </c>
      <c r="C1769" s="2" t="s">
        <v>8</v>
      </c>
      <c r="D1769" s="2" t="s">
        <v>9</v>
      </c>
      <c r="E1769" s="2" t="s">
        <v>10</v>
      </c>
      <c r="F1769" s="2">
        <v>0</v>
      </c>
      <c r="G1769" s="3">
        <v>27</v>
      </c>
      <c r="I1769" s="7" t="str">
        <f t="shared" si="27"/>
        <v/>
      </c>
      <c r="J1769" s="2" t="str">
        <f>_xlfn.CONCAT(C1769,"-",D1769,"-",G1769)</f>
        <v>ITA-SG-27</v>
      </c>
      <c r="K1769" s="4" t="str">
        <f>IF(E1769="terminato","terminato","non terminato")</f>
        <v>terminato</v>
      </c>
      <c r="L1769" s="4" t="str">
        <f>MID(ESE!B1769,3,3)</f>
        <v>238</v>
      </c>
      <c r="N1769" s="2"/>
      <c r="Q1769" s="2"/>
      <c r="R1769" s="3"/>
    </row>
    <row r="1770" spans="1:18" ht="12.75" customHeight="1" x14ac:dyDescent="0.3">
      <c r="A1770" s="2">
        <v>1184</v>
      </c>
      <c r="B1770" s="2" t="s">
        <v>581</v>
      </c>
      <c r="C1770" s="2" t="s">
        <v>8</v>
      </c>
      <c r="D1770" s="2" t="s">
        <v>50</v>
      </c>
      <c r="E1770" t="s">
        <v>1384</v>
      </c>
      <c r="F1770" s="2">
        <v>20</v>
      </c>
      <c r="G1770" s="3">
        <v>27</v>
      </c>
      <c r="I1770" s="7">
        <f t="shared" si="27"/>
        <v>540</v>
      </c>
      <c r="J1770" s="2" t="str">
        <f>_xlfn.CONCAT(C1770,"-",D1770,"-",G1770)</f>
        <v>ITA-zan S.R.L.-27</v>
      </c>
      <c r="K1770" s="4" t="str">
        <f>IF(E1770="terminato","terminato","non terminato")</f>
        <v>non terminato</v>
      </c>
      <c r="L1770" s="4" t="str">
        <f>MID(ESE!B1770,3,3)</f>
        <v>861</v>
      </c>
      <c r="N1770" s="2"/>
      <c r="Q1770" s="2"/>
      <c r="R1770" s="3"/>
    </row>
    <row r="1771" spans="1:18" ht="12.75" customHeight="1" x14ac:dyDescent="0.3">
      <c r="A1771" s="2">
        <v>1238</v>
      </c>
      <c r="B1771" s="2" t="s">
        <v>603</v>
      </c>
      <c r="C1771" s="2" t="s">
        <v>8</v>
      </c>
      <c r="D1771" s="2" t="s">
        <v>9</v>
      </c>
      <c r="E1771" t="s">
        <v>1384</v>
      </c>
      <c r="F1771" s="2">
        <v>20</v>
      </c>
      <c r="G1771" s="3">
        <v>27</v>
      </c>
      <c r="I1771" s="7">
        <f t="shared" si="27"/>
        <v>540</v>
      </c>
      <c r="J1771" s="2" t="str">
        <f>_xlfn.CONCAT(C1771,"-",D1771,"-",G1771)</f>
        <v>ITA-SG-27</v>
      </c>
      <c r="K1771" s="4" t="str">
        <f>IF(E1771="terminato","terminato","non terminato")</f>
        <v>non terminato</v>
      </c>
      <c r="L1771" s="4" t="str">
        <f>MID(ESE!B1771,3,3)</f>
        <v>484</v>
      </c>
      <c r="N1771" s="2"/>
      <c r="Q1771" s="2"/>
      <c r="R1771" s="3"/>
    </row>
    <row r="1772" spans="1:18" ht="12.75" customHeight="1" x14ac:dyDescent="0.3">
      <c r="A1772" s="2">
        <v>1257</v>
      </c>
      <c r="B1772" s="2" t="s">
        <v>613</v>
      </c>
      <c r="C1772" s="2" t="s">
        <v>8</v>
      </c>
      <c r="D1772" s="2" t="s">
        <v>9</v>
      </c>
      <c r="E1772" s="2" t="s">
        <v>10</v>
      </c>
      <c r="F1772" s="2">
        <v>0</v>
      </c>
      <c r="G1772" s="3">
        <v>27</v>
      </c>
      <c r="I1772" s="7" t="str">
        <f t="shared" si="27"/>
        <v/>
      </c>
      <c r="J1772" s="2" t="str">
        <f>_xlfn.CONCAT(C1772,"-",D1772,"-",G1772)</f>
        <v>ITA-SG-27</v>
      </c>
      <c r="K1772" s="4" t="str">
        <f>IF(E1772="terminato","terminato","non terminato")</f>
        <v>terminato</v>
      </c>
      <c r="L1772" s="4" t="str">
        <f>MID(ESE!B1772,3,3)</f>
        <v>745</v>
      </c>
      <c r="N1772" s="2"/>
      <c r="Q1772" s="2"/>
      <c r="R1772" s="3"/>
    </row>
    <row r="1773" spans="1:18" ht="12.75" customHeight="1" x14ac:dyDescent="0.3">
      <c r="A1773" s="2">
        <v>1298</v>
      </c>
      <c r="B1773" s="2" t="s">
        <v>634</v>
      </c>
      <c r="C1773" s="2" t="s">
        <v>8</v>
      </c>
      <c r="D1773" s="2" t="s">
        <v>176</v>
      </c>
      <c r="E1773" t="s">
        <v>1384</v>
      </c>
      <c r="F1773" s="2">
        <v>30</v>
      </c>
      <c r="G1773" s="3">
        <v>27</v>
      </c>
      <c r="I1773" s="7">
        <f t="shared" si="27"/>
        <v>810</v>
      </c>
      <c r="J1773" s="2" t="str">
        <f>_xlfn.CONCAT(C1773,"-",D1773,"-",G1773)</f>
        <v>ITA-mull-27</v>
      </c>
      <c r="K1773" s="4" t="str">
        <f>IF(E1773="terminato","terminato","non terminato")</f>
        <v>non terminato</v>
      </c>
      <c r="L1773" s="4" t="str">
        <f>MID(ESE!B1773,3,3)</f>
        <v>967</v>
      </c>
      <c r="N1773" s="2"/>
      <c r="Q1773" s="2"/>
      <c r="R1773" s="3"/>
    </row>
    <row r="1774" spans="1:18" ht="12.75" customHeight="1" x14ac:dyDescent="0.3">
      <c r="A1774" s="2">
        <v>1328</v>
      </c>
      <c r="B1774" s="2" t="s">
        <v>647</v>
      </c>
      <c r="C1774" s="2" t="s">
        <v>8</v>
      </c>
      <c r="D1774" s="2" t="s">
        <v>32</v>
      </c>
      <c r="E1774" s="2" t="s">
        <v>10</v>
      </c>
      <c r="F1774" s="2">
        <v>0</v>
      </c>
      <c r="G1774" s="3">
        <v>27</v>
      </c>
      <c r="I1774" s="7" t="str">
        <f t="shared" si="27"/>
        <v/>
      </c>
      <c r="J1774" s="2" t="str">
        <f>_xlfn.CONCAT(C1774,"-",D1774,"-",G1774)</f>
        <v>ITA-zan VETRI-27</v>
      </c>
      <c r="K1774" s="4" t="str">
        <f>IF(E1774="terminato","terminato","non terminato")</f>
        <v>terminato</v>
      </c>
      <c r="L1774" s="4" t="str">
        <f>MID(ESE!B1774,3,3)</f>
        <v>549</v>
      </c>
      <c r="N1774" s="2"/>
      <c r="Q1774" s="2"/>
      <c r="R1774" s="3"/>
    </row>
    <row r="1775" spans="1:18" ht="12.75" customHeight="1" x14ac:dyDescent="0.3">
      <c r="A1775" s="2">
        <v>1436</v>
      </c>
      <c r="B1775" s="2" t="s">
        <v>692</v>
      </c>
      <c r="C1775" s="2" t="s">
        <v>8</v>
      </c>
      <c r="D1775" s="2" t="s">
        <v>9</v>
      </c>
      <c r="E1775" t="s">
        <v>1384</v>
      </c>
      <c r="F1775" s="2">
        <v>30</v>
      </c>
      <c r="G1775" s="3">
        <v>27</v>
      </c>
      <c r="I1775" s="7">
        <f t="shared" si="27"/>
        <v>810</v>
      </c>
      <c r="J1775" s="2" t="str">
        <f>_xlfn.CONCAT(C1775,"-",D1775,"-",G1775)</f>
        <v>ITA-SG-27</v>
      </c>
      <c r="K1775" s="4" t="str">
        <f>IF(E1775="terminato","terminato","non terminato")</f>
        <v>non terminato</v>
      </c>
      <c r="L1775" s="4" t="str">
        <f>MID(ESE!B1775,3,3)</f>
        <v>881</v>
      </c>
      <c r="N1775" s="2"/>
      <c r="Q1775" s="2"/>
      <c r="R1775" s="3"/>
    </row>
    <row r="1776" spans="1:18" ht="12.75" customHeight="1" x14ac:dyDescent="0.3">
      <c r="A1776" s="2">
        <v>1466</v>
      </c>
      <c r="B1776" s="2" t="s">
        <v>704</v>
      </c>
      <c r="C1776" s="2" t="s">
        <v>8</v>
      </c>
      <c r="D1776" s="2" t="s">
        <v>71</v>
      </c>
      <c r="E1776" s="2" t="s">
        <v>10</v>
      </c>
      <c r="F1776" s="2">
        <v>0</v>
      </c>
      <c r="G1776" s="3">
        <v>27</v>
      </c>
      <c r="I1776" s="7" t="str">
        <f t="shared" si="27"/>
        <v/>
      </c>
      <c r="J1776" s="2" t="str">
        <f>_xlfn.CONCAT(C1776,"-",D1776,"-",G1776)</f>
        <v>ITA-lollo SRL-27</v>
      </c>
      <c r="K1776" s="4" t="str">
        <f>IF(E1776="terminato","terminato","non terminato")</f>
        <v>terminato</v>
      </c>
      <c r="L1776" s="4" t="str">
        <f>MID(ESE!B1776,3,3)</f>
        <v>812</v>
      </c>
      <c r="N1776" s="2"/>
      <c r="Q1776" s="2"/>
      <c r="R1776" s="3"/>
    </row>
    <row r="1777" spans="1:18" ht="12.75" customHeight="1" x14ac:dyDescent="0.3">
      <c r="A1777" s="2">
        <v>1512</v>
      </c>
      <c r="B1777" s="2" t="s">
        <v>725</v>
      </c>
      <c r="C1777" s="2" t="s">
        <v>8</v>
      </c>
      <c r="D1777" s="2" t="s">
        <v>50</v>
      </c>
      <c r="E1777" t="s">
        <v>1384</v>
      </c>
      <c r="F1777" s="2">
        <v>30</v>
      </c>
      <c r="G1777" s="3">
        <v>27</v>
      </c>
      <c r="I1777" s="7">
        <f t="shared" si="27"/>
        <v>810</v>
      </c>
      <c r="J1777" s="2" t="str">
        <f>_xlfn.CONCAT(C1777,"-",D1777,"-",G1777)</f>
        <v>ITA-zan S.R.L.-27</v>
      </c>
      <c r="K1777" s="4" t="str">
        <f>IF(E1777="terminato","terminato","non terminato")</f>
        <v>non terminato</v>
      </c>
      <c r="L1777" s="4" t="str">
        <f>MID(ESE!B1777,3,3)</f>
        <v>161</v>
      </c>
      <c r="N1777" s="2"/>
      <c r="Q1777" s="2"/>
      <c r="R1777" s="3"/>
    </row>
    <row r="1778" spans="1:18" ht="12.75" customHeight="1" x14ac:dyDescent="0.3">
      <c r="A1778" s="2">
        <v>1578</v>
      </c>
      <c r="B1778" s="2" t="s">
        <v>756</v>
      </c>
      <c r="C1778" s="2" t="s">
        <v>8</v>
      </c>
      <c r="D1778" s="2" t="s">
        <v>61</v>
      </c>
      <c r="E1778" t="s">
        <v>1384</v>
      </c>
      <c r="F1778" s="2">
        <v>20</v>
      </c>
      <c r="G1778" s="3">
        <v>27</v>
      </c>
      <c r="I1778" s="7">
        <f t="shared" si="27"/>
        <v>540</v>
      </c>
      <c r="J1778" s="2" t="str">
        <f>_xlfn.CONCAT(C1778,"-",D1778,"-",G1778)</f>
        <v>ITA-zan PAM-27</v>
      </c>
      <c r="K1778" s="4" t="str">
        <f>IF(E1778="terminato","terminato","non terminato")</f>
        <v>non terminato</v>
      </c>
      <c r="L1778" s="4" t="str">
        <f>MID(ESE!B1778,3,3)</f>
        <v>155</v>
      </c>
      <c r="N1778" s="2"/>
      <c r="Q1778" s="2"/>
      <c r="R1778" s="3"/>
    </row>
    <row r="1779" spans="1:18" ht="12.75" customHeight="1" x14ac:dyDescent="0.3">
      <c r="A1779" s="2">
        <v>1611</v>
      </c>
      <c r="B1779" s="2" t="s">
        <v>773</v>
      </c>
      <c r="C1779" s="2" t="s">
        <v>8</v>
      </c>
      <c r="D1779" s="2" t="s">
        <v>9</v>
      </c>
      <c r="E1779" t="s">
        <v>1384</v>
      </c>
      <c r="F1779" s="2">
        <v>30</v>
      </c>
      <c r="G1779" s="3">
        <v>27</v>
      </c>
      <c r="I1779" s="7">
        <f t="shared" si="27"/>
        <v>810</v>
      </c>
      <c r="J1779" s="2" t="str">
        <f>_xlfn.CONCAT(C1779,"-",D1779,"-",G1779)</f>
        <v>ITA-SG-27</v>
      </c>
      <c r="K1779" s="4" t="str">
        <f>IF(E1779="terminato","terminato","non terminato")</f>
        <v>non terminato</v>
      </c>
      <c r="L1779" s="4" t="str">
        <f>MID(ESE!B1779,3,3)</f>
        <v>784</v>
      </c>
      <c r="N1779" s="2"/>
      <c r="Q1779" s="2"/>
      <c r="R1779" s="3"/>
    </row>
    <row r="1780" spans="1:18" ht="12.75" customHeight="1" x14ac:dyDescent="0.3">
      <c r="A1780" s="2">
        <v>1641</v>
      </c>
      <c r="B1780" s="2" t="s">
        <v>788</v>
      </c>
      <c r="C1780" s="2" t="s">
        <v>8</v>
      </c>
      <c r="D1780" s="2" t="s">
        <v>32</v>
      </c>
      <c r="E1780" s="2" t="s">
        <v>10</v>
      </c>
      <c r="F1780" s="2">
        <v>0</v>
      </c>
      <c r="G1780" s="3">
        <v>27</v>
      </c>
      <c r="I1780" s="7" t="str">
        <f t="shared" si="27"/>
        <v/>
      </c>
      <c r="J1780" s="2" t="str">
        <f>_xlfn.CONCAT(C1780,"-",D1780,"-",G1780)</f>
        <v>ITA-zan VETRI-27</v>
      </c>
      <c r="K1780" s="4" t="str">
        <f>IF(E1780="terminato","terminato","non terminato")</f>
        <v>terminato</v>
      </c>
      <c r="L1780" s="4" t="str">
        <f>MID(ESE!B1780,3,3)</f>
        <v>366</v>
      </c>
      <c r="N1780" s="2"/>
      <c r="Q1780" s="2"/>
      <c r="R1780" s="3"/>
    </row>
    <row r="1781" spans="1:18" ht="12.75" customHeight="1" x14ac:dyDescent="0.3">
      <c r="A1781" s="2">
        <v>1655</v>
      </c>
      <c r="B1781" s="2" t="s">
        <v>795</v>
      </c>
      <c r="C1781" s="2" t="s">
        <v>8</v>
      </c>
      <c r="D1781" s="2" t="s">
        <v>101</v>
      </c>
      <c r="E1781" t="s">
        <v>1384</v>
      </c>
      <c r="F1781" s="2">
        <v>20</v>
      </c>
      <c r="G1781" s="3">
        <v>27</v>
      </c>
      <c r="I1781" s="7">
        <f t="shared" si="27"/>
        <v>540</v>
      </c>
      <c r="J1781" s="2" t="str">
        <f>_xlfn.CONCAT(C1781,"-",D1781,"-",G1781)</f>
        <v>ITA-SG DISTRIBUZIONE SRL-27</v>
      </c>
      <c r="K1781" s="4" t="str">
        <f>IF(E1781="terminato","terminato","non terminato")</f>
        <v>non terminato</v>
      </c>
      <c r="L1781" s="4" t="str">
        <f>MID(ESE!B1781,3,3)</f>
        <v>069</v>
      </c>
      <c r="N1781" s="2"/>
      <c r="Q1781" s="2"/>
      <c r="R1781" s="3"/>
    </row>
    <row r="1782" spans="1:18" ht="12.75" customHeight="1" x14ac:dyDescent="0.3">
      <c r="A1782" s="2">
        <v>1733</v>
      </c>
      <c r="B1782" s="2" t="s">
        <v>831</v>
      </c>
      <c r="C1782" s="2" t="s">
        <v>8</v>
      </c>
      <c r="D1782" s="2" t="s">
        <v>32</v>
      </c>
      <c r="E1782" s="2" t="s">
        <v>10</v>
      </c>
      <c r="F1782" s="2">
        <v>0</v>
      </c>
      <c r="G1782" s="3">
        <v>27</v>
      </c>
      <c r="I1782" s="7" t="str">
        <f t="shared" si="27"/>
        <v/>
      </c>
      <c r="J1782" s="2" t="str">
        <f>_xlfn.CONCAT(C1782,"-",D1782,"-",G1782)</f>
        <v>ITA-zan VETRI-27</v>
      </c>
      <c r="K1782" s="4" t="str">
        <f>IF(E1782="terminato","terminato","non terminato")</f>
        <v>terminato</v>
      </c>
      <c r="L1782" s="4" t="str">
        <f>MID(ESE!B1782,3,3)</f>
        <v>403</v>
      </c>
      <c r="N1782" s="2"/>
      <c r="Q1782" s="2"/>
      <c r="R1782" s="3"/>
    </row>
    <row r="1783" spans="1:18" ht="12.75" customHeight="1" x14ac:dyDescent="0.3">
      <c r="A1783" s="2">
        <v>1745</v>
      </c>
      <c r="B1783" s="2" t="s">
        <v>838</v>
      </c>
      <c r="C1783" s="2" t="s">
        <v>8</v>
      </c>
      <c r="D1783" s="2" t="s">
        <v>9</v>
      </c>
      <c r="E1783" s="2" t="s">
        <v>10</v>
      </c>
      <c r="F1783" s="2">
        <v>0</v>
      </c>
      <c r="G1783" s="3">
        <v>27</v>
      </c>
      <c r="I1783" s="7" t="str">
        <f t="shared" si="27"/>
        <v/>
      </c>
      <c r="J1783" s="2" t="str">
        <f>_xlfn.CONCAT(C1783,"-",D1783,"-",G1783)</f>
        <v>ITA-SG-27</v>
      </c>
      <c r="K1783" s="4" t="str">
        <f>IF(E1783="terminato","terminato","non terminato")</f>
        <v>terminato</v>
      </c>
      <c r="L1783" s="4" t="str">
        <f>MID(ESE!B1783,3,3)</f>
        <v>648</v>
      </c>
      <c r="N1783" s="2"/>
      <c r="Q1783" s="2"/>
      <c r="R1783" s="3"/>
    </row>
    <row r="1784" spans="1:18" ht="12.75" customHeight="1" x14ac:dyDescent="0.3">
      <c r="A1784" s="2">
        <v>1796</v>
      </c>
      <c r="B1784" s="2" t="s">
        <v>862</v>
      </c>
      <c r="C1784" s="2" t="s">
        <v>8</v>
      </c>
      <c r="D1784" s="2" t="s">
        <v>32</v>
      </c>
      <c r="E1784" t="s">
        <v>1384</v>
      </c>
      <c r="F1784" s="2">
        <v>20</v>
      </c>
      <c r="G1784" s="3">
        <v>27</v>
      </c>
      <c r="I1784" s="7">
        <f t="shared" si="27"/>
        <v>540</v>
      </c>
      <c r="J1784" s="2" t="str">
        <f>_xlfn.CONCAT(C1784,"-",D1784,"-",G1784)</f>
        <v>ITA-zan VETRI-27</v>
      </c>
      <c r="K1784" s="4" t="str">
        <f>IF(E1784="terminato","terminato","non terminato")</f>
        <v>non terminato</v>
      </c>
      <c r="L1784" s="4" t="str">
        <f>MID(ESE!B1784,3,3)</f>
        <v>845</v>
      </c>
      <c r="N1784" s="2"/>
      <c r="Q1784" s="2"/>
      <c r="R1784" s="3"/>
    </row>
    <row r="1785" spans="1:18" ht="12.75" customHeight="1" x14ac:dyDescent="0.3">
      <c r="A1785" s="2">
        <v>1825</v>
      </c>
      <c r="B1785" s="2" t="s">
        <v>873</v>
      </c>
      <c r="C1785" s="2" t="s">
        <v>8</v>
      </c>
      <c r="D1785" s="2" t="s">
        <v>32</v>
      </c>
      <c r="E1785" t="s">
        <v>1384</v>
      </c>
      <c r="F1785" s="2">
        <v>10</v>
      </c>
      <c r="G1785" s="3">
        <v>27</v>
      </c>
      <c r="I1785" s="7">
        <f t="shared" si="27"/>
        <v>270</v>
      </c>
      <c r="J1785" s="2" t="str">
        <f>_xlfn.CONCAT(C1785,"-",D1785,"-",G1785)</f>
        <v>ITA-zan VETRI-27</v>
      </c>
      <c r="K1785" s="4" t="str">
        <f>IF(E1785="terminato","terminato","non terminato")</f>
        <v>non terminato</v>
      </c>
      <c r="L1785" s="4" t="str">
        <f>MID(ESE!B1785,3,3)</f>
        <v>736</v>
      </c>
      <c r="N1785" s="2"/>
      <c r="Q1785" s="2"/>
      <c r="R1785" s="3"/>
    </row>
    <row r="1786" spans="1:18" ht="12.75" customHeight="1" x14ac:dyDescent="0.3">
      <c r="A1786" s="2">
        <v>1852</v>
      </c>
      <c r="B1786" s="2" t="s">
        <v>885</v>
      </c>
      <c r="C1786" s="2" t="s">
        <v>8</v>
      </c>
      <c r="D1786" s="2" t="s">
        <v>43</v>
      </c>
      <c r="E1786" t="s">
        <v>1384</v>
      </c>
      <c r="F1786" s="2">
        <v>20</v>
      </c>
      <c r="G1786" s="3">
        <v>27</v>
      </c>
      <c r="I1786" s="7">
        <f t="shared" si="27"/>
        <v>540</v>
      </c>
      <c r="J1786" s="2" t="str">
        <f>_xlfn.CONCAT(C1786,"-",D1786,"-",G1786)</f>
        <v>ITA-zan pin SPA-27</v>
      </c>
      <c r="K1786" s="4" t="str">
        <f>IF(E1786="terminato","terminato","non terminato")</f>
        <v>non terminato</v>
      </c>
      <c r="L1786" s="4" t="str">
        <f>MID(ESE!B1786,3,3)</f>
        <v>844</v>
      </c>
      <c r="N1786" s="2"/>
      <c r="Q1786" s="2"/>
      <c r="R1786" s="3"/>
    </row>
    <row r="1787" spans="1:18" ht="12.75" customHeight="1" x14ac:dyDescent="0.3">
      <c r="A1787" s="2">
        <v>1858</v>
      </c>
      <c r="B1787" s="2" t="s">
        <v>888</v>
      </c>
      <c r="C1787" s="2" t="s">
        <v>8</v>
      </c>
      <c r="D1787" s="2" t="s">
        <v>9</v>
      </c>
      <c r="E1787" s="2" t="s">
        <v>10</v>
      </c>
      <c r="F1787" s="2">
        <v>0</v>
      </c>
      <c r="G1787" s="3">
        <v>27</v>
      </c>
      <c r="I1787" s="7" t="str">
        <f t="shared" si="27"/>
        <v/>
      </c>
      <c r="J1787" s="2" t="str">
        <f>_xlfn.CONCAT(C1787,"-",D1787,"-",G1787)</f>
        <v>ITA-SG-27</v>
      </c>
      <c r="K1787" s="4" t="str">
        <f>IF(E1787="terminato","terminato","non terminato")</f>
        <v>terminato</v>
      </c>
      <c r="L1787" s="4" t="str">
        <f>MID(ESE!B1787,3,3)</f>
        <v>005</v>
      </c>
      <c r="N1787" s="2"/>
      <c r="Q1787" s="2"/>
      <c r="R1787" s="3"/>
    </row>
    <row r="1788" spans="1:18" ht="12.75" customHeight="1" x14ac:dyDescent="0.3">
      <c r="A1788" s="2">
        <v>1884</v>
      </c>
      <c r="B1788" s="2" t="s">
        <v>901</v>
      </c>
      <c r="C1788" s="2" t="s">
        <v>8</v>
      </c>
      <c r="D1788" s="2" t="s">
        <v>9</v>
      </c>
      <c r="E1788" s="2" t="s">
        <v>10</v>
      </c>
      <c r="F1788" s="2">
        <v>0</v>
      </c>
      <c r="G1788" s="3">
        <v>27</v>
      </c>
      <c r="I1788" s="7" t="str">
        <f t="shared" si="27"/>
        <v/>
      </c>
      <c r="J1788" s="2" t="str">
        <f>_xlfn.CONCAT(C1788,"-",D1788,"-",G1788)</f>
        <v>ITA-SG-27</v>
      </c>
      <c r="K1788" s="4" t="str">
        <f>IF(E1788="terminato","terminato","non terminato")</f>
        <v>terminato</v>
      </c>
      <c r="L1788" s="4" t="str">
        <f>MID(ESE!B1788,3,3)</f>
        <v>664</v>
      </c>
      <c r="N1788" s="2"/>
      <c r="Q1788" s="2"/>
      <c r="R1788" s="3"/>
    </row>
    <row r="1789" spans="1:18" ht="12.75" customHeight="1" x14ac:dyDescent="0.3">
      <c r="A1789" s="2">
        <v>1899</v>
      </c>
      <c r="B1789" s="2" t="s">
        <v>908</v>
      </c>
      <c r="C1789" s="2" t="s">
        <v>8</v>
      </c>
      <c r="D1789" s="2" t="s">
        <v>176</v>
      </c>
      <c r="E1789" t="s">
        <v>1384</v>
      </c>
      <c r="F1789" s="2">
        <v>10</v>
      </c>
      <c r="G1789" s="3">
        <v>27</v>
      </c>
      <c r="I1789" s="7">
        <f t="shared" si="27"/>
        <v>270</v>
      </c>
      <c r="J1789" s="2" t="str">
        <f>_xlfn.CONCAT(C1789,"-",D1789,"-",G1789)</f>
        <v>ITA-mull-27</v>
      </c>
      <c r="K1789" s="4" t="str">
        <f>IF(E1789="terminato","terminato","non terminato")</f>
        <v>non terminato</v>
      </c>
      <c r="L1789" s="4" t="str">
        <f>MID(ESE!B1789,3,3)</f>
        <v>352</v>
      </c>
      <c r="N1789" s="2"/>
      <c r="Q1789" s="2"/>
      <c r="R1789" s="3"/>
    </row>
    <row r="1790" spans="1:18" ht="12.75" customHeight="1" x14ac:dyDescent="0.3">
      <c r="A1790" s="2">
        <v>1934</v>
      </c>
      <c r="B1790" s="2" t="s">
        <v>924</v>
      </c>
      <c r="C1790" s="2" t="s">
        <v>8</v>
      </c>
      <c r="D1790" s="2" t="s">
        <v>9</v>
      </c>
      <c r="E1790" s="2" t="s">
        <v>10</v>
      </c>
      <c r="F1790" s="2">
        <v>0</v>
      </c>
      <c r="G1790" s="3">
        <v>27</v>
      </c>
      <c r="I1790" s="7" t="str">
        <f t="shared" si="27"/>
        <v/>
      </c>
      <c r="J1790" s="2" t="str">
        <f>_xlfn.CONCAT(C1790,"-",D1790,"-",G1790)</f>
        <v>ITA-SG-27</v>
      </c>
      <c r="K1790" s="4" t="str">
        <f>IF(E1790="terminato","terminato","non terminato")</f>
        <v>terminato</v>
      </c>
      <c r="L1790" s="4" t="str">
        <f>MID(ESE!B1790,3,3)</f>
        <v>636</v>
      </c>
      <c r="N1790" s="2"/>
      <c r="Q1790" s="2"/>
      <c r="R1790" s="3"/>
    </row>
    <row r="1791" spans="1:18" ht="12.75" customHeight="1" x14ac:dyDescent="0.3">
      <c r="A1791" s="2">
        <v>1964</v>
      </c>
      <c r="B1791" s="2" t="s">
        <v>941</v>
      </c>
      <c r="C1791" s="2" t="s">
        <v>8</v>
      </c>
      <c r="D1791" s="2" t="s">
        <v>50</v>
      </c>
      <c r="E1791" s="2" t="s">
        <v>10</v>
      </c>
      <c r="F1791" s="2">
        <v>0</v>
      </c>
      <c r="G1791" s="3">
        <v>27</v>
      </c>
      <c r="I1791" s="7" t="str">
        <f t="shared" si="27"/>
        <v/>
      </c>
      <c r="J1791" s="2" t="str">
        <f>_xlfn.CONCAT(C1791,"-",D1791,"-",G1791)</f>
        <v>ITA-zan S.R.L.-27</v>
      </c>
      <c r="K1791" s="4" t="str">
        <f>IF(E1791="terminato","terminato","non terminato")</f>
        <v>terminato</v>
      </c>
      <c r="L1791" s="4" t="str">
        <f>MID(ESE!B1791,3,3)</f>
        <v>303</v>
      </c>
      <c r="N1791" s="2"/>
      <c r="Q1791" s="2"/>
      <c r="R1791" s="3"/>
    </row>
    <row r="1792" spans="1:18" ht="12.75" customHeight="1" x14ac:dyDescent="0.3">
      <c r="A1792" s="2">
        <v>1966</v>
      </c>
      <c r="B1792" s="2" t="s">
        <v>941</v>
      </c>
      <c r="C1792" s="2" t="s">
        <v>8</v>
      </c>
      <c r="D1792" s="2" t="s">
        <v>50</v>
      </c>
      <c r="E1792" t="s">
        <v>1384</v>
      </c>
      <c r="F1792" s="2">
        <v>10</v>
      </c>
      <c r="G1792" s="3">
        <v>27</v>
      </c>
      <c r="I1792" s="7">
        <f t="shared" si="27"/>
        <v>270</v>
      </c>
      <c r="J1792" s="2" t="str">
        <f>_xlfn.CONCAT(C1792,"-",D1792,"-",G1792)</f>
        <v>ITA-zan S.R.L.-27</v>
      </c>
      <c r="K1792" s="4" t="str">
        <f>IF(E1792="terminato","terminato","non terminato")</f>
        <v>non terminato</v>
      </c>
      <c r="L1792" s="4" t="str">
        <f>MID(ESE!B1792,3,3)</f>
        <v>303</v>
      </c>
      <c r="N1792" s="2"/>
      <c r="Q1792" s="2"/>
      <c r="R1792" s="3"/>
    </row>
    <row r="1793" spans="1:18" ht="12.75" customHeight="1" x14ac:dyDescent="0.3">
      <c r="A1793" s="2">
        <v>1973</v>
      </c>
      <c r="B1793" s="2" t="s">
        <v>944</v>
      </c>
      <c r="C1793" s="2" t="s">
        <v>8</v>
      </c>
      <c r="D1793" s="2" t="s">
        <v>9</v>
      </c>
      <c r="E1793" t="s">
        <v>1384</v>
      </c>
      <c r="F1793" s="2">
        <v>10</v>
      </c>
      <c r="G1793" s="3">
        <v>27</v>
      </c>
      <c r="I1793" s="7">
        <f t="shared" si="27"/>
        <v>270</v>
      </c>
      <c r="J1793" s="2" t="str">
        <f>_xlfn.CONCAT(C1793,"-",D1793,"-",G1793)</f>
        <v>ITA-SG-27</v>
      </c>
      <c r="K1793" s="4" t="str">
        <f>IF(E1793="terminato","terminato","non terminato")</f>
        <v>non terminato</v>
      </c>
      <c r="L1793" s="4" t="str">
        <f>MID(ESE!B1793,3,3)</f>
        <v>163</v>
      </c>
      <c r="N1793" s="2"/>
      <c r="Q1793" s="2"/>
      <c r="R1793" s="3"/>
    </row>
    <row r="1794" spans="1:18" ht="12.75" customHeight="1" x14ac:dyDescent="0.3">
      <c r="A1794" s="2">
        <v>1996</v>
      </c>
      <c r="B1794" s="2" t="s">
        <v>956</v>
      </c>
      <c r="C1794" s="2" t="s">
        <v>8</v>
      </c>
      <c r="D1794" s="2" t="s">
        <v>93</v>
      </c>
      <c r="E1794" t="s">
        <v>1384</v>
      </c>
      <c r="F1794" s="2">
        <v>10</v>
      </c>
      <c r="G1794" s="3">
        <v>27</v>
      </c>
      <c r="I1794" s="7">
        <f t="shared" ref="I1794:I1857" si="28">IF(G1794*F1794=0,"",G1794*F1794)</f>
        <v>270</v>
      </c>
      <c r="J1794" s="2" t="str">
        <f>_xlfn.CONCAT(C1794,"-",D1794,"-",G1794)</f>
        <v>ITA-zan SPA-27</v>
      </c>
      <c r="K1794" s="4" t="str">
        <f>IF(E1794="terminato","terminato","non terminato")</f>
        <v>non terminato</v>
      </c>
      <c r="L1794" s="4" t="str">
        <f>MID(ESE!B1794,3,3)</f>
        <v>978</v>
      </c>
      <c r="N1794" s="2"/>
      <c r="Q1794" s="2"/>
      <c r="R1794" s="3"/>
    </row>
    <row r="1795" spans="1:18" ht="12.75" customHeight="1" x14ac:dyDescent="0.3">
      <c r="A1795" s="2">
        <v>2108</v>
      </c>
      <c r="B1795" s="2" t="s">
        <v>1004</v>
      </c>
      <c r="C1795" s="2" t="s">
        <v>8</v>
      </c>
      <c r="D1795" s="2" t="s">
        <v>43</v>
      </c>
      <c r="E1795" s="2" t="s">
        <v>10</v>
      </c>
      <c r="F1795" s="2">
        <v>0</v>
      </c>
      <c r="G1795" s="3">
        <v>27</v>
      </c>
      <c r="I1795" s="7" t="str">
        <f t="shared" si="28"/>
        <v/>
      </c>
      <c r="J1795" s="2" t="str">
        <f>_xlfn.CONCAT(C1795,"-",D1795,"-",G1795)</f>
        <v>ITA-zan pin SPA-27</v>
      </c>
      <c r="K1795" s="4" t="str">
        <f>IF(E1795="terminato","terminato","non terminato")</f>
        <v>terminato</v>
      </c>
      <c r="L1795" s="4" t="str">
        <f>MID(ESE!B1795,3,3)</f>
        <v>166</v>
      </c>
      <c r="N1795" s="2"/>
      <c r="Q1795" s="2"/>
      <c r="R1795" s="3"/>
    </row>
    <row r="1796" spans="1:18" ht="12.75" customHeight="1" x14ac:dyDescent="0.3">
      <c r="A1796" s="2">
        <v>2136</v>
      </c>
      <c r="B1796" s="2" t="s">
        <v>1019</v>
      </c>
      <c r="C1796" s="2" t="s">
        <v>8</v>
      </c>
      <c r="D1796" s="2" t="s">
        <v>32</v>
      </c>
      <c r="E1796" t="s">
        <v>1384</v>
      </c>
      <c r="F1796" s="2">
        <v>10</v>
      </c>
      <c r="G1796" s="3">
        <v>27</v>
      </c>
      <c r="I1796" s="7">
        <f t="shared" si="28"/>
        <v>270</v>
      </c>
      <c r="J1796" s="2" t="str">
        <f>_xlfn.CONCAT(C1796,"-",D1796,"-",G1796)</f>
        <v>ITA-zan VETRI-27</v>
      </c>
      <c r="K1796" s="4" t="str">
        <f>IF(E1796="terminato","terminato","non terminato")</f>
        <v>non terminato</v>
      </c>
      <c r="L1796" s="4" t="str">
        <f>MID(ESE!B1796,3,3)</f>
        <v>520</v>
      </c>
      <c r="N1796" s="2"/>
      <c r="Q1796" s="2"/>
      <c r="R1796" s="3"/>
    </row>
    <row r="1797" spans="1:18" ht="12.75" customHeight="1" x14ac:dyDescent="0.3">
      <c r="A1797" s="2">
        <v>2141</v>
      </c>
      <c r="B1797" s="2" t="s">
        <v>1023</v>
      </c>
      <c r="C1797" s="2" t="s">
        <v>8</v>
      </c>
      <c r="D1797" s="2" t="s">
        <v>9</v>
      </c>
      <c r="E1797" s="2" t="s">
        <v>10</v>
      </c>
      <c r="F1797" s="2">
        <v>0</v>
      </c>
      <c r="G1797" s="3">
        <v>27</v>
      </c>
      <c r="I1797" s="7" t="str">
        <f t="shared" si="28"/>
        <v/>
      </c>
      <c r="J1797" s="2" t="str">
        <f>_xlfn.CONCAT(C1797,"-",D1797,"-",G1797)</f>
        <v>ITA-SG-27</v>
      </c>
      <c r="K1797" s="4" t="str">
        <f>IF(E1797="terminato","terminato","non terminato")</f>
        <v>terminato</v>
      </c>
      <c r="L1797" s="4" t="str">
        <f>MID(ESE!B1797,3,3)</f>
        <v>425</v>
      </c>
      <c r="N1797" s="2"/>
      <c r="Q1797" s="2"/>
      <c r="R1797" s="3"/>
    </row>
    <row r="1798" spans="1:18" ht="12.75" customHeight="1" x14ac:dyDescent="0.3">
      <c r="A1798" s="2">
        <v>2143</v>
      </c>
      <c r="B1798" s="2" t="s">
        <v>1024</v>
      </c>
      <c r="C1798" s="2" t="s">
        <v>8</v>
      </c>
      <c r="D1798" s="2" t="s">
        <v>43</v>
      </c>
      <c r="E1798" s="2" t="s">
        <v>10</v>
      </c>
      <c r="F1798" s="2">
        <v>0</v>
      </c>
      <c r="G1798" s="3">
        <v>27</v>
      </c>
      <c r="I1798" s="7" t="str">
        <f t="shared" si="28"/>
        <v/>
      </c>
      <c r="J1798" s="2" t="str">
        <f>_xlfn.CONCAT(C1798,"-",D1798,"-",G1798)</f>
        <v>ITA-zan pin SPA-27</v>
      </c>
      <c r="K1798" s="4" t="str">
        <f>IF(E1798="terminato","terminato","non terminato")</f>
        <v>terminato</v>
      </c>
      <c r="L1798" s="4" t="str">
        <f>MID(ESE!B1798,3,3)</f>
        <v>032</v>
      </c>
      <c r="N1798" s="2"/>
      <c r="Q1798" s="2"/>
      <c r="R1798" s="3"/>
    </row>
    <row r="1799" spans="1:18" ht="12.75" customHeight="1" x14ac:dyDescent="0.3">
      <c r="A1799" s="2">
        <v>2196</v>
      </c>
      <c r="B1799" s="2" t="s">
        <v>1050</v>
      </c>
      <c r="C1799" s="2" t="s">
        <v>8</v>
      </c>
      <c r="D1799" s="2" t="s">
        <v>32</v>
      </c>
      <c r="E1799" s="2" t="s">
        <v>10</v>
      </c>
      <c r="F1799" s="2">
        <v>0</v>
      </c>
      <c r="G1799" s="3">
        <v>27</v>
      </c>
      <c r="I1799" s="7" t="str">
        <f t="shared" si="28"/>
        <v/>
      </c>
      <c r="J1799" s="2" t="str">
        <f>_xlfn.CONCAT(C1799,"-",D1799,"-",G1799)</f>
        <v>ITA-zan VETRI-27</v>
      </c>
      <c r="K1799" s="4" t="str">
        <f>IF(E1799="terminato","terminato","non terminato")</f>
        <v>terminato</v>
      </c>
      <c r="L1799" s="4" t="str">
        <f>MID(ESE!B1799,3,3)</f>
        <v>479</v>
      </c>
      <c r="N1799" s="2"/>
      <c r="Q1799" s="2"/>
      <c r="R1799" s="3"/>
    </row>
    <row r="1800" spans="1:18" ht="12.75" customHeight="1" x14ac:dyDescent="0.3">
      <c r="A1800" s="2">
        <v>2197</v>
      </c>
      <c r="B1800" s="2" t="s">
        <v>1050</v>
      </c>
      <c r="C1800" s="2" t="s">
        <v>8</v>
      </c>
      <c r="D1800" s="2" t="s">
        <v>32</v>
      </c>
      <c r="E1800" t="s">
        <v>1384</v>
      </c>
      <c r="F1800" s="2">
        <v>30</v>
      </c>
      <c r="G1800" s="3">
        <v>27</v>
      </c>
      <c r="I1800" s="7">
        <f t="shared" si="28"/>
        <v>810</v>
      </c>
      <c r="J1800" s="2" t="str">
        <f>_xlfn.CONCAT(C1800,"-",D1800,"-",G1800)</f>
        <v>ITA-zan VETRI-27</v>
      </c>
      <c r="K1800" s="4" t="str">
        <f>IF(E1800="terminato","terminato","non terminato")</f>
        <v>non terminato</v>
      </c>
      <c r="L1800" s="4" t="str">
        <f>MID(ESE!B1800,3,3)</f>
        <v>479</v>
      </c>
      <c r="N1800" s="2"/>
      <c r="Q1800" s="2"/>
      <c r="R1800" s="3"/>
    </row>
    <row r="1801" spans="1:18" ht="12.75" customHeight="1" x14ac:dyDescent="0.3">
      <c r="A1801" s="2">
        <v>2201</v>
      </c>
      <c r="B1801" s="2" t="s">
        <v>1052</v>
      </c>
      <c r="C1801" s="2" t="s">
        <v>8</v>
      </c>
      <c r="D1801" s="2" t="s">
        <v>9</v>
      </c>
      <c r="E1801" s="2" t="s">
        <v>10</v>
      </c>
      <c r="F1801" s="2">
        <v>0</v>
      </c>
      <c r="G1801" s="3">
        <v>27</v>
      </c>
      <c r="I1801" s="7" t="str">
        <f t="shared" si="28"/>
        <v/>
      </c>
      <c r="J1801" s="2" t="str">
        <f>_xlfn.CONCAT(C1801,"-",D1801,"-",G1801)</f>
        <v>ITA-SG-27</v>
      </c>
      <c r="K1801" s="4" t="str">
        <f>IF(E1801="terminato","terminato","non terminato")</f>
        <v>terminato</v>
      </c>
      <c r="L1801" s="4" t="str">
        <f>MID(ESE!B1801,3,3)</f>
        <v>690</v>
      </c>
      <c r="N1801" s="2"/>
      <c r="Q1801" s="2"/>
      <c r="R1801" s="3"/>
    </row>
    <row r="1802" spans="1:18" ht="12.75" customHeight="1" x14ac:dyDescent="0.3">
      <c r="A1802" s="2">
        <v>2210</v>
      </c>
      <c r="B1802" s="2" t="s">
        <v>1056</v>
      </c>
      <c r="C1802" s="2" t="s">
        <v>8</v>
      </c>
      <c r="D1802" s="2" t="s">
        <v>9</v>
      </c>
      <c r="E1802" t="s">
        <v>1384</v>
      </c>
      <c r="F1802" s="2">
        <v>30</v>
      </c>
      <c r="G1802" s="3">
        <v>27</v>
      </c>
      <c r="I1802" s="7">
        <f t="shared" si="28"/>
        <v>810</v>
      </c>
      <c r="J1802" s="2" t="str">
        <f>_xlfn.CONCAT(C1802,"-",D1802,"-",G1802)</f>
        <v>ITA-SG-27</v>
      </c>
      <c r="K1802" s="4" t="str">
        <f>IF(E1802="terminato","terminato","non terminato")</f>
        <v>non terminato</v>
      </c>
      <c r="L1802" s="4" t="str">
        <f>MID(ESE!B1802,3,3)</f>
        <v>475</v>
      </c>
      <c r="N1802" s="2"/>
      <c r="Q1802" s="2"/>
      <c r="R1802" s="3"/>
    </row>
    <row r="1803" spans="1:18" ht="12.75" customHeight="1" x14ac:dyDescent="0.3">
      <c r="A1803" s="2">
        <v>2225</v>
      </c>
      <c r="B1803" s="2" t="s">
        <v>1063</v>
      </c>
      <c r="C1803" s="2" t="s">
        <v>8</v>
      </c>
      <c r="D1803" s="2" t="s">
        <v>43</v>
      </c>
      <c r="E1803" s="2" t="s">
        <v>10</v>
      </c>
      <c r="F1803" s="2">
        <v>0</v>
      </c>
      <c r="G1803" s="3">
        <v>27</v>
      </c>
      <c r="I1803" s="7" t="str">
        <f t="shared" si="28"/>
        <v/>
      </c>
      <c r="J1803" s="2" t="str">
        <f>_xlfn.CONCAT(C1803,"-",D1803,"-",G1803)</f>
        <v>ITA-zan pin SPA-27</v>
      </c>
      <c r="K1803" s="4" t="str">
        <f>IF(E1803="terminato","terminato","non terminato")</f>
        <v>terminato</v>
      </c>
      <c r="L1803" s="4" t="str">
        <f>MID(ESE!B1803,3,3)</f>
        <v>233</v>
      </c>
      <c r="N1803" s="2"/>
      <c r="Q1803" s="2"/>
      <c r="R1803" s="3"/>
    </row>
    <row r="1804" spans="1:18" ht="12.75" customHeight="1" x14ac:dyDescent="0.3">
      <c r="A1804" s="2">
        <v>2350</v>
      </c>
      <c r="B1804" s="2" t="s">
        <v>1117</v>
      </c>
      <c r="C1804" s="2" t="s">
        <v>8</v>
      </c>
      <c r="D1804" s="2" t="s">
        <v>50</v>
      </c>
      <c r="E1804" t="s">
        <v>1384</v>
      </c>
      <c r="F1804" s="2">
        <v>30</v>
      </c>
      <c r="G1804" s="3">
        <v>27</v>
      </c>
      <c r="I1804" s="7">
        <f t="shared" si="28"/>
        <v>810</v>
      </c>
      <c r="J1804" s="2" t="str">
        <f>_xlfn.CONCAT(C1804,"-",D1804,"-",G1804)</f>
        <v>ITA-zan S.R.L.-27</v>
      </c>
      <c r="K1804" s="4" t="str">
        <f>IF(E1804="terminato","terminato","non terminato")</f>
        <v>non terminato</v>
      </c>
      <c r="L1804" s="4" t="str">
        <f>MID(ESE!B1804,3,3)</f>
        <v>541</v>
      </c>
      <c r="N1804" s="2"/>
      <c r="Q1804" s="2"/>
      <c r="R1804" s="3"/>
    </row>
    <row r="1805" spans="1:18" ht="12.75" customHeight="1" x14ac:dyDescent="0.3">
      <c r="A1805" s="2">
        <v>2366</v>
      </c>
      <c r="B1805" s="2" t="s">
        <v>1124</v>
      </c>
      <c r="C1805" s="2" t="s">
        <v>8</v>
      </c>
      <c r="D1805" s="2" t="s">
        <v>90</v>
      </c>
      <c r="E1805" t="s">
        <v>1384</v>
      </c>
      <c r="F1805" s="2">
        <v>30</v>
      </c>
      <c r="G1805" s="3">
        <v>27</v>
      </c>
      <c r="I1805" s="7">
        <f t="shared" si="28"/>
        <v>810</v>
      </c>
      <c r="J1805" s="2" t="str">
        <f>_xlfn.CONCAT(C1805,"-",D1805,"-",G1805)</f>
        <v>ITA-SG palla S.R.L.-27</v>
      </c>
      <c r="K1805" s="4" t="str">
        <f>IF(E1805="terminato","terminato","non terminato")</f>
        <v>non terminato</v>
      </c>
      <c r="L1805" s="4" t="str">
        <f>MID(ESE!B1805,3,3)</f>
        <v>520</v>
      </c>
      <c r="N1805" s="2"/>
      <c r="Q1805" s="2"/>
      <c r="R1805" s="3"/>
    </row>
    <row r="1806" spans="1:18" ht="12.75" customHeight="1" x14ac:dyDescent="0.3">
      <c r="A1806" s="2">
        <v>2373</v>
      </c>
      <c r="B1806" s="2" t="s">
        <v>1127</v>
      </c>
      <c r="C1806" s="2" t="s">
        <v>8</v>
      </c>
      <c r="D1806" s="2" t="s">
        <v>9</v>
      </c>
      <c r="E1806" t="s">
        <v>1384</v>
      </c>
      <c r="F1806" s="2">
        <v>30</v>
      </c>
      <c r="G1806" s="3">
        <v>27</v>
      </c>
      <c r="I1806" s="7">
        <f t="shared" si="28"/>
        <v>810</v>
      </c>
      <c r="J1806" s="2" t="str">
        <f>_xlfn.CONCAT(C1806,"-",D1806,"-",G1806)</f>
        <v>ITA-SG-27</v>
      </c>
      <c r="K1806" s="4" t="str">
        <f>IF(E1806="terminato","terminato","non terminato")</f>
        <v>non terminato</v>
      </c>
      <c r="L1806" s="4" t="str">
        <f>MID(ESE!B1806,3,3)</f>
        <v>946</v>
      </c>
      <c r="N1806" s="2"/>
      <c r="Q1806" s="2"/>
      <c r="R1806" s="3"/>
    </row>
    <row r="1807" spans="1:18" ht="12.75" customHeight="1" x14ac:dyDescent="0.3">
      <c r="A1807" s="2">
        <v>2524</v>
      </c>
      <c r="B1807" s="2" t="s">
        <v>1196</v>
      </c>
      <c r="C1807" s="2" t="s">
        <v>8</v>
      </c>
      <c r="D1807" s="2" t="s">
        <v>32</v>
      </c>
      <c r="E1807" s="2" t="s">
        <v>10</v>
      </c>
      <c r="F1807" s="2">
        <v>0</v>
      </c>
      <c r="G1807" s="3">
        <v>27</v>
      </c>
      <c r="I1807" s="7" t="str">
        <f t="shared" si="28"/>
        <v/>
      </c>
      <c r="J1807" s="2" t="str">
        <f>_xlfn.CONCAT(C1807,"-",D1807,"-",G1807)</f>
        <v>ITA-zan VETRI-27</v>
      </c>
      <c r="K1807" s="4" t="str">
        <f>IF(E1807="terminato","terminato","non terminato")</f>
        <v>terminato</v>
      </c>
      <c r="L1807" s="4" t="str">
        <f>MID(ESE!B1807,3,3)</f>
        <v>042</v>
      </c>
      <c r="N1807" s="2"/>
      <c r="Q1807" s="2"/>
      <c r="R1807" s="3"/>
    </row>
    <row r="1808" spans="1:18" ht="12.75" customHeight="1" x14ac:dyDescent="0.3">
      <c r="A1808" s="2">
        <v>2538</v>
      </c>
      <c r="B1808" s="2" t="s">
        <v>1203</v>
      </c>
      <c r="C1808" s="2" t="s">
        <v>8</v>
      </c>
      <c r="D1808" s="2" t="s">
        <v>61</v>
      </c>
      <c r="E1808" t="s">
        <v>1384</v>
      </c>
      <c r="F1808" s="2">
        <v>30</v>
      </c>
      <c r="G1808" s="3">
        <v>27</v>
      </c>
      <c r="I1808" s="7">
        <f t="shared" si="28"/>
        <v>810</v>
      </c>
      <c r="J1808" s="2" t="str">
        <f>_xlfn.CONCAT(C1808,"-",D1808,"-",G1808)</f>
        <v>ITA-zan PAM-27</v>
      </c>
      <c r="K1808" s="4" t="str">
        <f>IF(E1808="terminato","terminato","non terminato")</f>
        <v>non terminato</v>
      </c>
      <c r="L1808" s="4" t="str">
        <f>MID(ESE!B1808,3,3)</f>
        <v>089</v>
      </c>
      <c r="N1808" s="2"/>
      <c r="Q1808" s="2"/>
      <c r="R1808" s="3"/>
    </row>
    <row r="1809" spans="1:18" ht="12.75" customHeight="1" x14ac:dyDescent="0.3">
      <c r="A1809" s="2">
        <v>2562</v>
      </c>
      <c r="B1809" s="2" t="s">
        <v>1212</v>
      </c>
      <c r="C1809" s="2" t="s">
        <v>8</v>
      </c>
      <c r="D1809" s="2" t="s">
        <v>32</v>
      </c>
      <c r="E1809" s="2" t="s">
        <v>10</v>
      </c>
      <c r="F1809" s="2">
        <v>0</v>
      </c>
      <c r="G1809" s="3">
        <v>27</v>
      </c>
      <c r="I1809" s="7" t="str">
        <f t="shared" si="28"/>
        <v/>
      </c>
      <c r="J1809" s="2" t="str">
        <f>_xlfn.CONCAT(C1809,"-",D1809,"-",G1809)</f>
        <v>ITA-zan VETRI-27</v>
      </c>
      <c r="K1809" s="4" t="str">
        <f>IF(E1809="terminato","terminato","non terminato")</f>
        <v>terminato</v>
      </c>
      <c r="L1809" s="4" t="str">
        <f>MID(ESE!B1809,3,3)</f>
        <v>230</v>
      </c>
      <c r="N1809" s="2"/>
      <c r="Q1809" s="2"/>
      <c r="R1809" s="3"/>
    </row>
    <row r="1810" spans="1:18" ht="12.75" customHeight="1" x14ac:dyDescent="0.3">
      <c r="A1810" s="2">
        <v>2563</v>
      </c>
      <c r="B1810" s="2" t="s">
        <v>1212</v>
      </c>
      <c r="C1810" s="2" t="s">
        <v>8</v>
      </c>
      <c r="D1810" s="2" t="s">
        <v>32</v>
      </c>
      <c r="E1810" t="s">
        <v>1384</v>
      </c>
      <c r="F1810" s="2">
        <v>10</v>
      </c>
      <c r="G1810" s="3">
        <v>27</v>
      </c>
      <c r="I1810" s="7">
        <f t="shared" si="28"/>
        <v>270</v>
      </c>
      <c r="J1810" s="2" t="str">
        <f>_xlfn.CONCAT(C1810,"-",D1810,"-",G1810)</f>
        <v>ITA-zan VETRI-27</v>
      </c>
      <c r="K1810" s="4" t="str">
        <f>IF(E1810="terminato","terminato","non terminato")</f>
        <v>non terminato</v>
      </c>
      <c r="L1810" s="4" t="str">
        <f>MID(ESE!B1810,3,3)</f>
        <v>230</v>
      </c>
      <c r="N1810" s="2"/>
      <c r="Q1810" s="2"/>
      <c r="R1810" s="3"/>
    </row>
    <row r="1811" spans="1:18" ht="12.75" customHeight="1" x14ac:dyDescent="0.3">
      <c r="A1811" s="2">
        <v>2565</v>
      </c>
      <c r="B1811" s="2" t="s">
        <v>1213</v>
      </c>
      <c r="C1811" s="2" t="s">
        <v>8</v>
      </c>
      <c r="D1811" s="2" t="s">
        <v>9</v>
      </c>
      <c r="E1811" s="2" t="s">
        <v>10</v>
      </c>
      <c r="F1811" s="2">
        <v>0</v>
      </c>
      <c r="G1811" s="3">
        <v>27</v>
      </c>
      <c r="I1811" s="7" t="str">
        <f t="shared" si="28"/>
        <v/>
      </c>
      <c r="J1811" s="2" t="str">
        <f>_xlfn.CONCAT(C1811,"-",D1811,"-",G1811)</f>
        <v>ITA-SG-27</v>
      </c>
      <c r="K1811" s="4" t="str">
        <f>IF(E1811="terminato","terminato","non terminato")</f>
        <v>terminato</v>
      </c>
      <c r="L1811" s="4" t="str">
        <f>MID(ESE!B1811,3,3)</f>
        <v>415</v>
      </c>
      <c r="N1811" s="2"/>
      <c r="Q1811" s="2"/>
      <c r="R1811" s="3"/>
    </row>
    <row r="1812" spans="1:18" ht="12.75" customHeight="1" x14ac:dyDescent="0.3">
      <c r="A1812" s="2">
        <v>2568</v>
      </c>
      <c r="B1812" s="2" t="s">
        <v>1214</v>
      </c>
      <c r="C1812" s="2" t="s">
        <v>8</v>
      </c>
      <c r="D1812" s="2" t="s">
        <v>9</v>
      </c>
      <c r="E1812" s="2" t="s">
        <v>10</v>
      </c>
      <c r="F1812" s="2">
        <v>0</v>
      </c>
      <c r="G1812" s="3">
        <v>27</v>
      </c>
      <c r="I1812" s="7" t="str">
        <f t="shared" si="28"/>
        <v/>
      </c>
      <c r="J1812" s="2" t="str">
        <f>_xlfn.CONCAT(C1812,"-",D1812,"-",G1812)</f>
        <v>ITA-SG-27</v>
      </c>
      <c r="K1812" s="4" t="str">
        <f>IF(E1812="terminato","terminato","non terminato")</f>
        <v>terminato</v>
      </c>
      <c r="L1812" s="4" t="str">
        <f>MID(ESE!B1812,3,3)</f>
        <v>019</v>
      </c>
      <c r="N1812" s="2"/>
      <c r="Q1812" s="2"/>
      <c r="R1812" s="3"/>
    </row>
    <row r="1813" spans="1:18" ht="12.75" customHeight="1" x14ac:dyDescent="0.3">
      <c r="A1813" s="2">
        <v>2712</v>
      </c>
      <c r="B1813" s="2" t="s">
        <v>1276</v>
      </c>
      <c r="C1813" s="2" t="s">
        <v>8</v>
      </c>
      <c r="D1813" s="2" t="s">
        <v>9</v>
      </c>
      <c r="E1813" t="s">
        <v>1384</v>
      </c>
      <c r="F1813" s="2">
        <v>30</v>
      </c>
      <c r="G1813" s="3">
        <v>27</v>
      </c>
      <c r="I1813" s="7">
        <f t="shared" si="28"/>
        <v>810</v>
      </c>
      <c r="J1813" s="2" t="str">
        <f>_xlfn.CONCAT(C1813,"-",D1813,"-",G1813)</f>
        <v>ITA-SG-27</v>
      </c>
      <c r="K1813" s="4" t="str">
        <f>IF(E1813="terminato","terminato","non terminato")</f>
        <v>non terminato</v>
      </c>
      <c r="L1813" s="4" t="str">
        <f>MID(ESE!B1813,3,3)</f>
        <v>224</v>
      </c>
      <c r="N1813" s="2"/>
      <c r="Q1813" s="2"/>
      <c r="R1813" s="3"/>
    </row>
    <row r="1814" spans="1:18" ht="12.75" customHeight="1" x14ac:dyDescent="0.3">
      <c r="A1814" s="2">
        <v>2747</v>
      </c>
      <c r="B1814" s="2" t="s">
        <v>1294</v>
      </c>
      <c r="C1814" s="2" t="s">
        <v>8</v>
      </c>
      <c r="D1814" s="2" t="s">
        <v>9</v>
      </c>
      <c r="E1814" t="s">
        <v>1384</v>
      </c>
      <c r="F1814" s="2">
        <v>10</v>
      </c>
      <c r="G1814" s="3">
        <v>27</v>
      </c>
      <c r="I1814" s="7">
        <f t="shared" si="28"/>
        <v>270</v>
      </c>
      <c r="J1814" s="2" t="str">
        <f>_xlfn.CONCAT(C1814,"-",D1814,"-",G1814)</f>
        <v>ITA-SG-27</v>
      </c>
      <c r="K1814" s="4" t="str">
        <f>IF(E1814="terminato","terminato","non terminato")</f>
        <v>non terminato</v>
      </c>
      <c r="L1814" s="4" t="str">
        <f>MID(ESE!B1814,3,3)</f>
        <v>200</v>
      </c>
      <c r="N1814" s="2"/>
      <c r="Q1814" s="2"/>
      <c r="R1814" s="3"/>
    </row>
    <row r="1815" spans="1:18" ht="12.75" customHeight="1" x14ac:dyDescent="0.3">
      <c r="A1815" s="2">
        <v>2773</v>
      </c>
      <c r="B1815" s="2" t="s">
        <v>1305</v>
      </c>
      <c r="C1815" s="2" t="s">
        <v>8</v>
      </c>
      <c r="D1815" s="2" t="s">
        <v>32</v>
      </c>
      <c r="E1815" s="2" t="s">
        <v>10</v>
      </c>
      <c r="F1815" s="2">
        <v>0</v>
      </c>
      <c r="G1815" s="3">
        <v>27</v>
      </c>
      <c r="I1815" s="7" t="str">
        <f t="shared" si="28"/>
        <v/>
      </c>
      <c r="J1815" s="2" t="str">
        <f>_xlfn.CONCAT(C1815,"-",D1815,"-",G1815)</f>
        <v>ITA-zan VETRI-27</v>
      </c>
      <c r="K1815" s="4" t="str">
        <f>IF(E1815="terminato","terminato","non terminato")</f>
        <v>terminato</v>
      </c>
      <c r="L1815" s="4" t="str">
        <f>MID(ESE!B1815,3,3)</f>
        <v>414</v>
      </c>
      <c r="N1815" s="2"/>
      <c r="Q1815" s="2"/>
      <c r="R1815" s="3"/>
    </row>
    <row r="1816" spans="1:18" ht="12.75" customHeight="1" x14ac:dyDescent="0.3">
      <c r="A1816" s="2">
        <v>2793</v>
      </c>
      <c r="B1816" s="2" t="s">
        <v>1316</v>
      </c>
      <c r="C1816" s="2" t="s">
        <v>8</v>
      </c>
      <c r="D1816" s="2" t="s">
        <v>101</v>
      </c>
      <c r="E1816" s="2" t="s">
        <v>10</v>
      </c>
      <c r="F1816" s="2">
        <v>0</v>
      </c>
      <c r="G1816" s="3">
        <v>27</v>
      </c>
      <c r="I1816" s="7" t="str">
        <f t="shared" si="28"/>
        <v/>
      </c>
      <c r="J1816" s="2" t="str">
        <f>_xlfn.CONCAT(C1816,"-",D1816,"-",G1816)</f>
        <v>ITA-SG DISTRIBUZIONE SRL-27</v>
      </c>
      <c r="K1816" s="4" t="str">
        <f>IF(E1816="terminato","terminato","non terminato")</f>
        <v>terminato</v>
      </c>
      <c r="L1816" s="4" t="str">
        <f>MID(ESE!B1816,3,3)</f>
        <v>120</v>
      </c>
      <c r="N1816" s="2"/>
      <c r="Q1816" s="2"/>
      <c r="R1816" s="3"/>
    </row>
    <row r="1817" spans="1:18" ht="12.75" customHeight="1" x14ac:dyDescent="0.3">
      <c r="A1817" s="2">
        <v>2856</v>
      </c>
      <c r="B1817" s="2" t="s">
        <v>1345</v>
      </c>
      <c r="C1817" s="2" t="s">
        <v>8</v>
      </c>
      <c r="D1817" s="2" t="s">
        <v>9</v>
      </c>
      <c r="E1817" t="s">
        <v>1384</v>
      </c>
      <c r="F1817" s="2">
        <v>10</v>
      </c>
      <c r="G1817" s="3">
        <v>27</v>
      </c>
      <c r="I1817" s="7">
        <f t="shared" si="28"/>
        <v>270</v>
      </c>
      <c r="J1817" s="2" t="str">
        <f>_xlfn.CONCAT(C1817,"-",D1817,"-",G1817)</f>
        <v>ITA-SG-27</v>
      </c>
      <c r="K1817" s="4" t="str">
        <f>IF(E1817="terminato","terminato","non terminato")</f>
        <v>non terminato</v>
      </c>
      <c r="L1817" s="4" t="str">
        <f>MID(ESE!B1817,3,3)</f>
        <v>620</v>
      </c>
      <c r="N1817" s="2"/>
      <c r="Q1817" s="2"/>
      <c r="R1817" s="3"/>
    </row>
    <row r="1818" spans="1:18" ht="12.75" customHeight="1" x14ac:dyDescent="0.3">
      <c r="A1818" s="2">
        <v>82</v>
      </c>
      <c r="B1818" s="2" t="s">
        <v>48</v>
      </c>
      <c r="C1818" s="2" t="s">
        <v>8</v>
      </c>
      <c r="D1818" s="2" t="s">
        <v>9</v>
      </c>
      <c r="E1818" t="s">
        <v>1384</v>
      </c>
      <c r="F1818" s="2">
        <v>20</v>
      </c>
      <c r="G1818" s="3">
        <v>28</v>
      </c>
      <c r="I1818" s="7">
        <f t="shared" si="28"/>
        <v>560</v>
      </c>
      <c r="J1818" s="2" t="str">
        <f>_xlfn.CONCAT(C1818,"-",D1818,"-",G1818)</f>
        <v>ITA-SG-28</v>
      </c>
      <c r="K1818" s="4" t="str">
        <f>IF(E1818="terminato","terminato","non terminato")</f>
        <v>non terminato</v>
      </c>
      <c r="L1818" s="4" t="str">
        <f>MID(ESE!B1818,3,3)</f>
        <v>851</v>
      </c>
      <c r="N1818" s="2"/>
      <c r="Q1818" s="2"/>
      <c r="R1818" s="3"/>
    </row>
    <row r="1819" spans="1:18" ht="12.75" customHeight="1" x14ac:dyDescent="0.3">
      <c r="A1819" s="2">
        <v>125</v>
      </c>
      <c r="B1819" s="2" t="s">
        <v>69</v>
      </c>
      <c r="C1819" s="2" t="s">
        <v>8</v>
      </c>
      <c r="D1819" s="2" t="s">
        <v>43</v>
      </c>
      <c r="E1819" s="2" t="s">
        <v>10</v>
      </c>
      <c r="F1819" s="2">
        <v>0</v>
      </c>
      <c r="G1819" s="3">
        <v>28</v>
      </c>
      <c r="I1819" s="7" t="str">
        <f t="shared" si="28"/>
        <v/>
      </c>
      <c r="J1819" s="2" t="str">
        <f>_xlfn.CONCAT(C1819,"-",D1819,"-",G1819)</f>
        <v>ITA-zan pin SPA-28</v>
      </c>
      <c r="K1819" s="4" t="str">
        <f>IF(E1819="terminato","terminato","non terminato")</f>
        <v>terminato</v>
      </c>
      <c r="L1819" s="4" t="str">
        <f>MID(ESE!B1819,3,3)</f>
        <v>135</v>
      </c>
      <c r="N1819" s="2"/>
      <c r="Q1819" s="2"/>
      <c r="R1819" s="3"/>
    </row>
    <row r="1820" spans="1:18" ht="12.75" customHeight="1" x14ac:dyDescent="0.3">
      <c r="A1820" s="2">
        <v>127</v>
      </c>
      <c r="B1820" s="2" t="s">
        <v>72</v>
      </c>
      <c r="C1820" s="2" t="s">
        <v>8</v>
      </c>
      <c r="D1820" s="2" t="s">
        <v>9</v>
      </c>
      <c r="E1820" s="2" t="s">
        <v>10</v>
      </c>
      <c r="F1820" s="2">
        <v>0</v>
      </c>
      <c r="G1820" s="3">
        <v>28</v>
      </c>
      <c r="I1820" s="7" t="str">
        <f t="shared" si="28"/>
        <v/>
      </c>
      <c r="J1820" s="2" t="str">
        <f>_xlfn.CONCAT(C1820,"-",D1820,"-",G1820)</f>
        <v>ITA-SG-28</v>
      </c>
      <c r="K1820" s="4" t="str">
        <f>IF(E1820="terminato","terminato","non terminato")</f>
        <v>terminato</v>
      </c>
      <c r="L1820" s="4" t="str">
        <f>MID(ESE!B1820,3,3)</f>
        <v>653</v>
      </c>
      <c r="N1820" s="2"/>
      <c r="Q1820" s="2"/>
      <c r="R1820" s="3"/>
    </row>
    <row r="1821" spans="1:18" ht="12.75" customHeight="1" x14ac:dyDescent="0.3">
      <c r="A1821" s="2">
        <v>143</v>
      </c>
      <c r="B1821" s="2" t="s">
        <v>83</v>
      </c>
      <c r="C1821" s="2" t="s">
        <v>8</v>
      </c>
      <c r="D1821" s="2" t="s">
        <v>50</v>
      </c>
      <c r="E1821" s="2" t="s">
        <v>10</v>
      </c>
      <c r="F1821" s="2">
        <v>0</v>
      </c>
      <c r="G1821" s="3">
        <v>28</v>
      </c>
      <c r="I1821" s="7" t="str">
        <f t="shared" si="28"/>
        <v/>
      </c>
      <c r="J1821" s="2" t="str">
        <f>_xlfn.CONCAT(C1821,"-",D1821,"-",G1821)</f>
        <v>ITA-zan S.R.L.-28</v>
      </c>
      <c r="K1821" s="4" t="str">
        <f>IF(E1821="terminato","terminato","non terminato")</f>
        <v>terminato</v>
      </c>
      <c r="L1821" s="4" t="str">
        <f>MID(ESE!B1821,3,3)</f>
        <v>405</v>
      </c>
      <c r="N1821" s="2"/>
      <c r="Q1821" s="2"/>
      <c r="R1821" s="3"/>
    </row>
    <row r="1822" spans="1:18" ht="12.75" customHeight="1" x14ac:dyDescent="0.3">
      <c r="A1822" s="2">
        <v>174</v>
      </c>
      <c r="B1822" s="2" t="s">
        <v>98</v>
      </c>
      <c r="C1822" s="2" t="s">
        <v>8</v>
      </c>
      <c r="D1822" s="2" t="s">
        <v>93</v>
      </c>
      <c r="E1822" t="s">
        <v>1384</v>
      </c>
      <c r="F1822" s="2">
        <v>20</v>
      </c>
      <c r="G1822" s="3">
        <v>28</v>
      </c>
      <c r="I1822" s="7">
        <f t="shared" si="28"/>
        <v>560</v>
      </c>
      <c r="J1822" s="2" t="str">
        <f>_xlfn.CONCAT(C1822,"-",D1822,"-",G1822)</f>
        <v>ITA-zan SPA-28</v>
      </c>
      <c r="K1822" s="4" t="str">
        <f>IF(E1822="terminato","terminato","non terminato")</f>
        <v>non terminato</v>
      </c>
      <c r="L1822" s="4" t="str">
        <f>MID(ESE!B1822,3,3)</f>
        <v>396</v>
      </c>
      <c r="N1822" s="2"/>
      <c r="Q1822" s="2"/>
      <c r="R1822" s="3"/>
    </row>
    <row r="1823" spans="1:18" ht="12.75" customHeight="1" x14ac:dyDescent="0.3">
      <c r="A1823" s="2">
        <v>175</v>
      </c>
      <c r="B1823" s="2" t="s">
        <v>98</v>
      </c>
      <c r="C1823" s="2" t="s">
        <v>8</v>
      </c>
      <c r="D1823" s="2" t="s">
        <v>93</v>
      </c>
      <c r="E1823" s="2" t="s">
        <v>10</v>
      </c>
      <c r="F1823" s="2">
        <v>0</v>
      </c>
      <c r="G1823" s="3">
        <v>28</v>
      </c>
      <c r="I1823" s="7" t="str">
        <f t="shared" si="28"/>
        <v/>
      </c>
      <c r="J1823" s="2" t="str">
        <f>_xlfn.CONCAT(C1823,"-",D1823,"-",G1823)</f>
        <v>ITA-zan SPA-28</v>
      </c>
      <c r="K1823" s="4" t="str">
        <f>IF(E1823="terminato","terminato","non terminato")</f>
        <v>terminato</v>
      </c>
      <c r="L1823" s="4" t="str">
        <f>MID(ESE!B1823,3,3)</f>
        <v>396</v>
      </c>
      <c r="N1823" s="2"/>
      <c r="Q1823" s="2"/>
      <c r="R1823" s="3"/>
    </row>
    <row r="1824" spans="1:18" ht="12.75" customHeight="1" x14ac:dyDescent="0.3">
      <c r="A1824" s="2">
        <v>186</v>
      </c>
      <c r="B1824" s="2" t="s">
        <v>105</v>
      </c>
      <c r="C1824" s="2" t="s">
        <v>8</v>
      </c>
      <c r="D1824" s="2" t="s">
        <v>9</v>
      </c>
      <c r="E1824" s="2" t="s">
        <v>10</v>
      </c>
      <c r="F1824" s="2">
        <v>0</v>
      </c>
      <c r="G1824" s="3">
        <v>28</v>
      </c>
      <c r="I1824" s="7" t="str">
        <f t="shared" si="28"/>
        <v/>
      </c>
      <c r="J1824" s="2" t="str">
        <f>_xlfn.CONCAT(C1824,"-",D1824,"-",G1824)</f>
        <v>ITA-SG-28</v>
      </c>
      <c r="K1824" s="4" t="str">
        <f>IF(E1824="terminato","terminato","non terminato")</f>
        <v>terminato</v>
      </c>
      <c r="L1824" s="4" t="str">
        <f>MID(ESE!B1824,3,3)</f>
        <v>599</v>
      </c>
      <c r="N1824" s="2"/>
      <c r="Q1824" s="2"/>
      <c r="R1824" s="3"/>
    </row>
    <row r="1825" spans="1:18" ht="12.75" customHeight="1" x14ac:dyDescent="0.3">
      <c r="A1825" s="2">
        <v>205</v>
      </c>
      <c r="B1825" s="2" t="s">
        <v>114</v>
      </c>
      <c r="C1825" s="2" t="s">
        <v>8</v>
      </c>
      <c r="D1825" s="2" t="s">
        <v>9</v>
      </c>
      <c r="E1825" t="s">
        <v>1384</v>
      </c>
      <c r="F1825" s="2">
        <v>20</v>
      </c>
      <c r="G1825" s="3">
        <v>28</v>
      </c>
      <c r="I1825" s="7">
        <f t="shared" si="28"/>
        <v>560</v>
      </c>
      <c r="J1825" s="2" t="str">
        <f>_xlfn.CONCAT(C1825,"-",D1825,"-",G1825)</f>
        <v>ITA-SG-28</v>
      </c>
      <c r="K1825" s="4" t="str">
        <f>IF(E1825="terminato","terminato","non terminato")</f>
        <v>non terminato</v>
      </c>
      <c r="L1825" s="4" t="str">
        <f>MID(ESE!B1825,3,3)</f>
        <v>474</v>
      </c>
      <c r="N1825" s="2"/>
      <c r="Q1825" s="2"/>
      <c r="R1825" s="3"/>
    </row>
    <row r="1826" spans="1:18" ht="12.75" customHeight="1" x14ac:dyDescent="0.3">
      <c r="A1826" s="2">
        <v>263</v>
      </c>
      <c r="B1826" s="2" t="s">
        <v>146</v>
      </c>
      <c r="C1826" s="2" t="s">
        <v>8</v>
      </c>
      <c r="D1826" s="2" t="s">
        <v>90</v>
      </c>
      <c r="E1826" t="s">
        <v>1384</v>
      </c>
      <c r="F1826" s="2">
        <v>20</v>
      </c>
      <c r="G1826" s="3">
        <v>28</v>
      </c>
      <c r="I1826" s="7">
        <f t="shared" si="28"/>
        <v>560</v>
      </c>
      <c r="J1826" s="2" t="str">
        <f>_xlfn.CONCAT(C1826,"-",D1826,"-",G1826)</f>
        <v>ITA-SG palla S.R.L.-28</v>
      </c>
      <c r="K1826" s="4" t="str">
        <f>IF(E1826="terminato","terminato","non terminato")</f>
        <v>non terminato</v>
      </c>
      <c r="L1826" s="4" t="str">
        <f>MID(ESE!B1826,3,3)</f>
        <v>527</v>
      </c>
      <c r="N1826" s="2"/>
      <c r="Q1826" s="2"/>
      <c r="R1826" s="3"/>
    </row>
    <row r="1827" spans="1:18" ht="12.75" customHeight="1" x14ac:dyDescent="0.3">
      <c r="A1827" s="2">
        <v>279</v>
      </c>
      <c r="B1827" s="2" t="s">
        <v>154</v>
      </c>
      <c r="C1827" s="2" t="s">
        <v>8</v>
      </c>
      <c r="D1827" s="2" t="s">
        <v>93</v>
      </c>
      <c r="E1827" t="s">
        <v>1384</v>
      </c>
      <c r="F1827" s="2">
        <v>20</v>
      </c>
      <c r="G1827" s="3">
        <v>28</v>
      </c>
      <c r="I1827" s="7">
        <f t="shared" si="28"/>
        <v>560</v>
      </c>
      <c r="J1827" s="2" t="str">
        <f>_xlfn.CONCAT(C1827,"-",D1827,"-",G1827)</f>
        <v>ITA-zan SPA-28</v>
      </c>
      <c r="K1827" s="4" t="str">
        <f>IF(E1827="terminato","terminato","non terminato")</f>
        <v>non terminato</v>
      </c>
      <c r="L1827" s="4" t="str">
        <f>MID(ESE!B1827,3,3)</f>
        <v>730</v>
      </c>
      <c r="N1827" s="2"/>
      <c r="Q1827" s="2"/>
      <c r="R1827" s="3"/>
    </row>
    <row r="1828" spans="1:18" ht="12.75" customHeight="1" x14ac:dyDescent="0.3">
      <c r="A1828" s="2">
        <v>315</v>
      </c>
      <c r="B1828" s="2" t="s">
        <v>173</v>
      </c>
      <c r="C1828" s="2" t="s">
        <v>8</v>
      </c>
      <c r="D1828" s="2" t="s">
        <v>50</v>
      </c>
      <c r="E1828" t="s">
        <v>1384</v>
      </c>
      <c r="F1828" s="2">
        <v>10</v>
      </c>
      <c r="G1828" s="3">
        <v>28</v>
      </c>
      <c r="I1828" s="7">
        <f t="shared" si="28"/>
        <v>280</v>
      </c>
      <c r="J1828" s="2" t="str">
        <f>_xlfn.CONCAT(C1828,"-",D1828,"-",G1828)</f>
        <v>ITA-zan S.R.L.-28</v>
      </c>
      <c r="K1828" s="4" t="str">
        <f>IF(E1828="terminato","terminato","non terminato")</f>
        <v>non terminato</v>
      </c>
      <c r="L1828" s="4" t="str">
        <f>MID(ESE!B1828,3,3)</f>
        <v>435</v>
      </c>
      <c r="N1828" s="2"/>
      <c r="Q1828" s="2"/>
      <c r="R1828" s="3"/>
    </row>
    <row r="1829" spans="1:18" ht="12.75" customHeight="1" x14ac:dyDescent="0.3">
      <c r="A1829" s="2">
        <v>413</v>
      </c>
      <c r="B1829" s="2" t="s">
        <v>220</v>
      </c>
      <c r="C1829" s="2" t="s">
        <v>8</v>
      </c>
      <c r="D1829" s="2" t="s">
        <v>9</v>
      </c>
      <c r="E1829" s="2" t="s">
        <v>10</v>
      </c>
      <c r="F1829" s="2">
        <v>0</v>
      </c>
      <c r="G1829" s="3">
        <v>28</v>
      </c>
      <c r="I1829" s="7" t="str">
        <f t="shared" si="28"/>
        <v/>
      </c>
      <c r="J1829" s="2" t="str">
        <f>_xlfn.CONCAT(C1829,"-",D1829,"-",G1829)</f>
        <v>ITA-SG-28</v>
      </c>
      <c r="K1829" s="4" t="str">
        <f>IF(E1829="terminato","terminato","non terminato")</f>
        <v>terminato</v>
      </c>
      <c r="L1829" s="4" t="str">
        <f>MID(ESE!B1829,3,3)</f>
        <v>948</v>
      </c>
      <c r="N1829" s="2"/>
      <c r="Q1829" s="2"/>
      <c r="R1829" s="3"/>
    </row>
    <row r="1830" spans="1:18" ht="12.75" customHeight="1" x14ac:dyDescent="0.3">
      <c r="A1830" s="2">
        <v>419</v>
      </c>
      <c r="B1830" s="2" t="s">
        <v>223</v>
      </c>
      <c r="C1830" s="2" t="s">
        <v>8</v>
      </c>
      <c r="D1830" s="2" t="s">
        <v>32</v>
      </c>
      <c r="E1830" s="2" t="s">
        <v>10</v>
      </c>
      <c r="F1830" s="2">
        <v>0</v>
      </c>
      <c r="G1830" s="3">
        <v>28</v>
      </c>
      <c r="I1830" s="7" t="str">
        <f t="shared" si="28"/>
        <v/>
      </c>
      <c r="J1830" s="2" t="str">
        <f>_xlfn.CONCAT(C1830,"-",D1830,"-",G1830)</f>
        <v>ITA-zan VETRI-28</v>
      </c>
      <c r="K1830" s="4" t="str">
        <f>IF(E1830="terminato","terminato","non terminato")</f>
        <v>terminato</v>
      </c>
      <c r="L1830" s="4" t="str">
        <f>MID(ESE!B1830,3,3)</f>
        <v>645</v>
      </c>
      <c r="N1830" s="2"/>
      <c r="Q1830" s="2"/>
      <c r="R1830" s="3"/>
    </row>
    <row r="1831" spans="1:18" ht="12.75" customHeight="1" x14ac:dyDescent="0.3">
      <c r="A1831" s="2">
        <v>447</v>
      </c>
      <c r="B1831" s="2" t="s">
        <v>237</v>
      </c>
      <c r="C1831" s="2" t="s">
        <v>8</v>
      </c>
      <c r="D1831" s="2" t="s">
        <v>61</v>
      </c>
      <c r="E1831" t="s">
        <v>1384</v>
      </c>
      <c r="F1831" s="2">
        <v>20</v>
      </c>
      <c r="G1831" s="3">
        <v>28</v>
      </c>
      <c r="I1831" s="7">
        <f t="shared" si="28"/>
        <v>560</v>
      </c>
      <c r="J1831" s="2" t="str">
        <f>_xlfn.CONCAT(C1831,"-",D1831,"-",G1831)</f>
        <v>ITA-zan PAM-28</v>
      </c>
      <c r="K1831" s="4" t="str">
        <f>IF(E1831="terminato","terminato","non terminato")</f>
        <v>non terminato</v>
      </c>
      <c r="L1831" s="4" t="str">
        <f>MID(ESE!B1831,3,3)</f>
        <v>253</v>
      </c>
      <c r="N1831" s="2"/>
      <c r="Q1831" s="2"/>
      <c r="R1831" s="3"/>
    </row>
    <row r="1832" spans="1:18" ht="12.75" customHeight="1" x14ac:dyDescent="0.3">
      <c r="A1832" s="2">
        <v>450</v>
      </c>
      <c r="B1832" s="2" t="s">
        <v>238</v>
      </c>
      <c r="C1832" s="2" t="s">
        <v>8</v>
      </c>
      <c r="D1832" s="2" t="s">
        <v>71</v>
      </c>
      <c r="E1832" s="2" t="s">
        <v>10</v>
      </c>
      <c r="F1832" s="2">
        <v>0</v>
      </c>
      <c r="G1832" s="3">
        <v>28</v>
      </c>
      <c r="I1832" s="7" t="str">
        <f t="shared" si="28"/>
        <v/>
      </c>
      <c r="J1832" s="2" t="str">
        <f>_xlfn.CONCAT(C1832,"-",D1832,"-",G1832)</f>
        <v>ITA-lollo SRL-28</v>
      </c>
      <c r="K1832" s="4" t="str">
        <f>IF(E1832="terminato","terminato","non terminato")</f>
        <v>terminato</v>
      </c>
      <c r="L1832" s="4" t="str">
        <f>MID(ESE!B1832,3,3)</f>
        <v>074</v>
      </c>
      <c r="N1832" s="2"/>
      <c r="Q1832" s="2"/>
      <c r="R1832" s="3"/>
    </row>
    <row r="1833" spans="1:18" ht="12.75" customHeight="1" x14ac:dyDescent="0.3">
      <c r="A1833" s="2">
        <v>471</v>
      </c>
      <c r="B1833" s="2" t="s">
        <v>247</v>
      </c>
      <c r="C1833" s="2" t="s">
        <v>8</v>
      </c>
      <c r="D1833" s="2" t="s">
        <v>32</v>
      </c>
      <c r="E1833" s="2" t="s">
        <v>10</v>
      </c>
      <c r="F1833" s="2">
        <v>0</v>
      </c>
      <c r="G1833" s="3">
        <v>28</v>
      </c>
      <c r="I1833" s="7" t="str">
        <f t="shared" si="28"/>
        <v/>
      </c>
      <c r="J1833" s="2" t="str">
        <f>_xlfn.CONCAT(C1833,"-",D1833,"-",G1833)</f>
        <v>ITA-zan VETRI-28</v>
      </c>
      <c r="K1833" s="4" t="str">
        <f>IF(E1833="terminato","terminato","non terminato")</f>
        <v>terminato</v>
      </c>
      <c r="L1833" s="4" t="str">
        <f>MID(ESE!B1833,3,3)</f>
        <v>133</v>
      </c>
      <c r="N1833" s="2"/>
      <c r="Q1833" s="2"/>
      <c r="R1833" s="3"/>
    </row>
    <row r="1834" spans="1:18" ht="12.75" customHeight="1" x14ac:dyDescent="0.3">
      <c r="A1834" s="2">
        <v>527</v>
      </c>
      <c r="B1834" s="2" t="s">
        <v>271</v>
      </c>
      <c r="C1834" s="2" t="s">
        <v>8</v>
      </c>
      <c r="D1834" s="2" t="s">
        <v>50</v>
      </c>
      <c r="E1834" t="s">
        <v>1384</v>
      </c>
      <c r="F1834" s="2">
        <v>30</v>
      </c>
      <c r="G1834" s="3">
        <v>28</v>
      </c>
      <c r="I1834" s="7">
        <f t="shared" si="28"/>
        <v>840</v>
      </c>
      <c r="J1834" s="2" t="str">
        <f>_xlfn.CONCAT(C1834,"-",D1834,"-",G1834)</f>
        <v>ITA-zan S.R.L.-28</v>
      </c>
      <c r="K1834" s="4" t="str">
        <f>IF(E1834="terminato","terminato","non terminato")</f>
        <v>non terminato</v>
      </c>
      <c r="L1834" s="4" t="str">
        <f>MID(ESE!B1834,3,3)</f>
        <v>622</v>
      </c>
      <c r="N1834" s="2"/>
      <c r="Q1834" s="2"/>
      <c r="R1834" s="3"/>
    </row>
    <row r="1835" spans="1:18" ht="12.75" customHeight="1" x14ac:dyDescent="0.3">
      <c r="A1835" s="2">
        <v>548</v>
      </c>
      <c r="B1835" s="2" t="s">
        <v>281</v>
      </c>
      <c r="C1835" s="2" t="s">
        <v>8</v>
      </c>
      <c r="D1835" s="2" t="s">
        <v>43</v>
      </c>
      <c r="E1835" s="2" t="s">
        <v>10</v>
      </c>
      <c r="F1835" s="2">
        <v>0</v>
      </c>
      <c r="G1835" s="3">
        <v>28</v>
      </c>
      <c r="I1835" s="7" t="str">
        <f t="shared" si="28"/>
        <v/>
      </c>
      <c r="J1835" s="2" t="str">
        <f>_xlfn.CONCAT(C1835,"-",D1835,"-",G1835)</f>
        <v>ITA-zan pin SPA-28</v>
      </c>
      <c r="K1835" s="4" t="str">
        <f>IF(E1835="terminato","terminato","non terminato")</f>
        <v>terminato</v>
      </c>
      <c r="L1835" s="4" t="str">
        <f>MID(ESE!B1835,3,3)</f>
        <v>434</v>
      </c>
      <c r="N1835" s="2"/>
      <c r="Q1835" s="2"/>
      <c r="R1835" s="3"/>
    </row>
    <row r="1836" spans="1:18" ht="12.75" customHeight="1" x14ac:dyDescent="0.3">
      <c r="A1836" s="2">
        <v>601</v>
      </c>
      <c r="B1836" s="2" t="s">
        <v>308</v>
      </c>
      <c r="C1836" s="2" t="s">
        <v>8</v>
      </c>
      <c r="D1836" s="2" t="s">
        <v>45</v>
      </c>
      <c r="E1836" t="s">
        <v>1384</v>
      </c>
      <c r="F1836" s="2">
        <v>30</v>
      </c>
      <c r="G1836" s="3">
        <v>28</v>
      </c>
      <c r="I1836" s="7">
        <f t="shared" si="28"/>
        <v>840</v>
      </c>
      <c r="J1836" s="2" t="str">
        <f>_xlfn.CONCAT(C1836,"-",D1836,"-",G1836)</f>
        <v>ITA-SICURpin SUD S.r.l-28</v>
      </c>
      <c r="K1836" s="4" t="str">
        <f>IF(E1836="terminato","terminato","non terminato")</f>
        <v>non terminato</v>
      </c>
      <c r="L1836" s="4" t="str">
        <f>MID(ESE!B1836,3,3)</f>
        <v>279</v>
      </c>
      <c r="N1836" s="2"/>
      <c r="Q1836" s="2"/>
      <c r="R1836" s="3"/>
    </row>
    <row r="1837" spans="1:18" ht="12.75" customHeight="1" x14ac:dyDescent="0.3">
      <c r="A1837" s="2">
        <v>629</v>
      </c>
      <c r="B1837" s="2" t="s">
        <v>320</v>
      </c>
      <c r="C1837" s="2" t="s">
        <v>8</v>
      </c>
      <c r="D1837" s="2" t="s">
        <v>93</v>
      </c>
      <c r="E1837" t="s">
        <v>1384</v>
      </c>
      <c r="F1837" s="2">
        <v>30</v>
      </c>
      <c r="G1837" s="3">
        <v>28</v>
      </c>
      <c r="I1837" s="7">
        <f t="shared" si="28"/>
        <v>840</v>
      </c>
      <c r="J1837" s="2" t="str">
        <f>_xlfn.CONCAT(C1837,"-",D1837,"-",G1837)</f>
        <v>ITA-zan SPA-28</v>
      </c>
      <c r="K1837" s="4" t="str">
        <f>IF(E1837="terminato","terminato","non terminato")</f>
        <v>non terminato</v>
      </c>
      <c r="L1837" s="4" t="str">
        <f>MID(ESE!B1837,3,3)</f>
        <v>009</v>
      </c>
      <c r="N1837" s="2"/>
      <c r="Q1837" s="2"/>
      <c r="R1837" s="3"/>
    </row>
    <row r="1838" spans="1:18" ht="12.75" customHeight="1" x14ac:dyDescent="0.3">
      <c r="A1838" s="2">
        <v>641</v>
      </c>
      <c r="B1838" s="2" t="s">
        <v>324</v>
      </c>
      <c r="C1838" s="2" t="s">
        <v>8</v>
      </c>
      <c r="D1838" s="2" t="s">
        <v>45</v>
      </c>
      <c r="E1838" t="s">
        <v>1384</v>
      </c>
      <c r="F1838" s="2">
        <v>30</v>
      </c>
      <c r="G1838" s="3">
        <v>28</v>
      </c>
      <c r="I1838" s="7">
        <f t="shared" si="28"/>
        <v>840</v>
      </c>
      <c r="J1838" s="2" t="str">
        <f>_xlfn.CONCAT(C1838,"-",D1838,"-",G1838)</f>
        <v>ITA-SICURpin SUD S.r.l-28</v>
      </c>
      <c r="K1838" s="4" t="str">
        <f>IF(E1838="terminato","terminato","non terminato")</f>
        <v>non terminato</v>
      </c>
      <c r="L1838" s="4" t="str">
        <f>MID(ESE!B1838,3,3)</f>
        <v>478</v>
      </c>
      <c r="N1838" s="2"/>
      <c r="Q1838" s="2"/>
      <c r="R1838" s="3"/>
    </row>
    <row r="1839" spans="1:18" ht="12.75" customHeight="1" x14ac:dyDescent="0.3">
      <c r="A1839" s="2">
        <v>651</v>
      </c>
      <c r="B1839" s="2" t="s">
        <v>329</v>
      </c>
      <c r="C1839" s="2" t="s">
        <v>8</v>
      </c>
      <c r="D1839" s="2" t="s">
        <v>43</v>
      </c>
      <c r="E1839" s="2" t="s">
        <v>10</v>
      </c>
      <c r="F1839" s="2">
        <v>0</v>
      </c>
      <c r="G1839" s="3">
        <v>28</v>
      </c>
      <c r="I1839" s="7" t="str">
        <f t="shared" si="28"/>
        <v/>
      </c>
      <c r="J1839" s="2" t="str">
        <f>_xlfn.CONCAT(C1839,"-",D1839,"-",G1839)</f>
        <v>ITA-zan pin SPA-28</v>
      </c>
      <c r="K1839" s="4" t="str">
        <f>IF(E1839="terminato","terminato","non terminato")</f>
        <v>terminato</v>
      </c>
      <c r="L1839" s="4" t="str">
        <f>MID(ESE!B1839,3,3)</f>
        <v>159</v>
      </c>
      <c r="N1839" s="2"/>
      <c r="Q1839" s="2"/>
      <c r="R1839" s="3"/>
    </row>
    <row r="1840" spans="1:18" ht="12.75" customHeight="1" x14ac:dyDescent="0.3">
      <c r="A1840" s="2">
        <v>697</v>
      </c>
      <c r="B1840" s="2" t="s">
        <v>354</v>
      </c>
      <c r="C1840" s="2" t="s">
        <v>8</v>
      </c>
      <c r="D1840" s="2" t="s">
        <v>93</v>
      </c>
      <c r="E1840" t="s">
        <v>1384</v>
      </c>
      <c r="F1840" s="2">
        <v>30</v>
      </c>
      <c r="G1840" s="3">
        <v>28</v>
      </c>
      <c r="I1840" s="7">
        <f t="shared" si="28"/>
        <v>840</v>
      </c>
      <c r="J1840" s="2" t="str">
        <f>_xlfn.CONCAT(C1840,"-",D1840,"-",G1840)</f>
        <v>ITA-zan SPA-28</v>
      </c>
      <c r="K1840" s="4" t="str">
        <f>IF(E1840="terminato","terminato","non terminato")</f>
        <v>non terminato</v>
      </c>
      <c r="L1840" s="4" t="str">
        <f>MID(ESE!B1840,3,3)</f>
        <v>664</v>
      </c>
      <c r="N1840" s="2"/>
      <c r="Q1840" s="2"/>
      <c r="R1840" s="3"/>
    </row>
    <row r="1841" spans="1:18" ht="12.75" customHeight="1" x14ac:dyDescent="0.3">
      <c r="A1841" s="2">
        <v>700</v>
      </c>
      <c r="B1841" s="2" t="s">
        <v>355</v>
      </c>
      <c r="C1841" s="2" t="s">
        <v>8</v>
      </c>
      <c r="D1841" s="2" t="s">
        <v>9</v>
      </c>
      <c r="E1841" t="s">
        <v>1384</v>
      </c>
      <c r="F1841" s="2">
        <v>30</v>
      </c>
      <c r="G1841" s="3">
        <v>28</v>
      </c>
      <c r="I1841" s="7">
        <f t="shared" si="28"/>
        <v>840</v>
      </c>
      <c r="J1841" s="2" t="str">
        <f>_xlfn.CONCAT(C1841,"-",D1841,"-",G1841)</f>
        <v>ITA-SG-28</v>
      </c>
      <c r="K1841" s="4" t="str">
        <f>IF(E1841="terminato","terminato","non terminato")</f>
        <v>non terminato</v>
      </c>
      <c r="L1841" s="4" t="str">
        <f>MID(ESE!B1841,3,3)</f>
        <v>262</v>
      </c>
      <c r="N1841" s="2"/>
      <c r="Q1841" s="2"/>
      <c r="R1841" s="3"/>
    </row>
    <row r="1842" spans="1:18" ht="12.75" customHeight="1" x14ac:dyDescent="0.3">
      <c r="A1842" s="2">
        <v>709</v>
      </c>
      <c r="B1842" s="2" t="s">
        <v>358</v>
      </c>
      <c r="C1842" s="2" t="s">
        <v>8</v>
      </c>
      <c r="D1842" s="2" t="s">
        <v>32</v>
      </c>
      <c r="E1842" t="s">
        <v>1384</v>
      </c>
      <c r="F1842" s="2">
        <v>30</v>
      </c>
      <c r="G1842" s="3">
        <v>28</v>
      </c>
      <c r="I1842" s="7">
        <f t="shared" si="28"/>
        <v>840</v>
      </c>
      <c r="J1842" s="2" t="str">
        <f>_xlfn.CONCAT(C1842,"-",D1842,"-",G1842)</f>
        <v>ITA-zan VETRI-28</v>
      </c>
      <c r="K1842" s="4" t="str">
        <f>IF(E1842="terminato","terminato","non terminato")</f>
        <v>non terminato</v>
      </c>
      <c r="L1842" s="4" t="str">
        <f>MID(ESE!B1842,3,3)</f>
        <v>597</v>
      </c>
      <c r="N1842" s="2"/>
      <c r="Q1842" s="2"/>
      <c r="R1842" s="3"/>
    </row>
    <row r="1843" spans="1:18" ht="12.75" customHeight="1" x14ac:dyDescent="0.3">
      <c r="A1843" s="2">
        <v>731</v>
      </c>
      <c r="B1843" s="2" t="s">
        <v>366</v>
      </c>
      <c r="C1843" s="2" t="s">
        <v>8</v>
      </c>
      <c r="D1843" s="2" t="s">
        <v>9</v>
      </c>
      <c r="E1843" t="s">
        <v>1384</v>
      </c>
      <c r="F1843" s="2">
        <v>20</v>
      </c>
      <c r="G1843" s="3">
        <v>28</v>
      </c>
      <c r="I1843" s="7">
        <f t="shared" si="28"/>
        <v>560</v>
      </c>
      <c r="J1843" s="2" t="str">
        <f>_xlfn.CONCAT(C1843,"-",D1843,"-",G1843)</f>
        <v>ITA-SG-28</v>
      </c>
      <c r="K1843" s="4" t="str">
        <f>IF(E1843="terminato","terminato","non terminato")</f>
        <v>non terminato</v>
      </c>
      <c r="L1843" s="4" t="str">
        <f>MID(ESE!B1843,3,3)</f>
        <v>919</v>
      </c>
      <c r="N1843" s="2"/>
      <c r="Q1843" s="2"/>
      <c r="R1843" s="3"/>
    </row>
    <row r="1844" spans="1:18" ht="12.75" customHeight="1" x14ac:dyDescent="0.3">
      <c r="A1844" s="2">
        <v>742</v>
      </c>
      <c r="B1844" s="2" t="s">
        <v>373</v>
      </c>
      <c r="C1844" s="2" t="s">
        <v>8</v>
      </c>
      <c r="D1844" s="2" t="s">
        <v>9</v>
      </c>
      <c r="E1844" t="s">
        <v>1384</v>
      </c>
      <c r="F1844" s="2">
        <v>30</v>
      </c>
      <c r="G1844" s="3">
        <v>28</v>
      </c>
      <c r="I1844" s="7">
        <f t="shared" si="28"/>
        <v>840</v>
      </c>
      <c r="J1844" s="2" t="str">
        <f>_xlfn.CONCAT(C1844,"-",D1844,"-",G1844)</f>
        <v>ITA-SG-28</v>
      </c>
      <c r="K1844" s="4" t="str">
        <f>IF(E1844="terminato","terminato","non terminato")</f>
        <v>non terminato</v>
      </c>
      <c r="L1844" s="4" t="str">
        <f>MID(ESE!B1844,3,3)</f>
        <v>223</v>
      </c>
      <c r="N1844" s="2"/>
      <c r="Q1844" s="2"/>
      <c r="R1844" s="3"/>
    </row>
    <row r="1845" spans="1:18" ht="12.75" customHeight="1" x14ac:dyDescent="0.3">
      <c r="A1845" s="2">
        <v>794</v>
      </c>
      <c r="B1845" s="2" t="s">
        <v>398</v>
      </c>
      <c r="C1845" s="2" t="s">
        <v>8</v>
      </c>
      <c r="D1845" s="2" t="s">
        <v>61</v>
      </c>
      <c r="E1845" t="s">
        <v>1384</v>
      </c>
      <c r="F1845" s="2">
        <v>20</v>
      </c>
      <c r="G1845" s="3">
        <v>28</v>
      </c>
      <c r="I1845" s="7">
        <f t="shared" si="28"/>
        <v>560</v>
      </c>
      <c r="J1845" s="2" t="str">
        <f>_xlfn.CONCAT(C1845,"-",D1845,"-",G1845)</f>
        <v>ITA-zan PAM-28</v>
      </c>
      <c r="K1845" s="4" t="str">
        <f>IF(E1845="terminato","terminato","non terminato")</f>
        <v>non terminato</v>
      </c>
      <c r="L1845" s="4" t="str">
        <f>MID(ESE!B1845,3,3)</f>
        <v>094</v>
      </c>
      <c r="N1845" s="2"/>
      <c r="Q1845" s="2"/>
      <c r="R1845" s="3"/>
    </row>
    <row r="1846" spans="1:18" ht="12.75" customHeight="1" x14ac:dyDescent="0.3">
      <c r="A1846" s="2">
        <v>834</v>
      </c>
      <c r="B1846" s="2" t="s">
        <v>413</v>
      </c>
      <c r="C1846" s="2" t="s">
        <v>8</v>
      </c>
      <c r="D1846" s="2" t="s">
        <v>43</v>
      </c>
      <c r="E1846" t="s">
        <v>1384</v>
      </c>
      <c r="F1846" s="2">
        <v>30</v>
      </c>
      <c r="G1846" s="3">
        <v>28</v>
      </c>
      <c r="I1846" s="7">
        <f t="shared" si="28"/>
        <v>840</v>
      </c>
      <c r="J1846" s="2" t="str">
        <f>_xlfn.CONCAT(C1846,"-",D1846,"-",G1846)</f>
        <v>ITA-zan pin SPA-28</v>
      </c>
      <c r="K1846" s="4" t="str">
        <f>IF(E1846="terminato","terminato","non terminato")</f>
        <v>non terminato</v>
      </c>
      <c r="L1846" s="4" t="str">
        <f>MID(ESE!B1846,3,3)</f>
        <v>406</v>
      </c>
      <c r="N1846" s="2"/>
      <c r="Q1846" s="2"/>
      <c r="R1846" s="3"/>
    </row>
    <row r="1847" spans="1:18" ht="12.75" customHeight="1" x14ac:dyDescent="0.3">
      <c r="A1847" s="2">
        <v>837</v>
      </c>
      <c r="B1847" s="2" t="s">
        <v>415</v>
      </c>
      <c r="C1847" s="2" t="s">
        <v>8</v>
      </c>
      <c r="D1847" s="2" t="s">
        <v>9</v>
      </c>
      <c r="E1847" s="2" t="s">
        <v>10</v>
      </c>
      <c r="F1847" s="2">
        <v>0</v>
      </c>
      <c r="G1847" s="3">
        <v>28</v>
      </c>
      <c r="I1847" s="7" t="str">
        <f t="shared" si="28"/>
        <v/>
      </c>
      <c r="J1847" s="2" t="str">
        <f>_xlfn.CONCAT(C1847,"-",D1847,"-",G1847)</f>
        <v>ITA-SG-28</v>
      </c>
      <c r="K1847" s="4" t="str">
        <f>IF(E1847="terminato","terminato","non terminato")</f>
        <v>terminato</v>
      </c>
      <c r="L1847" s="4" t="str">
        <f>MID(ESE!B1847,3,3)</f>
        <v>997</v>
      </c>
      <c r="N1847" s="2"/>
      <c r="Q1847" s="2"/>
      <c r="R1847" s="3"/>
    </row>
    <row r="1848" spans="1:18" ht="12.75" customHeight="1" x14ac:dyDescent="0.3">
      <c r="A1848" s="2">
        <v>869</v>
      </c>
      <c r="B1848" s="2" t="s">
        <v>431</v>
      </c>
      <c r="C1848" s="2" t="s">
        <v>8</v>
      </c>
      <c r="D1848" s="2" t="s">
        <v>32</v>
      </c>
      <c r="E1848" t="s">
        <v>1384</v>
      </c>
      <c r="F1848" s="2">
        <v>30</v>
      </c>
      <c r="G1848" s="3">
        <v>28</v>
      </c>
      <c r="I1848" s="7">
        <f t="shared" si="28"/>
        <v>840</v>
      </c>
      <c r="J1848" s="2" t="str">
        <f>_xlfn.CONCAT(C1848,"-",D1848,"-",G1848)</f>
        <v>ITA-zan VETRI-28</v>
      </c>
      <c r="K1848" s="4" t="str">
        <f>IF(E1848="terminato","terminato","non terminato")</f>
        <v>non terminato</v>
      </c>
      <c r="L1848" s="4" t="str">
        <f>MID(ESE!B1848,3,3)</f>
        <v>541</v>
      </c>
      <c r="N1848" s="2"/>
      <c r="Q1848" s="2"/>
      <c r="R1848" s="3"/>
    </row>
    <row r="1849" spans="1:18" ht="12.75" customHeight="1" x14ac:dyDescent="0.3">
      <c r="A1849" s="2">
        <v>874</v>
      </c>
      <c r="B1849" s="2" t="s">
        <v>432</v>
      </c>
      <c r="C1849" s="2" t="s">
        <v>8</v>
      </c>
      <c r="D1849" s="2" t="s">
        <v>32</v>
      </c>
      <c r="E1849" t="s">
        <v>1384</v>
      </c>
      <c r="F1849" s="2">
        <v>30</v>
      </c>
      <c r="G1849" s="3">
        <v>28</v>
      </c>
      <c r="I1849" s="7">
        <f t="shared" si="28"/>
        <v>840</v>
      </c>
      <c r="J1849" s="2" t="str">
        <f>_xlfn.CONCAT(C1849,"-",D1849,"-",G1849)</f>
        <v>ITA-zan VETRI-28</v>
      </c>
      <c r="K1849" s="4" t="str">
        <f>IF(E1849="terminato","terminato","non terminato")</f>
        <v>non terminato</v>
      </c>
      <c r="L1849" s="4" t="str">
        <f>MID(ESE!B1849,3,3)</f>
        <v>257</v>
      </c>
      <c r="N1849" s="2"/>
      <c r="Q1849" s="2"/>
      <c r="R1849" s="3"/>
    </row>
    <row r="1850" spans="1:18" ht="12.75" customHeight="1" x14ac:dyDescent="0.3">
      <c r="A1850" s="2">
        <v>910</v>
      </c>
      <c r="B1850" s="2" t="s">
        <v>450</v>
      </c>
      <c r="C1850" s="2" t="s">
        <v>8</v>
      </c>
      <c r="D1850" s="2" t="s">
        <v>43</v>
      </c>
      <c r="E1850" s="2" t="s">
        <v>10</v>
      </c>
      <c r="F1850" s="2">
        <v>0</v>
      </c>
      <c r="G1850" s="3">
        <v>28</v>
      </c>
      <c r="I1850" s="7" t="str">
        <f t="shared" si="28"/>
        <v/>
      </c>
      <c r="J1850" s="2" t="str">
        <f>_xlfn.CONCAT(C1850,"-",D1850,"-",G1850)</f>
        <v>ITA-zan pin SPA-28</v>
      </c>
      <c r="K1850" s="4" t="str">
        <f>IF(E1850="terminato","terminato","non terminato")</f>
        <v>terminato</v>
      </c>
      <c r="L1850" s="4" t="str">
        <f>MID(ESE!B1850,3,3)</f>
        <v>102</v>
      </c>
      <c r="N1850" s="2"/>
      <c r="Q1850" s="2"/>
      <c r="R1850" s="3"/>
    </row>
    <row r="1851" spans="1:18" ht="12.75" customHeight="1" x14ac:dyDescent="0.3">
      <c r="A1851" s="2">
        <v>925</v>
      </c>
      <c r="B1851" s="2" t="s">
        <v>460</v>
      </c>
      <c r="C1851" s="2" t="s">
        <v>8</v>
      </c>
      <c r="D1851" s="2" t="s">
        <v>9</v>
      </c>
      <c r="E1851" t="s">
        <v>1384</v>
      </c>
      <c r="F1851" s="2">
        <v>30</v>
      </c>
      <c r="G1851" s="3">
        <v>28</v>
      </c>
      <c r="I1851" s="7">
        <f t="shared" si="28"/>
        <v>840</v>
      </c>
      <c r="J1851" s="2" t="str">
        <f>_xlfn.CONCAT(C1851,"-",D1851,"-",G1851)</f>
        <v>ITA-SG-28</v>
      </c>
      <c r="K1851" s="4" t="str">
        <f>IF(E1851="terminato","terminato","non terminato")</f>
        <v>non terminato</v>
      </c>
      <c r="L1851" s="4" t="str">
        <f>MID(ESE!B1851,3,3)</f>
        <v>475</v>
      </c>
      <c r="N1851" s="2"/>
      <c r="Q1851" s="2"/>
      <c r="R1851" s="3"/>
    </row>
    <row r="1852" spans="1:18" ht="12.75" customHeight="1" x14ac:dyDescent="0.3">
      <c r="A1852" s="2">
        <v>926</v>
      </c>
      <c r="B1852" s="2" t="s">
        <v>460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28</v>
      </c>
      <c r="I1852" s="7" t="str">
        <f t="shared" si="28"/>
        <v/>
      </c>
      <c r="J1852" s="2" t="str">
        <f>_xlfn.CONCAT(C1852,"-",D1852,"-",G1852)</f>
        <v>ITA-SG-28</v>
      </c>
      <c r="K1852" s="4" t="str">
        <f>IF(E1852="terminato","terminato","non terminato")</f>
        <v>terminato</v>
      </c>
      <c r="L1852" s="4" t="str">
        <f>MID(ESE!B1852,3,3)</f>
        <v>475</v>
      </c>
      <c r="N1852" s="2"/>
      <c r="Q1852" s="2"/>
      <c r="R1852" s="3"/>
    </row>
    <row r="1853" spans="1:18" ht="12.75" customHeight="1" x14ac:dyDescent="0.3">
      <c r="A1853" s="2">
        <v>963</v>
      </c>
      <c r="B1853" s="2" t="s">
        <v>478</v>
      </c>
      <c r="C1853" s="2" t="s">
        <v>8</v>
      </c>
      <c r="D1853" s="2" t="s">
        <v>61</v>
      </c>
      <c r="E1853" s="2" t="s">
        <v>10</v>
      </c>
      <c r="F1853" s="2">
        <v>0</v>
      </c>
      <c r="G1853" s="3">
        <v>28</v>
      </c>
      <c r="I1853" s="7" t="str">
        <f t="shared" si="28"/>
        <v/>
      </c>
      <c r="J1853" s="2" t="str">
        <f>_xlfn.CONCAT(C1853,"-",D1853,"-",G1853)</f>
        <v>ITA-zan PAM-28</v>
      </c>
      <c r="K1853" s="4" t="str">
        <f>IF(E1853="terminato","terminato","non terminato")</f>
        <v>terminato</v>
      </c>
      <c r="L1853" s="4" t="str">
        <f>MID(ESE!B1853,3,3)</f>
        <v>390</v>
      </c>
      <c r="N1853" s="2"/>
      <c r="Q1853" s="2"/>
      <c r="R1853" s="3"/>
    </row>
    <row r="1854" spans="1:18" ht="12.75" customHeight="1" x14ac:dyDescent="0.3">
      <c r="A1854" s="2">
        <v>1041</v>
      </c>
      <c r="B1854" s="2" t="s">
        <v>514</v>
      </c>
      <c r="C1854" s="2" t="s">
        <v>8</v>
      </c>
      <c r="D1854" s="2" t="s">
        <v>43</v>
      </c>
      <c r="E1854" s="2" t="s">
        <v>10</v>
      </c>
      <c r="F1854" s="2">
        <v>0</v>
      </c>
      <c r="G1854" s="3">
        <v>28</v>
      </c>
      <c r="I1854" s="7" t="str">
        <f t="shared" si="28"/>
        <v/>
      </c>
      <c r="J1854" s="2" t="str">
        <f>_xlfn.CONCAT(C1854,"-",D1854,"-",G1854)</f>
        <v>ITA-zan pin SPA-28</v>
      </c>
      <c r="K1854" s="4" t="str">
        <f>IF(E1854="terminato","terminato","non terminato")</f>
        <v>terminato</v>
      </c>
      <c r="L1854" s="4" t="str">
        <f>MID(ESE!B1854,3,3)</f>
        <v>732</v>
      </c>
      <c r="N1854" s="2"/>
      <c r="Q1854" s="2"/>
      <c r="R1854" s="3"/>
    </row>
    <row r="1855" spans="1:18" ht="12.75" customHeight="1" x14ac:dyDescent="0.3">
      <c r="A1855" s="2">
        <v>1089</v>
      </c>
      <c r="B1855" s="2" t="s">
        <v>536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28</v>
      </c>
      <c r="I1855" s="7" t="str">
        <f t="shared" si="28"/>
        <v/>
      </c>
      <c r="J1855" s="2" t="str">
        <f>_xlfn.CONCAT(C1855,"-",D1855,"-",G1855)</f>
        <v>ITA-SG-28</v>
      </c>
      <c r="K1855" s="4" t="str">
        <f>IF(E1855="terminato","terminato","non terminato")</f>
        <v>terminato</v>
      </c>
      <c r="L1855" s="4" t="str">
        <f>MID(ESE!B1855,3,3)</f>
        <v>165</v>
      </c>
      <c r="N1855" s="2"/>
      <c r="Q1855" s="2"/>
      <c r="R1855" s="3"/>
    </row>
    <row r="1856" spans="1:18" ht="12.75" customHeight="1" x14ac:dyDescent="0.3">
      <c r="A1856" s="2">
        <v>1122</v>
      </c>
      <c r="B1856" s="2" t="s">
        <v>552</v>
      </c>
      <c r="C1856" s="2" t="s">
        <v>8</v>
      </c>
      <c r="D1856" s="2" t="s">
        <v>50</v>
      </c>
      <c r="E1856" s="2" t="s">
        <v>10</v>
      </c>
      <c r="F1856" s="2">
        <v>0</v>
      </c>
      <c r="G1856" s="3">
        <v>28</v>
      </c>
      <c r="I1856" s="7" t="str">
        <f t="shared" si="28"/>
        <v/>
      </c>
      <c r="J1856" s="2" t="str">
        <f>_xlfn.CONCAT(C1856,"-",D1856,"-",G1856)</f>
        <v>ITA-zan S.R.L.-28</v>
      </c>
      <c r="K1856" s="4" t="str">
        <f>IF(E1856="terminato","terminato","non terminato")</f>
        <v>terminato</v>
      </c>
      <c r="L1856" s="4" t="str">
        <f>MID(ESE!B1856,3,3)</f>
        <v>074</v>
      </c>
      <c r="N1856" s="2"/>
      <c r="Q1856" s="2"/>
      <c r="R1856" s="3"/>
    </row>
    <row r="1857" spans="1:18" ht="12.75" customHeight="1" x14ac:dyDescent="0.3">
      <c r="A1857" s="2">
        <v>1188</v>
      </c>
      <c r="B1857" s="2" t="s">
        <v>583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28</v>
      </c>
      <c r="I1857" s="7" t="str">
        <f t="shared" si="28"/>
        <v/>
      </c>
      <c r="J1857" s="2" t="str">
        <f>_xlfn.CONCAT(C1857,"-",D1857,"-",G1857)</f>
        <v>ITA-SG-28</v>
      </c>
      <c r="K1857" s="4" t="str">
        <f>IF(E1857="terminato","terminato","non terminato")</f>
        <v>terminato</v>
      </c>
      <c r="L1857" s="4" t="str">
        <f>MID(ESE!B1857,3,3)</f>
        <v>632</v>
      </c>
      <c r="N1857" s="2"/>
      <c r="Q1857" s="2"/>
      <c r="R1857" s="3"/>
    </row>
    <row r="1858" spans="1:18" ht="12.75" customHeight="1" x14ac:dyDescent="0.3">
      <c r="A1858" s="2">
        <v>1191</v>
      </c>
      <c r="B1858" s="2" t="s">
        <v>584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28</v>
      </c>
      <c r="I1858" s="7" t="str">
        <f t="shared" ref="I1858:I1921" si="29">IF(G1858*F1858=0,"",G1858*F1858)</f>
        <v/>
      </c>
      <c r="J1858" s="2" t="str">
        <f>_xlfn.CONCAT(C1858,"-",D1858,"-",G1858)</f>
        <v>ITA-SG-28</v>
      </c>
      <c r="K1858" s="4" t="str">
        <f>IF(E1858="terminato","terminato","non terminato")</f>
        <v>terminato</v>
      </c>
      <c r="L1858" s="4" t="str">
        <f>MID(ESE!B1858,3,3)</f>
        <v>479</v>
      </c>
      <c r="N1858" s="2"/>
      <c r="Q1858" s="2"/>
      <c r="R1858" s="3"/>
    </row>
    <row r="1859" spans="1:18" ht="12.75" customHeight="1" x14ac:dyDescent="0.3">
      <c r="A1859" s="2">
        <v>1218</v>
      </c>
      <c r="B1859" s="2" t="s">
        <v>596</v>
      </c>
      <c r="C1859" s="2" t="s">
        <v>8</v>
      </c>
      <c r="D1859" s="2" t="s">
        <v>50</v>
      </c>
      <c r="E1859" s="2" t="s">
        <v>10</v>
      </c>
      <c r="F1859" s="2">
        <v>0</v>
      </c>
      <c r="G1859" s="3">
        <v>28</v>
      </c>
      <c r="I1859" s="7" t="str">
        <f t="shared" si="29"/>
        <v/>
      </c>
      <c r="J1859" s="2" t="str">
        <f>_xlfn.CONCAT(C1859,"-",D1859,"-",G1859)</f>
        <v>ITA-zan S.R.L.-28</v>
      </c>
      <c r="K1859" s="4" t="str">
        <f>IF(E1859="terminato","terminato","non terminato")</f>
        <v>terminato</v>
      </c>
      <c r="L1859" s="4" t="str">
        <f>MID(ESE!B1859,3,3)</f>
        <v>867</v>
      </c>
      <c r="N1859" s="2"/>
      <c r="Q1859" s="2"/>
      <c r="R1859" s="3"/>
    </row>
    <row r="1860" spans="1:18" ht="12.75" customHeight="1" x14ac:dyDescent="0.3">
      <c r="A1860" s="2">
        <v>1248</v>
      </c>
      <c r="B1860" s="2" t="s">
        <v>608</v>
      </c>
      <c r="C1860" s="2" t="s">
        <v>8</v>
      </c>
      <c r="D1860" s="2" t="s">
        <v>43</v>
      </c>
      <c r="E1860" t="s">
        <v>1384</v>
      </c>
      <c r="F1860" s="2">
        <v>20</v>
      </c>
      <c r="G1860" s="3">
        <v>28</v>
      </c>
      <c r="I1860" s="7">
        <f t="shared" si="29"/>
        <v>560</v>
      </c>
      <c r="J1860" s="2" t="str">
        <f>_xlfn.CONCAT(C1860,"-",D1860,"-",G1860)</f>
        <v>ITA-zan pin SPA-28</v>
      </c>
      <c r="K1860" s="4" t="str">
        <f>IF(E1860="terminato","terminato","non terminato")</f>
        <v>non terminato</v>
      </c>
      <c r="L1860" s="4" t="str">
        <f>MID(ESE!B1860,3,3)</f>
        <v>696</v>
      </c>
      <c r="N1860" s="2"/>
      <c r="Q1860" s="2"/>
      <c r="R1860" s="3"/>
    </row>
    <row r="1861" spans="1:18" ht="12.75" customHeight="1" x14ac:dyDescent="0.3">
      <c r="A1861" s="2">
        <v>1249</v>
      </c>
      <c r="B1861" s="2" t="s">
        <v>609</v>
      </c>
      <c r="C1861" s="2" t="s">
        <v>8</v>
      </c>
      <c r="D1861" s="2" t="s">
        <v>71</v>
      </c>
      <c r="E1861" s="2" t="s">
        <v>10</v>
      </c>
      <c r="F1861" s="2">
        <v>0</v>
      </c>
      <c r="G1861" s="3">
        <v>28</v>
      </c>
      <c r="I1861" s="7" t="str">
        <f t="shared" si="29"/>
        <v/>
      </c>
      <c r="J1861" s="2" t="str">
        <f>_xlfn.CONCAT(C1861,"-",D1861,"-",G1861)</f>
        <v>ITA-lollo SRL-28</v>
      </c>
      <c r="K1861" s="4" t="str">
        <f>IF(E1861="terminato","terminato","non terminato")</f>
        <v>terminato</v>
      </c>
      <c r="L1861" s="4" t="str">
        <f>MID(ESE!B1861,3,3)</f>
        <v>239</v>
      </c>
      <c r="N1861" s="2"/>
      <c r="Q1861" s="2"/>
      <c r="R1861" s="3"/>
    </row>
    <row r="1862" spans="1:18" ht="12.75" customHeight="1" x14ac:dyDescent="0.3">
      <c r="A1862" s="2">
        <v>1260</v>
      </c>
      <c r="B1862" s="2" t="s">
        <v>615</v>
      </c>
      <c r="C1862" s="2" t="s">
        <v>8</v>
      </c>
      <c r="D1862" s="2" t="s">
        <v>90</v>
      </c>
      <c r="E1862" t="s">
        <v>1384</v>
      </c>
      <c r="F1862" s="2">
        <v>30</v>
      </c>
      <c r="G1862" s="3">
        <v>28</v>
      </c>
      <c r="I1862" s="7">
        <f t="shared" si="29"/>
        <v>840</v>
      </c>
      <c r="J1862" s="2" t="str">
        <f>_xlfn.CONCAT(C1862,"-",D1862,"-",G1862)</f>
        <v>ITA-SG palla S.R.L.-28</v>
      </c>
      <c r="K1862" s="4" t="str">
        <f>IF(E1862="terminato","terminato","non terminato")</f>
        <v>non terminato</v>
      </c>
      <c r="L1862" s="4" t="str">
        <f>MID(ESE!B1862,3,3)</f>
        <v>253</v>
      </c>
      <c r="N1862" s="2"/>
      <c r="Q1862" s="2"/>
      <c r="R1862" s="3"/>
    </row>
    <row r="1863" spans="1:18" ht="12.75" customHeight="1" x14ac:dyDescent="0.3">
      <c r="A1863" s="2">
        <v>1295</v>
      </c>
      <c r="B1863" s="2" t="s">
        <v>632</v>
      </c>
      <c r="C1863" s="2" t="s">
        <v>8</v>
      </c>
      <c r="D1863" s="2" t="s">
        <v>32</v>
      </c>
      <c r="E1863" s="2" t="s">
        <v>10</v>
      </c>
      <c r="F1863" s="2">
        <v>0</v>
      </c>
      <c r="G1863" s="3">
        <v>28</v>
      </c>
      <c r="I1863" s="7" t="str">
        <f t="shared" si="29"/>
        <v/>
      </c>
      <c r="J1863" s="2" t="str">
        <f>_xlfn.CONCAT(C1863,"-",D1863,"-",G1863)</f>
        <v>ITA-zan VETRI-28</v>
      </c>
      <c r="K1863" s="4" t="str">
        <f>IF(E1863="terminato","terminato","non terminato")</f>
        <v>terminato</v>
      </c>
      <c r="L1863" s="4" t="str">
        <f>MID(ESE!B1863,3,3)</f>
        <v>043</v>
      </c>
      <c r="N1863" s="2"/>
      <c r="Q1863" s="2"/>
      <c r="R1863" s="3"/>
    </row>
    <row r="1864" spans="1:18" ht="12.75" customHeight="1" x14ac:dyDescent="0.3">
      <c r="A1864" s="2">
        <v>1307</v>
      </c>
      <c r="B1864" s="2" t="s">
        <v>639</v>
      </c>
      <c r="C1864" s="2" t="s">
        <v>8</v>
      </c>
      <c r="D1864" s="2" t="s">
        <v>9</v>
      </c>
      <c r="E1864" t="s">
        <v>1384</v>
      </c>
      <c r="F1864" s="2">
        <v>30</v>
      </c>
      <c r="G1864" s="3">
        <v>28</v>
      </c>
      <c r="I1864" s="7">
        <f t="shared" si="29"/>
        <v>840</v>
      </c>
      <c r="J1864" s="2" t="str">
        <f>_xlfn.CONCAT(C1864,"-",D1864,"-",G1864)</f>
        <v>ITA-SG-28</v>
      </c>
      <c r="K1864" s="4" t="str">
        <f>IF(E1864="terminato","terminato","non terminato")</f>
        <v>non terminato</v>
      </c>
      <c r="L1864" s="4" t="str">
        <f>MID(ESE!B1864,3,3)</f>
        <v>470</v>
      </c>
      <c r="N1864" s="2"/>
      <c r="Q1864" s="2"/>
      <c r="R1864" s="3"/>
    </row>
    <row r="1865" spans="1:18" ht="12.75" customHeight="1" x14ac:dyDescent="0.3">
      <c r="A1865" s="2">
        <v>1325</v>
      </c>
      <c r="B1865" s="2" t="s">
        <v>645</v>
      </c>
      <c r="C1865" s="2" t="s">
        <v>8</v>
      </c>
      <c r="D1865" s="2" t="s">
        <v>93</v>
      </c>
      <c r="E1865" t="s">
        <v>1384</v>
      </c>
      <c r="F1865" s="2">
        <v>30</v>
      </c>
      <c r="G1865" s="3">
        <v>28</v>
      </c>
      <c r="I1865" s="7">
        <f t="shared" si="29"/>
        <v>840</v>
      </c>
      <c r="J1865" s="2" t="str">
        <f>_xlfn.CONCAT(C1865,"-",D1865,"-",G1865)</f>
        <v>ITA-zan SPA-28</v>
      </c>
      <c r="K1865" s="4" t="str">
        <f>IF(E1865="terminato","terminato","non terminato")</f>
        <v>non terminato</v>
      </c>
      <c r="L1865" s="4" t="str">
        <f>MID(ESE!B1865,3,3)</f>
        <v>101</v>
      </c>
      <c r="N1865" s="2"/>
      <c r="Q1865" s="2"/>
      <c r="R1865" s="3"/>
    </row>
    <row r="1866" spans="1:18" ht="12.75" customHeight="1" x14ac:dyDescent="0.3">
      <c r="A1866" s="2">
        <v>1339</v>
      </c>
      <c r="B1866" s="2" t="s">
        <v>654</v>
      </c>
      <c r="C1866" s="2" t="s">
        <v>8</v>
      </c>
      <c r="D1866" s="2" t="s">
        <v>9</v>
      </c>
      <c r="E1866" s="2" t="s">
        <v>10</v>
      </c>
      <c r="F1866" s="2">
        <v>0</v>
      </c>
      <c r="G1866" s="3">
        <v>28</v>
      </c>
      <c r="I1866" s="7" t="str">
        <f t="shared" si="29"/>
        <v/>
      </c>
      <c r="J1866" s="2" t="str">
        <f>_xlfn.CONCAT(C1866,"-",D1866,"-",G1866)</f>
        <v>ITA-SG-28</v>
      </c>
      <c r="K1866" s="4" t="str">
        <f>IF(E1866="terminato","terminato","non terminato")</f>
        <v>terminato</v>
      </c>
      <c r="L1866" s="4" t="str">
        <f>MID(ESE!B1866,3,3)</f>
        <v>029</v>
      </c>
      <c r="N1866" s="2"/>
      <c r="Q1866" s="2"/>
      <c r="R1866" s="3"/>
    </row>
    <row r="1867" spans="1:18" ht="12.75" customHeight="1" x14ac:dyDescent="0.3">
      <c r="A1867" s="2">
        <v>1366</v>
      </c>
      <c r="B1867" s="2" t="s">
        <v>665</v>
      </c>
      <c r="C1867" s="2" t="s">
        <v>8</v>
      </c>
      <c r="D1867" s="2" t="s">
        <v>61</v>
      </c>
      <c r="E1867" s="2" t="s">
        <v>10</v>
      </c>
      <c r="F1867" s="2">
        <v>0</v>
      </c>
      <c r="G1867" s="3">
        <v>28</v>
      </c>
      <c r="I1867" s="7" t="str">
        <f t="shared" si="29"/>
        <v/>
      </c>
      <c r="J1867" s="2" t="str">
        <f>_xlfn.CONCAT(C1867,"-",D1867,"-",G1867)</f>
        <v>ITA-zan PAM-28</v>
      </c>
      <c r="K1867" s="4" t="str">
        <f>IF(E1867="terminato","terminato","non terminato")</f>
        <v>terminato</v>
      </c>
      <c r="L1867" s="4" t="str">
        <f>MID(ESE!B1867,3,3)</f>
        <v>762</v>
      </c>
      <c r="N1867" s="2"/>
      <c r="Q1867" s="2"/>
      <c r="R1867" s="3"/>
    </row>
    <row r="1868" spans="1:18" ht="12.75" customHeight="1" x14ac:dyDescent="0.3">
      <c r="A1868" s="2">
        <v>1383</v>
      </c>
      <c r="B1868" s="2" t="s">
        <v>672</v>
      </c>
      <c r="C1868" s="2" t="s">
        <v>8</v>
      </c>
      <c r="D1868" s="2" t="s">
        <v>9</v>
      </c>
      <c r="E1868" t="s">
        <v>1384</v>
      </c>
      <c r="F1868" s="2">
        <v>30</v>
      </c>
      <c r="G1868" s="3">
        <v>28</v>
      </c>
      <c r="I1868" s="7">
        <f t="shared" si="29"/>
        <v>840</v>
      </c>
      <c r="J1868" s="2" t="str">
        <f>_xlfn.CONCAT(C1868,"-",D1868,"-",G1868)</f>
        <v>ITA-SG-28</v>
      </c>
      <c r="K1868" s="4" t="str">
        <f>IF(E1868="terminato","terminato","non terminato")</f>
        <v>non terminato</v>
      </c>
      <c r="L1868" s="4" t="str">
        <f>MID(ESE!B1868,3,3)</f>
        <v>584</v>
      </c>
      <c r="N1868" s="2"/>
      <c r="Q1868" s="2"/>
      <c r="R1868" s="3"/>
    </row>
    <row r="1869" spans="1:18" ht="12.75" customHeight="1" x14ac:dyDescent="0.3">
      <c r="A1869" s="2">
        <v>1448</v>
      </c>
      <c r="B1869" s="2" t="s">
        <v>696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28</v>
      </c>
      <c r="I1869" s="7" t="str">
        <f t="shared" si="29"/>
        <v/>
      </c>
      <c r="J1869" s="2" t="str">
        <f>_xlfn.CONCAT(C1869,"-",D1869,"-",G1869)</f>
        <v>ITA-SG-28</v>
      </c>
      <c r="K1869" s="4" t="str">
        <f>IF(E1869="terminato","terminato","non terminato")</f>
        <v>terminato</v>
      </c>
      <c r="L1869" s="4" t="str">
        <f>MID(ESE!B1869,3,3)</f>
        <v>676</v>
      </c>
      <c r="N1869" s="2"/>
      <c r="Q1869" s="2"/>
      <c r="R1869" s="3"/>
    </row>
    <row r="1870" spans="1:18" ht="12.75" customHeight="1" x14ac:dyDescent="0.3">
      <c r="A1870" s="2">
        <v>1526</v>
      </c>
      <c r="B1870" s="2" t="s">
        <v>732</v>
      </c>
      <c r="C1870" s="2" t="s">
        <v>8</v>
      </c>
      <c r="D1870" s="2" t="s">
        <v>61</v>
      </c>
      <c r="E1870" s="2" t="s">
        <v>10</v>
      </c>
      <c r="F1870" s="2">
        <v>0</v>
      </c>
      <c r="G1870" s="3">
        <v>28</v>
      </c>
      <c r="I1870" s="7" t="str">
        <f t="shared" si="29"/>
        <v/>
      </c>
      <c r="J1870" s="2" t="str">
        <f>_xlfn.CONCAT(C1870,"-",D1870,"-",G1870)</f>
        <v>ITA-zan PAM-28</v>
      </c>
      <c r="K1870" s="4" t="str">
        <f>IF(E1870="terminato","terminato","non terminato")</f>
        <v>terminato</v>
      </c>
      <c r="L1870" s="4" t="str">
        <f>MID(ESE!B1870,3,3)</f>
        <v>170</v>
      </c>
      <c r="N1870" s="2"/>
      <c r="Q1870" s="2"/>
      <c r="R1870" s="3"/>
    </row>
    <row r="1871" spans="1:18" ht="12.75" customHeight="1" x14ac:dyDescent="0.3">
      <c r="A1871" s="2">
        <v>1538</v>
      </c>
      <c r="B1871" s="2" t="s">
        <v>737</v>
      </c>
      <c r="C1871" s="2" t="s">
        <v>8</v>
      </c>
      <c r="D1871" s="2" t="s">
        <v>9</v>
      </c>
      <c r="E1871" s="2" t="s">
        <v>10</v>
      </c>
      <c r="F1871" s="2">
        <v>0</v>
      </c>
      <c r="G1871" s="3">
        <v>28</v>
      </c>
      <c r="I1871" s="7" t="str">
        <f t="shared" si="29"/>
        <v/>
      </c>
      <c r="J1871" s="2" t="str">
        <f>_xlfn.CONCAT(C1871,"-",D1871,"-",G1871)</f>
        <v>ITA-SG-28</v>
      </c>
      <c r="K1871" s="4" t="str">
        <f>IF(E1871="terminato","terminato","non terminato")</f>
        <v>terminato</v>
      </c>
      <c r="L1871" s="4" t="str">
        <f>MID(ESE!B1871,3,3)</f>
        <v>320</v>
      </c>
      <c r="N1871" s="2"/>
      <c r="Q1871" s="2"/>
      <c r="R1871" s="3"/>
    </row>
    <row r="1872" spans="1:18" ht="12.75" customHeight="1" x14ac:dyDescent="0.3">
      <c r="A1872" s="2">
        <v>1542</v>
      </c>
      <c r="B1872" s="2" t="s">
        <v>739</v>
      </c>
      <c r="C1872" s="2" t="s">
        <v>8</v>
      </c>
      <c r="D1872" s="2" t="s">
        <v>9</v>
      </c>
      <c r="E1872" t="s">
        <v>1384</v>
      </c>
      <c r="F1872" s="2">
        <v>20</v>
      </c>
      <c r="G1872" s="3">
        <v>28</v>
      </c>
      <c r="I1872" s="7">
        <f t="shared" si="29"/>
        <v>560</v>
      </c>
      <c r="J1872" s="2" t="str">
        <f>_xlfn.CONCAT(C1872,"-",D1872,"-",G1872)</f>
        <v>ITA-SG-28</v>
      </c>
      <c r="K1872" s="4" t="str">
        <f>IF(E1872="terminato","terminato","non terminato")</f>
        <v>non terminato</v>
      </c>
      <c r="L1872" s="4" t="str">
        <f>MID(ESE!B1872,3,3)</f>
        <v>143</v>
      </c>
      <c r="N1872" s="2"/>
      <c r="Q1872" s="2"/>
      <c r="R1872" s="3"/>
    </row>
    <row r="1873" spans="1:18" ht="12.75" customHeight="1" x14ac:dyDescent="0.3">
      <c r="A1873" s="2">
        <v>1549</v>
      </c>
      <c r="B1873" s="2" t="s">
        <v>742</v>
      </c>
      <c r="C1873" s="2" t="s">
        <v>8</v>
      </c>
      <c r="D1873" s="2" t="s">
        <v>9</v>
      </c>
      <c r="E1873" t="s">
        <v>1384</v>
      </c>
      <c r="F1873" s="2">
        <v>20</v>
      </c>
      <c r="G1873" s="3">
        <v>28</v>
      </c>
      <c r="I1873" s="7">
        <f t="shared" si="29"/>
        <v>560</v>
      </c>
      <c r="J1873" s="2" t="str">
        <f>_xlfn.CONCAT(C1873,"-",D1873,"-",G1873)</f>
        <v>ITA-SG-28</v>
      </c>
      <c r="K1873" s="4" t="str">
        <f>IF(E1873="terminato","terminato","non terminato")</f>
        <v>non terminato</v>
      </c>
      <c r="L1873" s="4" t="str">
        <f>MID(ESE!B1873,3,3)</f>
        <v>424</v>
      </c>
      <c r="N1873" s="2"/>
      <c r="Q1873" s="2"/>
      <c r="R1873" s="3"/>
    </row>
    <row r="1874" spans="1:18" ht="12.75" customHeight="1" x14ac:dyDescent="0.3">
      <c r="A1874" s="2">
        <v>1565</v>
      </c>
      <c r="B1874" s="2" t="s">
        <v>749</v>
      </c>
      <c r="C1874" s="2" t="s">
        <v>8</v>
      </c>
      <c r="D1874" s="2" t="s">
        <v>93</v>
      </c>
      <c r="E1874" t="s">
        <v>1384</v>
      </c>
      <c r="F1874" s="2">
        <v>20</v>
      </c>
      <c r="G1874" s="3">
        <v>28</v>
      </c>
      <c r="I1874" s="7">
        <f t="shared" si="29"/>
        <v>560</v>
      </c>
      <c r="J1874" s="2" t="str">
        <f>_xlfn.CONCAT(C1874,"-",D1874,"-",G1874)</f>
        <v>ITA-zan SPA-28</v>
      </c>
      <c r="K1874" s="4" t="str">
        <f>IF(E1874="terminato","terminato","non terminato")</f>
        <v>non terminato</v>
      </c>
      <c r="L1874" s="4" t="str">
        <f>MID(ESE!B1874,3,3)</f>
        <v>928</v>
      </c>
      <c r="N1874" s="2"/>
      <c r="Q1874" s="2"/>
      <c r="R1874" s="3"/>
    </row>
    <row r="1875" spans="1:18" ht="12.75" customHeight="1" x14ac:dyDescent="0.3">
      <c r="A1875" s="2">
        <v>1601</v>
      </c>
      <c r="B1875" s="2" t="s">
        <v>767</v>
      </c>
      <c r="C1875" s="2" t="s">
        <v>8</v>
      </c>
      <c r="D1875" s="2" t="s">
        <v>9</v>
      </c>
      <c r="E1875" s="2" t="s">
        <v>10</v>
      </c>
      <c r="F1875" s="2">
        <v>0</v>
      </c>
      <c r="G1875" s="3">
        <v>28</v>
      </c>
      <c r="I1875" s="7" t="str">
        <f t="shared" si="29"/>
        <v/>
      </c>
      <c r="J1875" s="2" t="str">
        <f>_xlfn.CONCAT(C1875,"-",D1875,"-",G1875)</f>
        <v>ITA-SG-28</v>
      </c>
      <c r="K1875" s="4" t="str">
        <f>IF(E1875="terminato","terminato","non terminato")</f>
        <v>terminato</v>
      </c>
      <c r="L1875" s="4" t="str">
        <f>MID(ESE!B1875,3,3)</f>
        <v>630</v>
      </c>
      <c r="N1875" s="2"/>
      <c r="Q1875" s="2"/>
      <c r="R1875" s="3"/>
    </row>
    <row r="1876" spans="1:18" ht="12.75" customHeight="1" x14ac:dyDescent="0.3">
      <c r="A1876" s="2">
        <v>1606</v>
      </c>
      <c r="B1876" s="2" t="s">
        <v>769</v>
      </c>
      <c r="C1876" s="2" t="s">
        <v>8</v>
      </c>
      <c r="D1876" s="2" t="s">
        <v>71</v>
      </c>
      <c r="E1876" s="2" t="s">
        <v>10</v>
      </c>
      <c r="F1876" s="2">
        <v>0</v>
      </c>
      <c r="G1876" s="3">
        <v>28</v>
      </c>
      <c r="I1876" s="7" t="str">
        <f t="shared" si="29"/>
        <v/>
      </c>
      <c r="J1876" s="2" t="str">
        <f>_xlfn.CONCAT(C1876,"-",D1876,"-",G1876)</f>
        <v>ITA-lollo SRL-28</v>
      </c>
      <c r="K1876" s="4" t="str">
        <f>IF(E1876="terminato","terminato","non terminato")</f>
        <v>terminato</v>
      </c>
      <c r="L1876" s="4" t="str">
        <f>MID(ESE!B1876,3,3)</f>
        <v>039</v>
      </c>
      <c r="N1876" s="2"/>
      <c r="Q1876" s="2"/>
      <c r="R1876" s="3"/>
    </row>
    <row r="1877" spans="1:18" ht="12.75" customHeight="1" x14ac:dyDescent="0.3">
      <c r="A1877" s="2">
        <v>1628</v>
      </c>
      <c r="B1877" s="2" t="s">
        <v>780</v>
      </c>
      <c r="C1877" s="2" t="s">
        <v>8</v>
      </c>
      <c r="D1877" s="2" t="s">
        <v>9</v>
      </c>
      <c r="E1877" t="s">
        <v>1384</v>
      </c>
      <c r="F1877" s="2">
        <v>20</v>
      </c>
      <c r="G1877" s="3">
        <v>28</v>
      </c>
      <c r="I1877" s="7">
        <f t="shared" si="29"/>
        <v>560</v>
      </c>
      <c r="J1877" s="2" t="str">
        <f>_xlfn.CONCAT(C1877,"-",D1877,"-",G1877)</f>
        <v>ITA-SG-28</v>
      </c>
      <c r="K1877" s="4" t="str">
        <f>IF(E1877="terminato","terminato","non terminato")</f>
        <v>non terminato</v>
      </c>
      <c r="L1877" s="4" t="str">
        <f>MID(ESE!B1877,3,3)</f>
        <v>885</v>
      </c>
      <c r="N1877" s="2"/>
      <c r="Q1877" s="2"/>
      <c r="R1877" s="3"/>
    </row>
    <row r="1878" spans="1:18" ht="12.75" customHeight="1" x14ac:dyDescent="0.3">
      <c r="A1878" s="2">
        <v>1699</v>
      </c>
      <c r="B1878" s="2" t="s">
        <v>815</v>
      </c>
      <c r="C1878" s="2" t="s">
        <v>8</v>
      </c>
      <c r="D1878" s="2" t="s">
        <v>9</v>
      </c>
      <c r="E1878" t="s">
        <v>1384</v>
      </c>
      <c r="F1878" s="2">
        <v>30</v>
      </c>
      <c r="G1878" s="3">
        <v>28</v>
      </c>
      <c r="I1878" s="7">
        <f t="shared" si="29"/>
        <v>840</v>
      </c>
      <c r="J1878" s="2" t="str">
        <f>_xlfn.CONCAT(C1878,"-",D1878,"-",G1878)</f>
        <v>ITA-SG-28</v>
      </c>
      <c r="K1878" s="4" t="str">
        <f>IF(E1878="terminato","terminato","non terminato")</f>
        <v>non terminato</v>
      </c>
      <c r="L1878" s="4" t="str">
        <f>MID(ESE!B1878,3,3)</f>
        <v>135</v>
      </c>
      <c r="N1878" s="2"/>
      <c r="Q1878" s="2"/>
      <c r="R1878" s="3"/>
    </row>
    <row r="1879" spans="1:18" ht="12.75" customHeight="1" x14ac:dyDescent="0.3">
      <c r="A1879" s="2">
        <v>1769</v>
      </c>
      <c r="B1879" s="2" t="s">
        <v>850</v>
      </c>
      <c r="C1879" s="2" t="s">
        <v>8</v>
      </c>
      <c r="D1879" s="2" t="s">
        <v>71</v>
      </c>
      <c r="E1879" t="s">
        <v>1384</v>
      </c>
      <c r="F1879" s="2">
        <v>20</v>
      </c>
      <c r="G1879" s="3">
        <v>28</v>
      </c>
      <c r="I1879" s="7">
        <f t="shared" si="29"/>
        <v>560</v>
      </c>
      <c r="J1879" s="2" t="str">
        <f>_xlfn.CONCAT(C1879,"-",D1879,"-",G1879)</f>
        <v>ITA-lollo SRL-28</v>
      </c>
      <c r="K1879" s="4" t="str">
        <f>IF(E1879="terminato","terminato","non terminato")</f>
        <v>non terminato</v>
      </c>
      <c r="L1879" s="4" t="str">
        <f>MID(ESE!B1879,3,3)</f>
        <v>994</v>
      </c>
      <c r="N1879" s="2"/>
      <c r="Q1879" s="2"/>
      <c r="R1879" s="3"/>
    </row>
    <row r="1880" spans="1:18" ht="12.75" customHeight="1" x14ac:dyDescent="0.3">
      <c r="A1880" s="2">
        <v>1771</v>
      </c>
      <c r="B1880" s="2" t="s">
        <v>851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28</v>
      </c>
      <c r="I1880" s="7" t="str">
        <f t="shared" si="29"/>
        <v/>
      </c>
      <c r="J1880" s="2" t="str">
        <f>_xlfn.CONCAT(C1880,"-",D1880,"-",G1880)</f>
        <v>ITA-SG-28</v>
      </c>
      <c r="K1880" s="4" t="str">
        <f>IF(E1880="terminato","terminato","non terminato")</f>
        <v>terminato</v>
      </c>
      <c r="L1880" s="4" t="str">
        <f>MID(ESE!B1880,3,3)</f>
        <v>046</v>
      </c>
      <c r="N1880" s="2"/>
      <c r="Q1880" s="2"/>
      <c r="R1880" s="3"/>
    </row>
    <row r="1881" spans="1:18" ht="12.75" customHeight="1" x14ac:dyDescent="0.3">
      <c r="A1881" s="2">
        <v>1773</v>
      </c>
      <c r="B1881" s="2" t="s">
        <v>852</v>
      </c>
      <c r="C1881" s="2" t="s">
        <v>8</v>
      </c>
      <c r="D1881" s="2" t="s">
        <v>9</v>
      </c>
      <c r="E1881" t="s">
        <v>1384</v>
      </c>
      <c r="F1881" s="2">
        <v>20</v>
      </c>
      <c r="G1881" s="3">
        <v>28</v>
      </c>
      <c r="I1881" s="7">
        <f t="shared" si="29"/>
        <v>560</v>
      </c>
      <c r="J1881" s="2" t="str">
        <f>_xlfn.CONCAT(C1881,"-",D1881,"-",G1881)</f>
        <v>ITA-SG-28</v>
      </c>
      <c r="K1881" s="4" t="str">
        <f>IF(E1881="terminato","terminato","non terminato")</f>
        <v>non terminato</v>
      </c>
      <c r="L1881" s="4" t="str">
        <f>MID(ESE!B1881,3,3)</f>
        <v>011</v>
      </c>
      <c r="N1881" s="2"/>
      <c r="Q1881" s="2"/>
      <c r="R1881" s="3"/>
    </row>
    <row r="1882" spans="1:18" ht="12.75" customHeight="1" x14ac:dyDescent="0.3">
      <c r="A1882" s="2">
        <v>1778</v>
      </c>
      <c r="B1882" s="2" t="s">
        <v>854</v>
      </c>
      <c r="C1882" s="2" t="s">
        <v>8</v>
      </c>
      <c r="D1882" s="2" t="s">
        <v>43</v>
      </c>
      <c r="E1882" t="s">
        <v>1384</v>
      </c>
      <c r="F1882" s="2">
        <v>30</v>
      </c>
      <c r="G1882" s="3">
        <v>28</v>
      </c>
      <c r="I1882" s="7">
        <f t="shared" si="29"/>
        <v>840</v>
      </c>
      <c r="J1882" s="2" t="str">
        <f>_xlfn.CONCAT(C1882,"-",D1882,"-",G1882)</f>
        <v>ITA-zan pin SPA-28</v>
      </c>
      <c r="K1882" s="4" t="str">
        <f>IF(E1882="terminato","terminato","non terminato")</f>
        <v>non terminato</v>
      </c>
      <c r="L1882" s="4" t="str">
        <f>MID(ESE!B1882,3,3)</f>
        <v>730</v>
      </c>
      <c r="N1882" s="2"/>
      <c r="Q1882" s="2"/>
      <c r="R1882" s="3"/>
    </row>
    <row r="1883" spans="1:18" ht="12.75" customHeight="1" x14ac:dyDescent="0.3">
      <c r="A1883" s="2">
        <v>1819</v>
      </c>
      <c r="B1883" s="2" t="s">
        <v>872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28</v>
      </c>
      <c r="I1883" s="7" t="str">
        <f t="shared" si="29"/>
        <v/>
      </c>
      <c r="J1883" s="2" t="str">
        <f>_xlfn.CONCAT(C1883,"-",D1883,"-",G1883)</f>
        <v>ITA-SG-28</v>
      </c>
      <c r="K1883" s="4" t="str">
        <f>IF(E1883="terminato","terminato","non terminato")</f>
        <v>terminato</v>
      </c>
      <c r="L1883" s="4" t="str">
        <f>MID(ESE!B1883,3,3)</f>
        <v>283</v>
      </c>
      <c r="N1883" s="2"/>
      <c r="Q1883" s="2"/>
      <c r="R1883" s="3"/>
    </row>
    <row r="1884" spans="1:18" ht="12.75" customHeight="1" x14ac:dyDescent="0.3">
      <c r="A1884" s="2">
        <v>1820</v>
      </c>
      <c r="B1884" s="2" t="s">
        <v>872</v>
      </c>
      <c r="C1884" s="2" t="s">
        <v>8</v>
      </c>
      <c r="D1884" s="2" t="s">
        <v>9</v>
      </c>
      <c r="E1884" t="s">
        <v>1384</v>
      </c>
      <c r="F1884" s="2">
        <v>10</v>
      </c>
      <c r="G1884" s="3">
        <v>28</v>
      </c>
      <c r="I1884" s="7">
        <f t="shared" si="29"/>
        <v>280</v>
      </c>
      <c r="J1884" s="2" t="str">
        <f>_xlfn.CONCAT(C1884,"-",D1884,"-",G1884)</f>
        <v>ITA-SG-28</v>
      </c>
      <c r="K1884" s="4" t="str">
        <f>IF(E1884="terminato","terminato","non terminato")</f>
        <v>non terminato</v>
      </c>
      <c r="L1884" s="4" t="str">
        <f>MID(ESE!B1884,3,3)</f>
        <v>283</v>
      </c>
      <c r="N1884" s="2"/>
      <c r="Q1884" s="2"/>
      <c r="R1884" s="3"/>
    </row>
    <row r="1885" spans="1:18" ht="12.75" customHeight="1" x14ac:dyDescent="0.3">
      <c r="A1885" s="2">
        <v>1972</v>
      </c>
      <c r="B1885" s="2" t="s">
        <v>944</v>
      </c>
      <c r="C1885" s="2" t="s">
        <v>8</v>
      </c>
      <c r="D1885" s="2" t="s">
        <v>9</v>
      </c>
      <c r="E1885" s="2" t="s">
        <v>10</v>
      </c>
      <c r="F1885" s="2">
        <v>0</v>
      </c>
      <c r="G1885" s="3">
        <v>28</v>
      </c>
      <c r="I1885" s="7" t="str">
        <f t="shared" si="29"/>
        <v/>
      </c>
      <c r="J1885" s="2" t="str">
        <f>_xlfn.CONCAT(C1885,"-",D1885,"-",G1885)</f>
        <v>ITA-SG-28</v>
      </c>
      <c r="K1885" s="4" t="str">
        <f>IF(E1885="terminato","terminato","non terminato")</f>
        <v>terminato</v>
      </c>
      <c r="L1885" s="4" t="str">
        <f>MID(ESE!B1885,3,3)</f>
        <v>163</v>
      </c>
      <c r="N1885" s="2"/>
      <c r="Q1885" s="2"/>
      <c r="R1885" s="3"/>
    </row>
    <row r="1886" spans="1:18" ht="12.75" customHeight="1" x14ac:dyDescent="0.3">
      <c r="A1886" s="2">
        <v>2063</v>
      </c>
      <c r="B1886" s="2" t="s">
        <v>983</v>
      </c>
      <c r="C1886" s="2" t="s">
        <v>8</v>
      </c>
      <c r="D1886" s="2" t="s">
        <v>176</v>
      </c>
      <c r="E1886" s="2" t="s">
        <v>10</v>
      </c>
      <c r="F1886" s="2">
        <v>0</v>
      </c>
      <c r="G1886" s="3">
        <v>28</v>
      </c>
      <c r="I1886" s="7" t="str">
        <f t="shared" si="29"/>
        <v/>
      </c>
      <c r="J1886" s="2" t="str">
        <f>_xlfn.CONCAT(C1886,"-",D1886,"-",G1886)</f>
        <v>ITA-mull-28</v>
      </c>
      <c r="K1886" s="4" t="str">
        <f>IF(E1886="terminato","terminato","non terminato")</f>
        <v>terminato</v>
      </c>
      <c r="L1886" s="4" t="str">
        <f>MID(ESE!B1886,3,3)</f>
        <v>203</v>
      </c>
      <c r="N1886" s="2"/>
      <c r="Q1886" s="2"/>
      <c r="R1886" s="3"/>
    </row>
    <row r="1887" spans="1:18" ht="12.75" customHeight="1" x14ac:dyDescent="0.3">
      <c r="A1887" s="2">
        <v>2086</v>
      </c>
      <c r="B1887" s="2" t="s">
        <v>992</v>
      </c>
      <c r="C1887" s="2" t="s">
        <v>8</v>
      </c>
      <c r="D1887" s="2" t="s">
        <v>43</v>
      </c>
      <c r="E1887" s="2" t="s">
        <v>10</v>
      </c>
      <c r="F1887" s="2">
        <v>0</v>
      </c>
      <c r="G1887" s="3">
        <v>28</v>
      </c>
      <c r="I1887" s="7" t="str">
        <f t="shared" si="29"/>
        <v/>
      </c>
      <c r="J1887" s="2" t="str">
        <f>_xlfn.CONCAT(C1887,"-",D1887,"-",G1887)</f>
        <v>ITA-zan pin SPA-28</v>
      </c>
      <c r="K1887" s="4" t="str">
        <f>IF(E1887="terminato","terminato","non terminato")</f>
        <v>terminato</v>
      </c>
      <c r="L1887" s="4" t="str">
        <f>MID(ESE!B1887,3,3)</f>
        <v>107</v>
      </c>
      <c r="N1887" s="2"/>
      <c r="Q1887" s="2"/>
      <c r="R1887" s="3"/>
    </row>
    <row r="1888" spans="1:18" ht="12.75" customHeight="1" x14ac:dyDescent="0.3">
      <c r="A1888" s="2">
        <v>2126</v>
      </c>
      <c r="B1888" s="2" t="s">
        <v>1013</v>
      </c>
      <c r="C1888" s="2" t="s">
        <v>8</v>
      </c>
      <c r="D1888" s="2" t="s">
        <v>9</v>
      </c>
      <c r="E1888" s="2" t="s">
        <v>10</v>
      </c>
      <c r="F1888" s="2">
        <v>0</v>
      </c>
      <c r="G1888" s="3">
        <v>28</v>
      </c>
      <c r="I1888" s="7" t="str">
        <f t="shared" si="29"/>
        <v/>
      </c>
      <c r="J1888" s="2" t="str">
        <f>_xlfn.CONCAT(C1888,"-",D1888,"-",G1888)</f>
        <v>ITA-SG-28</v>
      </c>
      <c r="K1888" s="4" t="str">
        <f>IF(E1888="terminato","terminato","non terminato")</f>
        <v>terminato</v>
      </c>
      <c r="L1888" s="4" t="str">
        <f>MID(ESE!B1888,3,3)</f>
        <v>024</v>
      </c>
      <c r="N1888" s="2"/>
      <c r="Q1888" s="2"/>
      <c r="R1888" s="3"/>
    </row>
    <row r="1889" spans="1:18" ht="12.75" customHeight="1" x14ac:dyDescent="0.3">
      <c r="A1889" s="2">
        <v>2154</v>
      </c>
      <c r="B1889" s="2" t="s">
        <v>1028</v>
      </c>
      <c r="C1889" s="2" t="s">
        <v>8</v>
      </c>
      <c r="D1889" s="2" t="s">
        <v>50</v>
      </c>
      <c r="E1889" s="2" t="s">
        <v>10</v>
      </c>
      <c r="F1889" s="2">
        <v>0</v>
      </c>
      <c r="G1889" s="3">
        <v>28</v>
      </c>
      <c r="I1889" s="7" t="str">
        <f t="shared" si="29"/>
        <v/>
      </c>
      <c r="J1889" s="2" t="str">
        <f>_xlfn.CONCAT(C1889,"-",D1889,"-",G1889)</f>
        <v>ITA-zan S.R.L.-28</v>
      </c>
      <c r="K1889" s="4" t="str">
        <f>IF(E1889="terminato","terminato","non terminato")</f>
        <v>terminato</v>
      </c>
      <c r="L1889" s="4" t="str">
        <f>MID(ESE!B1889,3,3)</f>
        <v>748</v>
      </c>
      <c r="N1889" s="2"/>
      <c r="Q1889" s="2"/>
      <c r="R1889" s="3"/>
    </row>
    <row r="1890" spans="1:18" ht="12.75" customHeight="1" x14ac:dyDescent="0.3">
      <c r="A1890" s="2">
        <v>2176</v>
      </c>
      <c r="B1890" s="2" t="s">
        <v>1039</v>
      </c>
      <c r="C1890" s="2" t="s">
        <v>8</v>
      </c>
      <c r="D1890" s="2" t="s">
        <v>61</v>
      </c>
      <c r="E1890" s="2" t="s">
        <v>10</v>
      </c>
      <c r="F1890" s="2">
        <v>0</v>
      </c>
      <c r="G1890" s="3">
        <v>28</v>
      </c>
      <c r="I1890" s="7" t="str">
        <f t="shared" si="29"/>
        <v/>
      </c>
      <c r="J1890" s="2" t="str">
        <f>_xlfn.CONCAT(C1890,"-",D1890,"-",G1890)</f>
        <v>ITA-zan PAM-28</v>
      </c>
      <c r="K1890" s="4" t="str">
        <f>IF(E1890="terminato","terminato","non terminato")</f>
        <v>terminato</v>
      </c>
      <c r="L1890" s="4" t="str">
        <f>MID(ESE!B1890,3,3)</f>
        <v>476</v>
      </c>
      <c r="N1890" s="2"/>
      <c r="Q1890" s="2"/>
      <c r="R1890" s="3"/>
    </row>
    <row r="1891" spans="1:18" ht="12.75" customHeight="1" x14ac:dyDescent="0.3">
      <c r="A1891" s="2">
        <v>2214</v>
      </c>
      <c r="B1891" s="2" t="s">
        <v>1058</v>
      </c>
      <c r="C1891" s="2" t="s">
        <v>8</v>
      </c>
      <c r="D1891" s="2" t="s">
        <v>32</v>
      </c>
      <c r="E1891" s="2" t="s">
        <v>10</v>
      </c>
      <c r="F1891" s="2">
        <v>0</v>
      </c>
      <c r="G1891" s="3">
        <v>28</v>
      </c>
      <c r="I1891" s="7" t="str">
        <f t="shared" si="29"/>
        <v/>
      </c>
      <c r="J1891" s="2" t="str">
        <f>_xlfn.CONCAT(C1891,"-",D1891,"-",G1891)</f>
        <v>ITA-zan VETRI-28</v>
      </c>
      <c r="K1891" s="4" t="str">
        <f>IF(E1891="terminato","terminato","non terminato")</f>
        <v>terminato</v>
      </c>
      <c r="L1891" s="4" t="str">
        <f>MID(ESE!B1891,3,3)</f>
        <v>575</v>
      </c>
      <c r="N1891" s="2"/>
      <c r="Q1891" s="2"/>
      <c r="R1891" s="3"/>
    </row>
    <row r="1892" spans="1:18" ht="12.75" customHeight="1" x14ac:dyDescent="0.3">
      <c r="A1892" s="2">
        <v>2260</v>
      </c>
      <c r="B1892" s="2" t="s">
        <v>1076</v>
      </c>
      <c r="C1892" s="2" t="s">
        <v>8</v>
      </c>
      <c r="D1892" s="2" t="s">
        <v>9</v>
      </c>
      <c r="E1892" t="s">
        <v>1384</v>
      </c>
      <c r="F1892" s="2">
        <v>30</v>
      </c>
      <c r="G1892" s="3">
        <v>28</v>
      </c>
      <c r="I1892" s="7">
        <f t="shared" si="29"/>
        <v>840</v>
      </c>
      <c r="J1892" s="2" t="str">
        <f>_xlfn.CONCAT(C1892,"-",D1892,"-",G1892)</f>
        <v>ITA-SG-28</v>
      </c>
      <c r="K1892" s="4" t="str">
        <f>IF(E1892="terminato","terminato","non terminato")</f>
        <v>non terminato</v>
      </c>
      <c r="L1892" s="4" t="str">
        <f>MID(ESE!B1892,3,3)</f>
        <v>200</v>
      </c>
      <c r="N1892" s="2"/>
      <c r="Q1892" s="2"/>
      <c r="R1892" s="3"/>
    </row>
    <row r="1893" spans="1:18" ht="12.75" customHeight="1" x14ac:dyDescent="0.3">
      <c r="A1893" s="2">
        <v>2311</v>
      </c>
      <c r="B1893" s="2" t="s">
        <v>1099</v>
      </c>
      <c r="C1893" s="2" t="s">
        <v>8</v>
      </c>
      <c r="D1893" s="2" t="s">
        <v>9</v>
      </c>
      <c r="E1893" s="2" t="s">
        <v>10</v>
      </c>
      <c r="F1893" s="2">
        <v>0</v>
      </c>
      <c r="G1893" s="3">
        <v>28</v>
      </c>
      <c r="I1893" s="7" t="str">
        <f t="shared" si="29"/>
        <v/>
      </c>
      <c r="J1893" s="2" t="str">
        <f>_xlfn.CONCAT(C1893,"-",D1893,"-",G1893)</f>
        <v>ITA-SG-28</v>
      </c>
      <c r="K1893" s="4" t="str">
        <f>IF(E1893="terminato","terminato","non terminato")</f>
        <v>terminato</v>
      </c>
      <c r="L1893" s="4" t="str">
        <f>MID(ESE!B1893,3,3)</f>
        <v>428</v>
      </c>
      <c r="N1893" s="2"/>
      <c r="Q1893" s="2"/>
      <c r="R1893" s="3"/>
    </row>
    <row r="1894" spans="1:18" ht="12.75" customHeight="1" x14ac:dyDescent="0.3">
      <c r="A1894" s="2">
        <v>2330</v>
      </c>
      <c r="B1894" s="2" t="s">
        <v>1108</v>
      </c>
      <c r="C1894" s="2" t="s">
        <v>8</v>
      </c>
      <c r="D1894" s="2" t="s">
        <v>176</v>
      </c>
      <c r="E1894" t="s">
        <v>1384</v>
      </c>
      <c r="F1894" s="2">
        <v>30</v>
      </c>
      <c r="G1894" s="3">
        <v>28</v>
      </c>
      <c r="I1894" s="7">
        <f t="shared" si="29"/>
        <v>840</v>
      </c>
      <c r="J1894" s="2" t="str">
        <f>_xlfn.CONCAT(C1894,"-",D1894,"-",G1894)</f>
        <v>ITA-mull-28</v>
      </c>
      <c r="K1894" s="4" t="str">
        <f>IF(E1894="terminato","terminato","non terminato")</f>
        <v>non terminato</v>
      </c>
      <c r="L1894" s="4" t="str">
        <f>MID(ESE!B1894,3,3)</f>
        <v>883</v>
      </c>
      <c r="N1894" s="2"/>
      <c r="Q1894" s="2"/>
      <c r="R1894" s="3"/>
    </row>
    <row r="1895" spans="1:18" ht="12.75" customHeight="1" x14ac:dyDescent="0.3">
      <c r="A1895" s="2">
        <v>2345</v>
      </c>
      <c r="B1895" s="2" t="s">
        <v>1115</v>
      </c>
      <c r="C1895" s="2" t="s">
        <v>8</v>
      </c>
      <c r="D1895" s="2" t="s">
        <v>9</v>
      </c>
      <c r="E1895" s="2" t="s">
        <v>10</v>
      </c>
      <c r="F1895" s="2">
        <v>0</v>
      </c>
      <c r="G1895" s="3">
        <v>28</v>
      </c>
      <c r="I1895" s="7" t="str">
        <f t="shared" si="29"/>
        <v/>
      </c>
      <c r="J1895" s="2" t="str">
        <f>_xlfn.CONCAT(C1895,"-",D1895,"-",G1895)</f>
        <v>ITA-SG-28</v>
      </c>
      <c r="K1895" s="4" t="str">
        <f>IF(E1895="terminato","terminato","non terminato")</f>
        <v>terminato</v>
      </c>
      <c r="L1895" s="4" t="str">
        <f>MID(ESE!B1895,3,3)</f>
        <v>371</v>
      </c>
      <c r="N1895" s="2"/>
      <c r="Q1895" s="2"/>
      <c r="R1895" s="3"/>
    </row>
    <row r="1896" spans="1:18" ht="12.75" customHeight="1" x14ac:dyDescent="0.3">
      <c r="A1896" s="2">
        <v>2380</v>
      </c>
      <c r="B1896" s="2" t="s">
        <v>1130</v>
      </c>
      <c r="C1896" s="2" t="s">
        <v>8</v>
      </c>
      <c r="D1896" s="2" t="s">
        <v>9</v>
      </c>
      <c r="E1896" t="s">
        <v>1384</v>
      </c>
      <c r="F1896" s="2">
        <v>30</v>
      </c>
      <c r="G1896" s="3">
        <v>28</v>
      </c>
      <c r="I1896" s="7">
        <f t="shared" si="29"/>
        <v>840</v>
      </c>
      <c r="J1896" s="2" t="str">
        <f>_xlfn.CONCAT(C1896,"-",D1896,"-",G1896)</f>
        <v>ITA-SG-28</v>
      </c>
      <c r="K1896" s="4" t="str">
        <f>IF(E1896="terminato","terminato","non terminato")</f>
        <v>non terminato</v>
      </c>
      <c r="L1896" s="4" t="str">
        <f>MID(ESE!B1896,3,3)</f>
        <v>608</v>
      </c>
      <c r="N1896" s="2"/>
      <c r="Q1896" s="2"/>
      <c r="R1896" s="3"/>
    </row>
    <row r="1897" spans="1:18" ht="12.75" customHeight="1" x14ac:dyDescent="0.3">
      <c r="A1897" s="2">
        <v>2399</v>
      </c>
      <c r="B1897" s="2" t="s">
        <v>1142</v>
      </c>
      <c r="C1897" s="2" t="s">
        <v>8</v>
      </c>
      <c r="D1897" s="2" t="s">
        <v>45</v>
      </c>
      <c r="E1897" s="2" t="s">
        <v>10</v>
      </c>
      <c r="F1897" s="2">
        <v>0</v>
      </c>
      <c r="G1897" s="3">
        <v>28</v>
      </c>
      <c r="I1897" s="7" t="str">
        <f t="shared" si="29"/>
        <v/>
      </c>
      <c r="J1897" s="2" t="str">
        <f>_xlfn.CONCAT(C1897,"-",D1897,"-",G1897)</f>
        <v>ITA-SICURpin SUD S.r.l-28</v>
      </c>
      <c r="K1897" s="4" t="str">
        <f>IF(E1897="terminato","terminato","non terminato")</f>
        <v>terminato</v>
      </c>
      <c r="L1897" s="4" t="str">
        <f>MID(ESE!B1897,3,3)</f>
        <v>726</v>
      </c>
      <c r="N1897" s="2"/>
      <c r="Q1897" s="2"/>
      <c r="R1897" s="3"/>
    </row>
    <row r="1898" spans="1:18" ht="12.75" customHeight="1" x14ac:dyDescent="0.3">
      <c r="A1898" s="2">
        <v>2403</v>
      </c>
      <c r="B1898" s="2" t="s">
        <v>1144</v>
      </c>
      <c r="C1898" s="2" t="s">
        <v>8</v>
      </c>
      <c r="D1898" s="2" t="s">
        <v>9</v>
      </c>
      <c r="E1898" t="s">
        <v>1384</v>
      </c>
      <c r="F1898" s="2">
        <v>10</v>
      </c>
      <c r="G1898" s="3">
        <v>28</v>
      </c>
      <c r="I1898" s="7">
        <f t="shared" si="29"/>
        <v>280</v>
      </c>
      <c r="J1898" s="2" t="str">
        <f>_xlfn.CONCAT(C1898,"-",D1898,"-",G1898)</f>
        <v>ITA-SG-28</v>
      </c>
      <c r="K1898" s="4" t="str">
        <f>IF(E1898="terminato","terminato","non terminato")</f>
        <v>non terminato</v>
      </c>
      <c r="L1898" s="4" t="str">
        <f>MID(ESE!B1898,3,3)</f>
        <v>547</v>
      </c>
      <c r="N1898" s="2"/>
      <c r="Q1898" s="2"/>
      <c r="R1898" s="3"/>
    </row>
    <row r="1899" spans="1:18" ht="12.75" customHeight="1" x14ac:dyDescent="0.3">
      <c r="A1899" s="2">
        <v>2473</v>
      </c>
      <c r="B1899" s="2" t="s">
        <v>1175</v>
      </c>
      <c r="C1899" s="2" t="s">
        <v>8</v>
      </c>
      <c r="D1899" s="2" t="s">
        <v>9</v>
      </c>
      <c r="E1899" t="s">
        <v>1384</v>
      </c>
      <c r="F1899" s="2">
        <v>10</v>
      </c>
      <c r="G1899" s="3">
        <v>28</v>
      </c>
      <c r="I1899" s="7">
        <f t="shared" si="29"/>
        <v>280</v>
      </c>
      <c r="J1899" s="2" t="str">
        <f>_xlfn.CONCAT(C1899,"-",D1899,"-",G1899)</f>
        <v>ITA-SG-28</v>
      </c>
      <c r="K1899" s="4" t="str">
        <f>IF(E1899="terminato","terminato","non terminato")</f>
        <v>non terminato</v>
      </c>
      <c r="L1899" s="4" t="str">
        <f>MID(ESE!B1899,3,3)</f>
        <v>885</v>
      </c>
      <c r="N1899" s="2"/>
      <c r="Q1899" s="2"/>
      <c r="R1899" s="3"/>
    </row>
    <row r="1900" spans="1:18" ht="12.75" customHeight="1" x14ac:dyDescent="0.3">
      <c r="A1900" s="2">
        <v>2518</v>
      </c>
      <c r="B1900" s="2" t="s">
        <v>1194</v>
      </c>
      <c r="C1900" s="2" t="s">
        <v>8</v>
      </c>
      <c r="D1900" s="2" t="s">
        <v>176</v>
      </c>
      <c r="E1900" s="2" t="s">
        <v>10</v>
      </c>
      <c r="F1900" s="2">
        <v>0</v>
      </c>
      <c r="G1900" s="3">
        <v>28</v>
      </c>
      <c r="I1900" s="7" t="str">
        <f t="shared" si="29"/>
        <v/>
      </c>
      <c r="J1900" s="2" t="str">
        <f>_xlfn.CONCAT(C1900,"-",D1900,"-",G1900)</f>
        <v>ITA-mull-28</v>
      </c>
      <c r="K1900" s="4" t="str">
        <f>IF(E1900="terminato","terminato","non terminato")</f>
        <v>terminato</v>
      </c>
      <c r="L1900" s="4" t="str">
        <f>MID(ESE!B1900,3,3)</f>
        <v>920</v>
      </c>
      <c r="N1900" s="2"/>
      <c r="Q1900" s="2"/>
      <c r="R1900" s="3"/>
    </row>
    <row r="1901" spans="1:18" ht="12.75" customHeight="1" x14ac:dyDescent="0.3">
      <c r="A1901" s="2">
        <v>2525</v>
      </c>
      <c r="B1901" s="2" t="s">
        <v>1196</v>
      </c>
      <c r="C1901" s="2" t="s">
        <v>8</v>
      </c>
      <c r="D1901" s="2" t="s">
        <v>32</v>
      </c>
      <c r="E1901" t="s">
        <v>1384</v>
      </c>
      <c r="F1901" s="2">
        <v>10</v>
      </c>
      <c r="G1901" s="3">
        <v>28</v>
      </c>
      <c r="I1901" s="7">
        <f t="shared" si="29"/>
        <v>280</v>
      </c>
      <c r="J1901" s="2" t="str">
        <f>_xlfn.CONCAT(C1901,"-",D1901,"-",G1901)</f>
        <v>ITA-zan VETRI-28</v>
      </c>
      <c r="K1901" s="4" t="str">
        <f>IF(E1901="terminato","terminato","non terminato")</f>
        <v>non terminato</v>
      </c>
      <c r="L1901" s="4" t="str">
        <f>MID(ESE!B1901,3,3)</f>
        <v>042</v>
      </c>
      <c r="N1901" s="2"/>
      <c r="Q1901" s="2"/>
      <c r="R1901" s="3"/>
    </row>
    <row r="1902" spans="1:18" ht="12.75" customHeight="1" x14ac:dyDescent="0.3">
      <c r="A1902" s="2">
        <v>2530</v>
      </c>
      <c r="B1902" s="2" t="s">
        <v>1198</v>
      </c>
      <c r="C1902" s="2" t="s">
        <v>8</v>
      </c>
      <c r="D1902" s="2" t="s">
        <v>9</v>
      </c>
      <c r="E1902" s="2" t="s">
        <v>10</v>
      </c>
      <c r="F1902" s="2">
        <v>0</v>
      </c>
      <c r="G1902" s="3">
        <v>28</v>
      </c>
      <c r="I1902" s="7" t="str">
        <f t="shared" si="29"/>
        <v/>
      </c>
      <c r="J1902" s="2" t="str">
        <f>_xlfn.CONCAT(C1902,"-",D1902,"-",G1902)</f>
        <v>ITA-SG-28</v>
      </c>
      <c r="K1902" s="4" t="str">
        <f>IF(E1902="terminato","terminato","non terminato")</f>
        <v>terminato</v>
      </c>
      <c r="L1902" s="4" t="str">
        <f>MID(ESE!B1902,3,3)</f>
        <v>227</v>
      </c>
      <c r="N1902" s="2"/>
      <c r="Q1902" s="2"/>
      <c r="R1902" s="3"/>
    </row>
    <row r="1903" spans="1:18" ht="12.75" customHeight="1" x14ac:dyDescent="0.3">
      <c r="A1903" s="2">
        <v>2536</v>
      </c>
      <c r="B1903" s="2" t="s">
        <v>1202</v>
      </c>
      <c r="C1903" s="2" t="s">
        <v>8</v>
      </c>
      <c r="D1903" s="2" t="s">
        <v>9</v>
      </c>
      <c r="E1903" t="s">
        <v>1384</v>
      </c>
      <c r="F1903" s="2">
        <v>10</v>
      </c>
      <c r="G1903" s="3">
        <v>28</v>
      </c>
      <c r="I1903" s="7">
        <f t="shared" si="29"/>
        <v>280</v>
      </c>
      <c r="J1903" s="2" t="str">
        <f>_xlfn.CONCAT(C1903,"-",D1903,"-",G1903)</f>
        <v>ITA-SG-28</v>
      </c>
      <c r="K1903" s="4" t="str">
        <f>IF(E1903="terminato","terminato","non terminato")</f>
        <v>non terminato</v>
      </c>
      <c r="L1903" s="4" t="str">
        <f>MID(ESE!B1903,3,3)</f>
        <v>568</v>
      </c>
      <c r="N1903" s="2"/>
      <c r="Q1903" s="2"/>
      <c r="R1903" s="3"/>
    </row>
    <row r="1904" spans="1:18" ht="12.75" customHeight="1" x14ac:dyDescent="0.3">
      <c r="A1904" s="2">
        <v>2567</v>
      </c>
      <c r="B1904" s="2" t="s">
        <v>1213</v>
      </c>
      <c r="C1904" s="2" t="s">
        <v>8</v>
      </c>
      <c r="D1904" s="2" t="s">
        <v>9</v>
      </c>
      <c r="E1904" t="s">
        <v>1384</v>
      </c>
      <c r="F1904" s="2">
        <v>30</v>
      </c>
      <c r="G1904" s="3">
        <v>28</v>
      </c>
      <c r="I1904" s="7">
        <f t="shared" si="29"/>
        <v>840</v>
      </c>
      <c r="J1904" s="2" t="str">
        <f>_xlfn.CONCAT(C1904,"-",D1904,"-",G1904)</f>
        <v>ITA-SG-28</v>
      </c>
      <c r="K1904" s="4" t="str">
        <f>IF(E1904="terminato","terminato","non terminato")</f>
        <v>non terminato</v>
      </c>
      <c r="L1904" s="4" t="str">
        <f>MID(ESE!B1904,3,3)</f>
        <v>415</v>
      </c>
      <c r="N1904" s="2"/>
      <c r="Q1904" s="2"/>
      <c r="R1904" s="3"/>
    </row>
    <row r="1905" spans="1:18" ht="12.75" customHeight="1" x14ac:dyDescent="0.3">
      <c r="A1905" s="2">
        <v>2570</v>
      </c>
      <c r="B1905" s="2" t="s">
        <v>1215</v>
      </c>
      <c r="C1905" s="2" t="s">
        <v>8</v>
      </c>
      <c r="D1905" s="2" t="s">
        <v>71</v>
      </c>
      <c r="E1905" s="2" t="s">
        <v>10</v>
      </c>
      <c r="F1905" s="2">
        <v>0</v>
      </c>
      <c r="G1905" s="3">
        <v>28</v>
      </c>
      <c r="I1905" s="7" t="str">
        <f t="shared" si="29"/>
        <v/>
      </c>
      <c r="J1905" s="2" t="str">
        <f>_xlfn.CONCAT(C1905,"-",D1905,"-",G1905)</f>
        <v>ITA-lollo SRL-28</v>
      </c>
      <c r="K1905" s="4" t="str">
        <f>IF(E1905="terminato","terminato","non terminato")</f>
        <v>terminato</v>
      </c>
      <c r="L1905" s="4" t="str">
        <f>MID(ESE!B1905,3,3)</f>
        <v>539</v>
      </c>
      <c r="N1905" s="2"/>
      <c r="Q1905" s="2"/>
      <c r="R1905" s="3"/>
    </row>
    <row r="1906" spans="1:18" ht="12.75" customHeight="1" x14ac:dyDescent="0.3">
      <c r="A1906" s="2">
        <v>2635</v>
      </c>
      <c r="B1906" s="2" t="s">
        <v>1243</v>
      </c>
      <c r="C1906" s="2" t="s">
        <v>8</v>
      </c>
      <c r="D1906" s="2" t="s">
        <v>9</v>
      </c>
      <c r="E1906" s="2" t="s">
        <v>10</v>
      </c>
      <c r="F1906" s="2">
        <v>0</v>
      </c>
      <c r="G1906" s="3">
        <v>28</v>
      </c>
      <c r="I1906" s="7" t="str">
        <f t="shared" si="29"/>
        <v/>
      </c>
      <c r="J1906" s="2" t="str">
        <f>_xlfn.CONCAT(C1906,"-",D1906,"-",G1906)</f>
        <v>ITA-SG-28</v>
      </c>
      <c r="K1906" s="4" t="str">
        <f>IF(E1906="terminato","terminato","non terminato")</f>
        <v>terminato</v>
      </c>
      <c r="L1906" s="4" t="str">
        <f>MID(ESE!B1906,3,3)</f>
        <v>317</v>
      </c>
      <c r="N1906" s="2"/>
      <c r="Q1906" s="2"/>
      <c r="R1906" s="3"/>
    </row>
    <row r="1907" spans="1:18" ht="12.75" customHeight="1" x14ac:dyDescent="0.3">
      <c r="A1907" s="2">
        <v>2685</v>
      </c>
      <c r="B1907" s="2" t="s">
        <v>1266</v>
      </c>
      <c r="C1907" s="2" t="s">
        <v>8</v>
      </c>
      <c r="D1907" s="2" t="s">
        <v>9</v>
      </c>
      <c r="E1907" s="2" t="s">
        <v>10</v>
      </c>
      <c r="F1907" s="2">
        <v>0</v>
      </c>
      <c r="G1907" s="3">
        <v>28</v>
      </c>
      <c r="I1907" s="7" t="str">
        <f t="shared" si="29"/>
        <v/>
      </c>
      <c r="J1907" s="2" t="str">
        <f>_xlfn.CONCAT(C1907,"-",D1907,"-",G1907)</f>
        <v>ITA-SG-28</v>
      </c>
      <c r="K1907" s="4" t="str">
        <f>IF(E1907="terminato","terminato","non terminato")</f>
        <v>terminato</v>
      </c>
      <c r="L1907" s="4" t="str">
        <f>MID(ESE!B1907,3,3)</f>
        <v>777</v>
      </c>
      <c r="N1907" s="2"/>
      <c r="Q1907" s="2"/>
      <c r="R1907" s="3"/>
    </row>
    <row r="1908" spans="1:18" ht="12.75" customHeight="1" x14ac:dyDescent="0.3">
      <c r="A1908" s="2">
        <v>2814</v>
      </c>
      <c r="B1908" s="2" t="s">
        <v>1323</v>
      </c>
      <c r="C1908" s="2" t="s">
        <v>8</v>
      </c>
      <c r="D1908" s="2" t="s">
        <v>43</v>
      </c>
      <c r="E1908" t="s">
        <v>1384</v>
      </c>
      <c r="F1908" s="2">
        <v>10</v>
      </c>
      <c r="G1908" s="3">
        <v>28</v>
      </c>
      <c r="I1908" s="7">
        <f t="shared" si="29"/>
        <v>280</v>
      </c>
      <c r="J1908" s="2" t="str">
        <f>_xlfn.CONCAT(C1908,"-",D1908,"-",G1908)</f>
        <v>ITA-zan pin SPA-28</v>
      </c>
      <c r="K1908" s="4" t="str">
        <f>IF(E1908="terminato","terminato","non terminato")</f>
        <v>non terminato</v>
      </c>
      <c r="L1908" s="4" t="str">
        <f>MID(ESE!B1908,3,3)</f>
        <v>688</v>
      </c>
      <c r="N1908" s="2"/>
      <c r="Q1908" s="2"/>
      <c r="R1908" s="3"/>
    </row>
    <row r="1909" spans="1:18" ht="12.75" customHeight="1" x14ac:dyDescent="0.3">
      <c r="A1909" s="2">
        <v>2871</v>
      </c>
      <c r="B1909" s="2" t="s">
        <v>1355</v>
      </c>
      <c r="C1909" s="2" t="s">
        <v>8</v>
      </c>
      <c r="D1909" s="2" t="s">
        <v>43</v>
      </c>
      <c r="E1909" s="2" t="s">
        <v>10</v>
      </c>
      <c r="F1909" s="2">
        <v>0</v>
      </c>
      <c r="G1909" s="3">
        <v>28</v>
      </c>
      <c r="I1909" s="7" t="str">
        <f t="shared" si="29"/>
        <v/>
      </c>
      <c r="J1909" s="2" t="str">
        <f>_xlfn.CONCAT(C1909,"-",D1909,"-",G1909)</f>
        <v>ITA-zan pin SPA-28</v>
      </c>
      <c r="K1909" s="4" t="str">
        <f>IF(E1909="terminato","terminato","non terminato")</f>
        <v>terminato</v>
      </c>
      <c r="L1909" s="4" t="str">
        <f>MID(ESE!B1909,3,3)</f>
        <v>110</v>
      </c>
      <c r="N1909" s="2"/>
      <c r="Q1909" s="2"/>
      <c r="R1909" s="3"/>
    </row>
    <row r="1910" spans="1:18" ht="12.75" customHeight="1" x14ac:dyDescent="0.3">
      <c r="A1910" s="2">
        <v>51</v>
      </c>
      <c r="B1910" s="2" t="s">
        <v>31</v>
      </c>
      <c r="C1910" s="2" t="s">
        <v>8</v>
      </c>
      <c r="D1910" s="2" t="s">
        <v>32</v>
      </c>
      <c r="E1910" s="2" t="s">
        <v>10</v>
      </c>
      <c r="F1910" s="2">
        <v>0</v>
      </c>
      <c r="G1910" s="3">
        <v>29</v>
      </c>
      <c r="I1910" s="7" t="str">
        <f t="shared" si="29"/>
        <v/>
      </c>
      <c r="J1910" s="2" t="str">
        <f>_xlfn.CONCAT(C1910,"-",D1910,"-",G1910)</f>
        <v>ITA-zan VETRI-29</v>
      </c>
      <c r="K1910" s="4" t="str">
        <f>IF(E1910="terminato","terminato","non terminato")</f>
        <v>terminato</v>
      </c>
      <c r="L1910" s="4" t="str">
        <f>MID(ESE!B1910,3,3)</f>
        <v>662</v>
      </c>
      <c r="N1910" s="2"/>
      <c r="Q1910" s="2"/>
      <c r="R1910" s="3"/>
    </row>
    <row r="1911" spans="1:18" ht="12.75" customHeight="1" x14ac:dyDescent="0.3">
      <c r="A1911" s="2">
        <v>75</v>
      </c>
      <c r="B1911" s="2" t="s">
        <v>44</v>
      </c>
      <c r="C1911" s="2" t="s">
        <v>8</v>
      </c>
      <c r="D1911" s="2" t="s">
        <v>45</v>
      </c>
      <c r="E1911" t="s">
        <v>1384</v>
      </c>
      <c r="F1911" s="2">
        <v>10</v>
      </c>
      <c r="G1911" s="3">
        <v>29</v>
      </c>
      <c r="I1911" s="7">
        <f t="shared" si="29"/>
        <v>290</v>
      </c>
      <c r="J1911" s="2" t="str">
        <f>_xlfn.CONCAT(C1911,"-",D1911,"-",G1911)</f>
        <v>ITA-SICURpin SUD S.r.l-29</v>
      </c>
      <c r="K1911" s="4" t="str">
        <f>IF(E1911="terminato","terminato","non terminato")</f>
        <v>non terminato</v>
      </c>
      <c r="L1911" s="4" t="str">
        <f>MID(ESE!B1911,3,3)</f>
        <v>207</v>
      </c>
      <c r="N1911" s="2"/>
      <c r="Q1911" s="2"/>
      <c r="R1911" s="3"/>
    </row>
    <row r="1912" spans="1:18" ht="12.75" customHeight="1" x14ac:dyDescent="0.3">
      <c r="A1912" s="2">
        <v>103</v>
      </c>
      <c r="B1912" s="2" t="s">
        <v>58</v>
      </c>
      <c r="C1912" s="2" t="s">
        <v>8</v>
      </c>
      <c r="D1912" s="2" t="s">
        <v>43</v>
      </c>
      <c r="E1912" s="2" t="s">
        <v>10</v>
      </c>
      <c r="F1912" s="2">
        <v>0</v>
      </c>
      <c r="G1912" s="3">
        <v>29</v>
      </c>
      <c r="I1912" s="7" t="str">
        <f t="shared" si="29"/>
        <v/>
      </c>
      <c r="J1912" s="2" t="str">
        <f>_xlfn.CONCAT(C1912,"-",D1912,"-",G1912)</f>
        <v>ITA-zan pin SPA-29</v>
      </c>
      <c r="K1912" s="4" t="str">
        <f>IF(E1912="terminato","terminato","non terminato")</f>
        <v>terminato</v>
      </c>
      <c r="L1912" s="4" t="str">
        <f>MID(ESE!B1912,3,3)</f>
        <v>755</v>
      </c>
      <c r="N1912" s="2"/>
      <c r="Q1912" s="2"/>
      <c r="R1912" s="3"/>
    </row>
    <row r="1913" spans="1:18" ht="12.75" customHeight="1" x14ac:dyDescent="0.3">
      <c r="A1913" s="2">
        <v>128</v>
      </c>
      <c r="B1913" s="2" t="s">
        <v>73</v>
      </c>
      <c r="C1913" s="2" t="s">
        <v>8</v>
      </c>
      <c r="D1913" s="2" t="s">
        <v>9</v>
      </c>
      <c r="E1913" t="s">
        <v>1384</v>
      </c>
      <c r="F1913" s="2">
        <v>20</v>
      </c>
      <c r="G1913" s="3">
        <v>29</v>
      </c>
      <c r="I1913" s="7">
        <f t="shared" si="29"/>
        <v>580</v>
      </c>
      <c r="J1913" s="2" t="str">
        <f>_xlfn.CONCAT(C1913,"-",D1913,"-",G1913)</f>
        <v>ITA-SG-29</v>
      </c>
      <c r="K1913" s="4" t="str">
        <f>IF(E1913="terminato","terminato","non terminato")</f>
        <v>non terminato</v>
      </c>
      <c r="L1913" s="4" t="str">
        <f>MID(ESE!B1913,3,3)</f>
        <v>739</v>
      </c>
      <c r="N1913" s="2"/>
      <c r="Q1913" s="2"/>
      <c r="R1913" s="3"/>
    </row>
    <row r="1914" spans="1:18" ht="12.75" customHeight="1" x14ac:dyDescent="0.3">
      <c r="A1914" s="2">
        <v>197</v>
      </c>
      <c r="B1914" s="2" t="s">
        <v>110</v>
      </c>
      <c r="C1914" s="2" t="s">
        <v>8</v>
      </c>
      <c r="D1914" s="2" t="s">
        <v>32</v>
      </c>
      <c r="E1914" t="s">
        <v>1384</v>
      </c>
      <c r="F1914" s="2">
        <v>20</v>
      </c>
      <c r="G1914" s="3">
        <v>29</v>
      </c>
      <c r="I1914" s="7">
        <f t="shared" si="29"/>
        <v>580</v>
      </c>
      <c r="J1914" s="2" t="str">
        <f>_xlfn.CONCAT(C1914,"-",D1914,"-",G1914)</f>
        <v>ITA-zan VETRI-29</v>
      </c>
      <c r="K1914" s="4" t="str">
        <f>IF(E1914="terminato","terminato","non terminato")</f>
        <v>non terminato</v>
      </c>
      <c r="L1914" s="4" t="str">
        <f>MID(ESE!B1914,3,3)</f>
        <v>432</v>
      </c>
      <c r="N1914" s="2"/>
      <c r="Q1914" s="2"/>
      <c r="R1914" s="3"/>
    </row>
    <row r="1915" spans="1:18" ht="12.75" customHeight="1" x14ac:dyDescent="0.3">
      <c r="A1915" s="2">
        <v>218</v>
      </c>
      <c r="B1915" s="2" t="s">
        <v>121</v>
      </c>
      <c r="C1915" s="2" t="s">
        <v>8</v>
      </c>
      <c r="D1915" s="2" t="s">
        <v>9</v>
      </c>
      <c r="E1915" s="2" t="s">
        <v>10</v>
      </c>
      <c r="F1915" s="2">
        <v>0</v>
      </c>
      <c r="G1915" s="3">
        <v>29</v>
      </c>
      <c r="I1915" s="7" t="str">
        <f t="shared" si="29"/>
        <v/>
      </c>
      <c r="J1915" s="2" t="str">
        <f>_xlfn.CONCAT(C1915,"-",D1915,"-",G1915)</f>
        <v>ITA-SG-29</v>
      </c>
      <c r="K1915" s="4" t="str">
        <f>IF(E1915="terminato","terminato","non terminato")</f>
        <v>terminato</v>
      </c>
      <c r="L1915" s="4" t="str">
        <f>MID(ESE!B1915,3,3)</f>
        <v>722</v>
      </c>
      <c r="N1915" s="2"/>
      <c r="Q1915" s="2"/>
      <c r="R1915" s="3"/>
    </row>
    <row r="1916" spans="1:18" ht="12.75" customHeight="1" x14ac:dyDescent="0.3">
      <c r="A1916" s="2">
        <v>260</v>
      </c>
      <c r="B1916" s="2" t="s">
        <v>143</v>
      </c>
      <c r="C1916" s="2" t="s">
        <v>8</v>
      </c>
      <c r="D1916" s="2" t="s">
        <v>9</v>
      </c>
      <c r="E1916" s="2" t="s">
        <v>10</v>
      </c>
      <c r="F1916" s="2">
        <v>0</v>
      </c>
      <c r="G1916" s="3">
        <v>29</v>
      </c>
      <c r="I1916" s="7" t="str">
        <f t="shared" si="29"/>
        <v/>
      </c>
      <c r="J1916" s="2" t="str">
        <f>_xlfn.CONCAT(C1916,"-",D1916,"-",G1916)</f>
        <v>ITA-SG-29</v>
      </c>
      <c r="K1916" s="4" t="str">
        <f>IF(E1916="terminato","terminato","non terminato")</f>
        <v>terminato</v>
      </c>
      <c r="L1916" s="4" t="str">
        <f>MID(ESE!B1916,3,3)</f>
        <v>326</v>
      </c>
      <c r="N1916" s="2"/>
      <c r="Q1916" s="2"/>
      <c r="R1916" s="3"/>
    </row>
    <row r="1917" spans="1:18" ht="12.75" customHeight="1" x14ac:dyDescent="0.3">
      <c r="A1917" s="2">
        <v>271</v>
      </c>
      <c r="B1917" s="2" t="s">
        <v>149</v>
      </c>
      <c r="C1917" s="2" t="s">
        <v>8</v>
      </c>
      <c r="D1917" s="2" t="s">
        <v>50</v>
      </c>
      <c r="E1917" t="s">
        <v>1384</v>
      </c>
      <c r="F1917" s="2">
        <v>20</v>
      </c>
      <c r="G1917" s="3">
        <v>29</v>
      </c>
      <c r="I1917" s="7">
        <f t="shared" si="29"/>
        <v>580</v>
      </c>
      <c r="J1917" s="2" t="str">
        <f>_xlfn.CONCAT(C1917,"-",D1917,"-",G1917)</f>
        <v>ITA-zan S.R.L.-29</v>
      </c>
      <c r="K1917" s="4" t="str">
        <f>IF(E1917="terminato","terminato","non terminato")</f>
        <v>non terminato</v>
      </c>
      <c r="L1917" s="4" t="str">
        <f>MID(ESE!B1917,3,3)</f>
        <v>354</v>
      </c>
      <c r="N1917" s="2"/>
      <c r="Q1917" s="2"/>
      <c r="R1917" s="3"/>
    </row>
    <row r="1918" spans="1:18" ht="12.75" customHeight="1" x14ac:dyDescent="0.3">
      <c r="A1918" s="2">
        <v>333</v>
      </c>
      <c r="B1918" s="2" t="s">
        <v>183</v>
      </c>
      <c r="C1918" s="2" t="s">
        <v>8</v>
      </c>
      <c r="D1918" s="2" t="s">
        <v>50</v>
      </c>
      <c r="E1918" s="2" t="s">
        <v>10</v>
      </c>
      <c r="F1918" s="2">
        <v>0</v>
      </c>
      <c r="G1918" s="3">
        <v>29</v>
      </c>
      <c r="I1918" s="7" t="str">
        <f t="shared" si="29"/>
        <v/>
      </c>
      <c r="J1918" s="2" t="str">
        <f>_xlfn.CONCAT(C1918,"-",D1918,"-",G1918)</f>
        <v>ITA-zan S.R.L.-29</v>
      </c>
      <c r="K1918" s="4" t="str">
        <f>IF(E1918="terminato","terminato","non terminato")</f>
        <v>terminato</v>
      </c>
      <c r="L1918" s="4" t="str">
        <f>MID(ESE!B1918,3,3)</f>
        <v>302</v>
      </c>
      <c r="N1918" s="2"/>
      <c r="Q1918" s="2"/>
      <c r="R1918" s="3"/>
    </row>
    <row r="1919" spans="1:18" ht="12.75" customHeight="1" x14ac:dyDescent="0.3">
      <c r="A1919" s="2">
        <v>401</v>
      </c>
      <c r="B1919" s="2" t="s">
        <v>215</v>
      </c>
      <c r="C1919" s="2" t="s">
        <v>8</v>
      </c>
      <c r="D1919" s="2" t="s">
        <v>93</v>
      </c>
      <c r="E1919" t="s">
        <v>1384</v>
      </c>
      <c r="F1919" s="2">
        <v>20</v>
      </c>
      <c r="G1919" s="3">
        <v>29</v>
      </c>
      <c r="I1919" s="7">
        <f t="shared" si="29"/>
        <v>580</v>
      </c>
      <c r="J1919" s="2" t="str">
        <f>_xlfn.CONCAT(C1919,"-",D1919,"-",G1919)</f>
        <v>ITA-zan SPA-29</v>
      </c>
      <c r="K1919" s="4" t="str">
        <f>IF(E1919="terminato","terminato","non terminato")</f>
        <v>non terminato</v>
      </c>
      <c r="L1919" s="4" t="str">
        <f>MID(ESE!B1919,3,3)</f>
        <v>107</v>
      </c>
      <c r="N1919" s="2"/>
      <c r="Q1919" s="2"/>
      <c r="R1919" s="3"/>
    </row>
    <row r="1920" spans="1:18" ht="12.75" customHeight="1" x14ac:dyDescent="0.3">
      <c r="A1920" s="2">
        <v>415</v>
      </c>
      <c r="B1920" s="2" t="s">
        <v>221</v>
      </c>
      <c r="C1920" s="2" t="s">
        <v>8</v>
      </c>
      <c r="D1920" s="2" t="s">
        <v>9</v>
      </c>
      <c r="E1920" t="s">
        <v>1384</v>
      </c>
      <c r="F1920" s="2">
        <v>20</v>
      </c>
      <c r="G1920" s="3">
        <v>29</v>
      </c>
      <c r="I1920" s="7">
        <f t="shared" si="29"/>
        <v>580</v>
      </c>
      <c r="J1920" s="2" t="str">
        <f>_xlfn.CONCAT(C1920,"-",D1920,"-",G1920)</f>
        <v>ITA-SG-29</v>
      </c>
      <c r="K1920" s="4" t="str">
        <f>IF(E1920="terminato","terminato","non terminato")</f>
        <v>non terminato</v>
      </c>
      <c r="L1920" s="4" t="str">
        <f>MID(ESE!B1920,3,3)</f>
        <v>890</v>
      </c>
      <c r="N1920" s="2"/>
      <c r="Q1920" s="2"/>
      <c r="R1920" s="3"/>
    </row>
    <row r="1921" spans="1:18" ht="12.75" customHeight="1" x14ac:dyDescent="0.3">
      <c r="A1921" s="2">
        <v>458</v>
      </c>
      <c r="B1921" s="2" t="s">
        <v>242</v>
      </c>
      <c r="C1921" s="2" t="s">
        <v>8</v>
      </c>
      <c r="D1921" s="2" t="s">
        <v>9</v>
      </c>
      <c r="E1921" t="s">
        <v>1384</v>
      </c>
      <c r="F1921" s="2">
        <v>10</v>
      </c>
      <c r="G1921" s="3">
        <v>29</v>
      </c>
      <c r="I1921" s="7">
        <f t="shared" si="29"/>
        <v>290</v>
      </c>
      <c r="J1921" s="2" t="str">
        <f>_xlfn.CONCAT(C1921,"-",D1921,"-",G1921)</f>
        <v>ITA-SG-29</v>
      </c>
      <c r="K1921" s="4" t="str">
        <f>IF(E1921="terminato","terminato","non terminato")</f>
        <v>non terminato</v>
      </c>
      <c r="L1921" s="4" t="str">
        <f>MID(ESE!B1921,3,3)</f>
        <v>022</v>
      </c>
      <c r="N1921" s="2"/>
      <c r="Q1921" s="2"/>
      <c r="R1921" s="3"/>
    </row>
    <row r="1922" spans="1:18" ht="12.75" customHeight="1" x14ac:dyDescent="0.3">
      <c r="A1922" s="2">
        <v>505</v>
      </c>
      <c r="B1922" s="2" t="s">
        <v>261</v>
      </c>
      <c r="C1922" s="2" t="s">
        <v>8</v>
      </c>
      <c r="D1922" s="2" t="s">
        <v>9</v>
      </c>
      <c r="E1922" s="2" t="s">
        <v>10</v>
      </c>
      <c r="F1922" s="2">
        <v>0</v>
      </c>
      <c r="G1922" s="3">
        <v>29</v>
      </c>
      <c r="I1922" s="7" t="str">
        <f t="shared" ref="I1922:I1985" si="30">IF(G1922*F1922=0,"",G1922*F1922)</f>
        <v/>
      </c>
      <c r="J1922" s="2" t="str">
        <f>_xlfn.CONCAT(C1922,"-",D1922,"-",G1922)</f>
        <v>ITA-SG-29</v>
      </c>
      <c r="K1922" s="4" t="str">
        <f>IF(E1922="terminato","terminato","non terminato")</f>
        <v>terminato</v>
      </c>
      <c r="L1922" s="4" t="str">
        <f>MID(ESE!B1922,3,3)</f>
        <v>955</v>
      </c>
      <c r="N1922" s="2"/>
      <c r="Q1922" s="2"/>
      <c r="R1922" s="3"/>
    </row>
    <row r="1923" spans="1:18" ht="12.75" customHeight="1" x14ac:dyDescent="0.3">
      <c r="A1923" s="2">
        <v>550</v>
      </c>
      <c r="B1923" s="2" t="s">
        <v>283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29</v>
      </c>
      <c r="I1923" s="7" t="str">
        <f t="shared" si="30"/>
        <v/>
      </c>
      <c r="J1923" s="2" t="str">
        <f>_xlfn.CONCAT(C1923,"-",D1923,"-",G1923)</f>
        <v>ITA-SG-29</v>
      </c>
      <c r="K1923" s="4" t="str">
        <f>IF(E1923="terminato","terminato","non terminato")</f>
        <v>terminato</v>
      </c>
      <c r="L1923" s="4" t="str">
        <f>MID(ESE!B1923,3,3)</f>
        <v>252</v>
      </c>
      <c r="N1923" s="2"/>
      <c r="Q1923" s="2"/>
      <c r="R1923" s="3"/>
    </row>
    <row r="1924" spans="1:18" ht="12.75" customHeight="1" x14ac:dyDescent="0.3">
      <c r="A1924" s="2">
        <v>560</v>
      </c>
      <c r="B1924" s="2" t="s">
        <v>287</v>
      </c>
      <c r="C1924" s="2" t="s">
        <v>8</v>
      </c>
      <c r="D1924" s="2" t="s">
        <v>32</v>
      </c>
      <c r="E1924" t="s">
        <v>1384</v>
      </c>
      <c r="F1924" s="2">
        <v>30</v>
      </c>
      <c r="G1924" s="3">
        <v>29</v>
      </c>
      <c r="I1924" s="7">
        <f t="shared" si="30"/>
        <v>870</v>
      </c>
      <c r="J1924" s="2" t="str">
        <f>_xlfn.CONCAT(C1924,"-",D1924,"-",G1924)</f>
        <v>ITA-zan VETRI-29</v>
      </c>
      <c r="K1924" s="4" t="str">
        <f>IF(E1924="terminato","terminato","non terminato")</f>
        <v>non terminato</v>
      </c>
      <c r="L1924" s="4" t="str">
        <f>MID(ESE!B1924,3,3)</f>
        <v>717</v>
      </c>
      <c r="N1924" s="2"/>
      <c r="Q1924" s="2"/>
      <c r="R1924" s="3"/>
    </row>
    <row r="1925" spans="1:18" ht="12.75" customHeight="1" x14ac:dyDescent="0.3">
      <c r="A1925" s="2">
        <v>564</v>
      </c>
      <c r="B1925" s="2" t="s">
        <v>290</v>
      </c>
      <c r="C1925" s="2" t="s">
        <v>8</v>
      </c>
      <c r="D1925" s="2" t="s">
        <v>32</v>
      </c>
      <c r="E1925" s="2" t="s">
        <v>10</v>
      </c>
      <c r="F1925" s="2">
        <v>0</v>
      </c>
      <c r="G1925" s="3">
        <v>29</v>
      </c>
      <c r="I1925" s="7" t="str">
        <f t="shared" si="30"/>
        <v/>
      </c>
      <c r="J1925" s="2" t="str">
        <f>_xlfn.CONCAT(C1925,"-",D1925,"-",G1925)</f>
        <v>ITA-zan VETRI-29</v>
      </c>
      <c r="K1925" s="4" t="str">
        <f>IF(E1925="terminato","terminato","non terminato")</f>
        <v>terminato</v>
      </c>
      <c r="L1925" s="4" t="str">
        <f>MID(ESE!B1925,3,3)</f>
        <v>171</v>
      </c>
      <c r="N1925" s="2"/>
      <c r="Q1925" s="2"/>
      <c r="R1925" s="3"/>
    </row>
    <row r="1926" spans="1:18" ht="12.75" customHeight="1" x14ac:dyDescent="0.3">
      <c r="A1926" s="2">
        <v>580</v>
      </c>
      <c r="B1926" s="2" t="s">
        <v>298</v>
      </c>
      <c r="C1926" s="2" t="s">
        <v>8</v>
      </c>
      <c r="D1926" s="2" t="s">
        <v>32</v>
      </c>
      <c r="E1926" t="s">
        <v>1384</v>
      </c>
      <c r="F1926" s="2">
        <v>30</v>
      </c>
      <c r="G1926" s="3">
        <v>29</v>
      </c>
      <c r="I1926" s="7">
        <f t="shared" si="30"/>
        <v>870</v>
      </c>
      <c r="J1926" s="2" t="str">
        <f>_xlfn.CONCAT(C1926,"-",D1926,"-",G1926)</f>
        <v>ITA-zan VETRI-29</v>
      </c>
      <c r="K1926" s="4" t="str">
        <f>IF(E1926="terminato","terminato","non terminato")</f>
        <v>non terminato</v>
      </c>
      <c r="L1926" s="4" t="str">
        <f>MID(ESE!B1926,3,3)</f>
        <v>736</v>
      </c>
      <c r="N1926" s="2"/>
      <c r="Q1926" s="2"/>
      <c r="R1926" s="3"/>
    </row>
    <row r="1927" spans="1:18" ht="12.75" customHeight="1" x14ac:dyDescent="0.3">
      <c r="A1927" s="2">
        <v>585</v>
      </c>
      <c r="B1927" s="2" t="s">
        <v>302</v>
      </c>
      <c r="C1927" s="2" t="s">
        <v>8</v>
      </c>
      <c r="D1927" s="2" t="s">
        <v>32</v>
      </c>
      <c r="E1927" t="s">
        <v>1384</v>
      </c>
      <c r="F1927" s="2">
        <v>30</v>
      </c>
      <c r="G1927" s="3">
        <v>29</v>
      </c>
      <c r="I1927" s="7">
        <f t="shared" si="30"/>
        <v>870</v>
      </c>
      <c r="J1927" s="2" t="str">
        <f>_xlfn.CONCAT(C1927,"-",D1927,"-",G1927)</f>
        <v>ITA-zan VETRI-29</v>
      </c>
      <c r="K1927" s="4" t="str">
        <f>IF(E1927="terminato","terminato","non terminato")</f>
        <v>non terminato</v>
      </c>
      <c r="L1927" s="4" t="str">
        <f>MID(ESE!B1927,3,3)</f>
        <v>394</v>
      </c>
      <c r="N1927" s="2"/>
      <c r="Q1927" s="2"/>
      <c r="R1927" s="3"/>
    </row>
    <row r="1928" spans="1:18" ht="12.75" customHeight="1" x14ac:dyDescent="0.3">
      <c r="A1928" s="2">
        <v>595</v>
      </c>
      <c r="B1928" s="2" t="s">
        <v>305</v>
      </c>
      <c r="C1928" s="2" t="s">
        <v>8</v>
      </c>
      <c r="D1928" s="2" t="s">
        <v>9</v>
      </c>
      <c r="E1928" t="s">
        <v>1384</v>
      </c>
      <c r="F1928" s="2">
        <v>20</v>
      </c>
      <c r="G1928" s="3">
        <v>29</v>
      </c>
      <c r="I1928" s="7">
        <f t="shared" si="30"/>
        <v>580</v>
      </c>
      <c r="J1928" s="2" t="str">
        <f>_xlfn.CONCAT(C1928,"-",D1928,"-",G1928)</f>
        <v>ITA-SG-29</v>
      </c>
      <c r="K1928" s="4" t="str">
        <f>IF(E1928="terminato","terminato","non terminato")</f>
        <v>non terminato</v>
      </c>
      <c r="L1928" s="4" t="str">
        <f>MID(ESE!B1928,3,3)</f>
        <v>560</v>
      </c>
      <c r="N1928" s="2"/>
      <c r="Q1928" s="2"/>
      <c r="R1928" s="3"/>
    </row>
    <row r="1929" spans="1:18" ht="12.75" customHeight="1" x14ac:dyDescent="0.3">
      <c r="A1929" s="2">
        <v>597</v>
      </c>
      <c r="B1929" s="2" t="s">
        <v>306</v>
      </c>
      <c r="C1929" s="2" t="s">
        <v>8</v>
      </c>
      <c r="D1929" s="2" t="s">
        <v>9</v>
      </c>
      <c r="E1929" s="2" t="s">
        <v>10</v>
      </c>
      <c r="F1929" s="2">
        <v>0</v>
      </c>
      <c r="G1929" s="3">
        <v>29</v>
      </c>
      <c r="I1929" s="7" t="str">
        <f t="shared" si="30"/>
        <v/>
      </c>
      <c r="J1929" s="2" t="str">
        <f>_xlfn.CONCAT(C1929,"-",D1929,"-",G1929)</f>
        <v>ITA-SG-29</v>
      </c>
      <c r="K1929" s="4" t="str">
        <f>IF(E1929="terminato","terminato","non terminato")</f>
        <v>terminato</v>
      </c>
      <c r="L1929" s="4" t="str">
        <f>MID(ESE!B1929,3,3)</f>
        <v>471</v>
      </c>
      <c r="N1929" s="2"/>
      <c r="Q1929" s="2"/>
      <c r="R1929" s="3"/>
    </row>
    <row r="1930" spans="1:18" ht="12.75" customHeight="1" x14ac:dyDescent="0.3">
      <c r="A1930" s="2">
        <v>625</v>
      </c>
      <c r="B1930" s="2" t="s">
        <v>318</v>
      </c>
      <c r="C1930" s="2" t="s">
        <v>8</v>
      </c>
      <c r="D1930" s="2" t="s">
        <v>9</v>
      </c>
      <c r="E1930" s="2" t="s">
        <v>10</v>
      </c>
      <c r="F1930" s="2">
        <v>0</v>
      </c>
      <c r="G1930" s="3">
        <v>29</v>
      </c>
      <c r="I1930" s="7" t="str">
        <f t="shared" si="30"/>
        <v/>
      </c>
      <c r="J1930" s="2" t="str">
        <f>_xlfn.CONCAT(C1930,"-",D1930,"-",G1930)</f>
        <v>ITA-SG-29</v>
      </c>
      <c r="K1930" s="4" t="str">
        <f>IF(E1930="terminato","terminato","non terminato")</f>
        <v>terminato</v>
      </c>
      <c r="L1930" s="4" t="str">
        <f>MID(ESE!B1930,3,3)</f>
        <v>971</v>
      </c>
      <c r="N1930" s="2"/>
      <c r="Q1930" s="2"/>
      <c r="R1930" s="3"/>
    </row>
    <row r="1931" spans="1:18" ht="12.75" customHeight="1" x14ac:dyDescent="0.3">
      <c r="A1931" s="2">
        <v>636</v>
      </c>
      <c r="B1931" s="2" t="s">
        <v>323</v>
      </c>
      <c r="C1931" s="2" t="s">
        <v>8</v>
      </c>
      <c r="D1931" s="2" t="s">
        <v>32</v>
      </c>
      <c r="E1931" t="s">
        <v>1384</v>
      </c>
      <c r="F1931" s="2">
        <v>30</v>
      </c>
      <c r="G1931" s="3">
        <v>29</v>
      </c>
      <c r="I1931" s="7">
        <f t="shared" si="30"/>
        <v>870</v>
      </c>
      <c r="J1931" s="2" t="str">
        <f>_xlfn.CONCAT(C1931,"-",D1931,"-",G1931)</f>
        <v>ITA-zan VETRI-29</v>
      </c>
      <c r="K1931" s="4" t="str">
        <f>IF(E1931="terminato","terminato","non terminato")</f>
        <v>non terminato</v>
      </c>
      <c r="L1931" s="4" t="str">
        <f>MID(ESE!B1931,3,3)</f>
        <v>816</v>
      </c>
      <c r="N1931" s="2"/>
      <c r="Q1931" s="2"/>
      <c r="R1931" s="3"/>
    </row>
    <row r="1932" spans="1:18" ht="12.75" customHeight="1" x14ac:dyDescent="0.3">
      <c r="A1932" s="2">
        <v>644</v>
      </c>
      <c r="B1932" s="2" t="s">
        <v>326</v>
      </c>
      <c r="C1932" s="2" t="s">
        <v>8</v>
      </c>
      <c r="D1932" s="2" t="s">
        <v>9</v>
      </c>
      <c r="E1932" s="2" t="s">
        <v>10</v>
      </c>
      <c r="F1932" s="2">
        <v>0</v>
      </c>
      <c r="G1932" s="3">
        <v>29</v>
      </c>
      <c r="I1932" s="7" t="str">
        <f t="shared" si="30"/>
        <v/>
      </c>
      <c r="J1932" s="2" t="str">
        <f>_xlfn.CONCAT(C1932,"-",D1932,"-",G1932)</f>
        <v>ITA-SG-29</v>
      </c>
      <c r="K1932" s="4" t="str">
        <f>IF(E1932="terminato","terminato","non terminato")</f>
        <v>terminato</v>
      </c>
      <c r="L1932" s="4" t="str">
        <f>MID(ESE!B1932,3,3)</f>
        <v>638</v>
      </c>
      <c r="N1932" s="2"/>
      <c r="Q1932" s="2"/>
      <c r="R1932" s="3"/>
    </row>
    <row r="1933" spans="1:18" ht="12.75" customHeight="1" x14ac:dyDescent="0.3">
      <c r="A1933" s="2">
        <v>648</v>
      </c>
      <c r="B1933" s="2" t="s">
        <v>327</v>
      </c>
      <c r="C1933" s="2" t="s">
        <v>8</v>
      </c>
      <c r="D1933" s="2" t="s">
        <v>71</v>
      </c>
      <c r="E1933" s="2" t="s">
        <v>10</v>
      </c>
      <c r="F1933" s="2">
        <v>0</v>
      </c>
      <c r="G1933" s="3">
        <v>29</v>
      </c>
      <c r="I1933" s="7" t="str">
        <f t="shared" si="30"/>
        <v/>
      </c>
      <c r="J1933" s="2" t="str">
        <f>_xlfn.CONCAT(C1933,"-",D1933,"-",G1933)</f>
        <v>ITA-lollo SRL-29</v>
      </c>
      <c r="K1933" s="4" t="str">
        <f>IF(E1933="terminato","terminato","non terminato")</f>
        <v>terminato</v>
      </c>
      <c r="L1933" s="4" t="str">
        <f>MID(ESE!B1933,3,3)</f>
        <v>831</v>
      </c>
      <c r="N1933" s="2"/>
      <c r="Q1933" s="2"/>
      <c r="R1933" s="3"/>
    </row>
    <row r="1934" spans="1:18" ht="12.75" customHeight="1" x14ac:dyDescent="0.3">
      <c r="A1934" s="2">
        <v>681</v>
      </c>
      <c r="B1934" s="2" t="s">
        <v>343</v>
      </c>
      <c r="C1934" s="2" t="s">
        <v>8</v>
      </c>
      <c r="D1934" s="2" t="s">
        <v>9</v>
      </c>
      <c r="E1934" s="2" t="s">
        <v>10</v>
      </c>
      <c r="F1934" s="2">
        <v>0</v>
      </c>
      <c r="G1934" s="3">
        <v>29</v>
      </c>
      <c r="I1934" s="7" t="str">
        <f t="shared" si="30"/>
        <v/>
      </c>
      <c r="J1934" s="2" t="str">
        <f>_xlfn.CONCAT(C1934,"-",D1934,"-",G1934)</f>
        <v>ITA-SG-29</v>
      </c>
      <c r="K1934" s="4" t="str">
        <f>IF(E1934="terminato","terminato","non terminato")</f>
        <v>terminato</v>
      </c>
      <c r="L1934" s="4" t="str">
        <f>MID(ESE!B1934,3,3)</f>
        <v>016</v>
      </c>
      <c r="N1934" s="2"/>
      <c r="Q1934" s="2"/>
      <c r="R1934" s="3"/>
    </row>
    <row r="1935" spans="1:18" ht="12.75" customHeight="1" x14ac:dyDescent="0.3">
      <c r="A1935" s="2">
        <v>704</v>
      </c>
      <c r="B1935" s="2" t="s">
        <v>356</v>
      </c>
      <c r="C1935" s="2" t="s">
        <v>8</v>
      </c>
      <c r="D1935" s="2" t="s">
        <v>9</v>
      </c>
      <c r="E1935" t="s">
        <v>1384</v>
      </c>
      <c r="F1935" s="2">
        <v>30</v>
      </c>
      <c r="G1935" s="3">
        <v>29</v>
      </c>
      <c r="I1935" s="7">
        <f t="shared" si="30"/>
        <v>870</v>
      </c>
      <c r="J1935" s="2" t="str">
        <f>_xlfn.CONCAT(C1935,"-",D1935,"-",G1935)</f>
        <v>ITA-SG-29</v>
      </c>
      <c r="K1935" s="4" t="str">
        <f>IF(E1935="terminato","terminato","non terminato")</f>
        <v>non terminato</v>
      </c>
      <c r="L1935" s="4" t="str">
        <f>MID(ESE!B1935,3,3)</f>
        <v>128</v>
      </c>
      <c r="N1935" s="2"/>
      <c r="Q1935" s="2"/>
      <c r="R1935" s="3"/>
    </row>
    <row r="1936" spans="1:18" ht="12.75" customHeight="1" x14ac:dyDescent="0.3">
      <c r="A1936" s="2">
        <v>750</v>
      </c>
      <c r="B1936" s="2" t="s">
        <v>376</v>
      </c>
      <c r="C1936" s="2" t="s">
        <v>8</v>
      </c>
      <c r="D1936" s="2" t="s">
        <v>61</v>
      </c>
      <c r="E1936" t="s">
        <v>1384</v>
      </c>
      <c r="F1936" s="2">
        <v>20</v>
      </c>
      <c r="G1936" s="3">
        <v>29</v>
      </c>
      <c r="I1936" s="7">
        <f t="shared" si="30"/>
        <v>580</v>
      </c>
      <c r="J1936" s="2" t="str">
        <f>_xlfn.CONCAT(C1936,"-",D1936,"-",G1936)</f>
        <v>ITA-zan PAM-29</v>
      </c>
      <c r="K1936" s="4" t="str">
        <f>IF(E1936="terminato","terminato","non terminato")</f>
        <v>non terminato</v>
      </c>
      <c r="L1936" s="4" t="str">
        <f>MID(ESE!B1936,3,3)</f>
        <v>323</v>
      </c>
      <c r="N1936" s="2"/>
      <c r="Q1936" s="2"/>
      <c r="R1936" s="3"/>
    </row>
    <row r="1937" spans="1:18" ht="12.75" customHeight="1" x14ac:dyDescent="0.3">
      <c r="A1937" s="2">
        <v>769</v>
      </c>
      <c r="B1937" s="2" t="s">
        <v>386</v>
      </c>
      <c r="C1937" s="2" t="s">
        <v>8</v>
      </c>
      <c r="D1937" s="2" t="s">
        <v>61</v>
      </c>
      <c r="E1937" s="2" t="s">
        <v>10</v>
      </c>
      <c r="F1937" s="2">
        <v>0</v>
      </c>
      <c r="G1937" s="3">
        <v>29</v>
      </c>
      <c r="I1937" s="7" t="str">
        <f t="shared" si="30"/>
        <v/>
      </c>
      <c r="J1937" s="2" t="str">
        <f>_xlfn.CONCAT(C1937,"-",D1937,"-",G1937)</f>
        <v>ITA-zan PAM-29</v>
      </c>
      <c r="K1937" s="4" t="str">
        <f>IF(E1937="terminato","terminato","non terminato")</f>
        <v>terminato</v>
      </c>
      <c r="L1937" s="4" t="str">
        <f>MID(ESE!B1937,3,3)</f>
        <v>518</v>
      </c>
      <c r="N1937" s="2"/>
      <c r="Q1937" s="2"/>
      <c r="R1937" s="3"/>
    </row>
    <row r="1938" spans="1:18" ht="12.75" customHeight="1" x14ac:dyDescent="0.3">
      <c r="A1938" s="2">
        <v>795</v>
      </c>
      <c r="B1938" s="2" t="s">
        <v>398</v>
      </c>
      <c r="C1938" s="2" t="s">
        <v>8</v>
      </c>
      <c r="D1938" s="2" t="s">
        <v>61</v>
      </c>
      <c r="E1938" s="2" t="s">
        <v>10</v>
      </c>
      <c r="F1938" s="2">
        <v>0</v>
      </c>
      <c r="G1938" s="3">
        <v>29</v>
      </c>
      <c r="I1938" s="7" t="str">
        <f t="shared" si="30"/>
        <v/>
      </c>
      <c r="J1938" s="2" t="str">
        <f>_xlfn.CONCAT(C1938,"-",D1938,"-",G1938)</f>
        <v>ITA-zan PAM-29</v>
      </c>
      <c r="K1938" s="4" t="str">
        <f>IF(E1938="terminato","terminato","non terminato")</f>
        <v>terminato</v>
      </c>
      <c r="L1938" s="4" t="str">
        <f>MID(ESE!B1938,3,3)</f>
        <v>094</v>
      </c>
      <c r="N1938" s="2"/>
      <c r="Q1938" s="2"/>
      <c r="R1938" s="3"/>
    </row>
    <row r="1939" spans="1:18" ht="12.75" customHeight="1" x14ac:dyDescent="0.3">
      <c r="A1939" s="2">
        <v>830</v>
      </c>
      <c r="B1939" s="2" t="s">
        <v>412</v>
      </c>
      <c r="C1939" s="2" t="s">
        <v>8</v>
      </c>
      <c r="D1939" s="2" t="s">
        <v>32</v>
      </c>
      <c r="E1939" t="s">
        <v>1384</v>
      </c>
      <c r="F1939" s="2">
        <v>20</v>
      </c>
      <c r="G1939" s="3">
        <v>29</v>
      </c>
      <c r="I1939" s="7">
        <f t="shared" si="30"/>
        <v>580</v>
      </c>
      <c r="J1939" s="2" t="str">
        <f>_xlfn.CONCAT(C1939,"-",D1939,"-",G1939)</f>
        <v>ITA-zan VETRI-29</v>
      </c>
      <c r="K1939" s="4" t="str">
        <f>IF(E1939="terminato","terminato","non terminato")</f>
        <v>non terminato</v>
      </c>
      <c r="L1939" s="4" t="str">
        <f>MID(ESE!B1939,3,3)</f>
        <v>201</v>
      </c>
      <c r="N1939" s="2"/>
      <c r="Q1939" s="2"/>
      <c r="R1939" s="3"/>
    </row>
    <row r="1940" spans="1:18" ht="12.75" customHeight="1" x14ac:dyDescent="0.3">
      <c r="A1940" s="2">
        <v>854</v>
      </c>
      <c r="B1940" s="2" t="s">
        <v>423</v>
      </c>
      <c r="C1940" s="2" t="s">
        <v>8</v>
      </c>
      <c r="D1940" s="2" t="s">
        <v>32</v>
      </c>
      <c r="E1940" t="s">
        <v>1384</v>
      </c>
      <c r="F1940" s="2">
        <v>30</v>
      </c>
      <c r="G1940" s="3">
        <v>29</v>
      </c>
      <c r="I1940" s="7">
        <f t="shared" si="30"/>
        <v>870</v>
      </c>
      <c r="J1940" s="2" t="str">
        <f>_xlfn.CONCAT(C1940,"-",D1940,"-",G1940)</f>
        <v>ITA-zan VETRI-29</v>
      </c>
      <c r="K1940" s="4" t="str">
        <f>IF(E1940="terminato","terminato","non terminato")</f>
        <v>non terminato</v>
      </c>
      <c r="L1940" s="4" t="str">
        <f>MID(ESE!B1940,3,3)</f>
        <v>391</v>
      </c>
      <c r="N1940" s="2"/>
      <c r="Q1940" s="2"/>
      <c r="R1940" s="3"/>
    </row>
    <row r="1941" spans="1:18" ht="12.75" customHeight="1" x14ac:dyDescent="0.3">
      <c r="A1941" s="2">
        <v>873</v>
      </c>
      <c r="B1941" s="2" t="s">
        <v>432</v>
      </c>
      <c r="C1941" s="2" t="s">
        <v>8</v>
      </c>
      <c r="D1941" s="2" t="s">
        <v>32</v>
      </c>
      <c r="E1941" t="s">
        <v>1384</v>
      </c>
      <c r="F1941" s="2">
        <v>20</v>
      </c>
      <c r="G1941" s="3">
        <v>29</v>
      </c>
      <c r="I1941" s="7">
        <f t="shared" si="30"/>
        <v>580</v>
      </c>
      <c r="J1941" s="2" t="str">
        <f>_xlfn.CONCAT(C1941,"-",D1941,"-",G1941)</f>
        <v>ITA-zan VETRI-29</v>
      </c>
      <c r="K1941" s="4" t="str">
        <f>IF(E1941="terminato","terminato","non terminato")</f>
        <v>non terminato</v>
      </c>
      <c r="L1941" s="4" t="str">
        <f>MID(ESE!B1941,3,3)</f>
        <v>257</v>
      </c>
      <c r="N1941" s="2"/>
      <c r="Q1941" s="2"/>
      <c r="R1941" s="3"/>
    </row>
    <row r="1942" spans="1:18" ht="12.75" customHeight="1" x14ac:dyDescent="0.3">
      <c r="A1942" s="2">
        <v>879</v>
      </c>
      <c r="B1942" s="2" t="s">
        <v>435</v>
      </c>
      <c r="C1942" s="2" t="s">
        <v>8</v>
      </c>
      <c r="D1942" s="2" t="s">
        <v>32</v>
      </c>
      <c r="E1942" t="s">
        <v>1384</v>
      </c>
      <c r="F1942" s="2">
        <v>20</v>
      </c>
      <c r="G1942" s="3">
        <v>29</v>
      </c>
      <c r="I1942" s="7">
        <f t="shared" si="30"/>
        <v>580</v>
      </c>
      <c r="J1942" s="2" t="str">
        <f>_xlfn.CONCAT(C1942,"-",D1942,"-",G1942)</f>
        <v>ITA-zan VETRI-29</v>
      </c>
      <c r="K1942" s="4" t="str">
        <f>IF(E1942="terminato","terminato","non terminato")</f>
        <v>non terminato</v>
      </c>
      <c r="L1942" s="4" t="str">
        <f>MID(ESE!B1942,3,3)</f>
        <v>241</v>
      </c>
      <c r="N1942" s="2"/>
      <c r="Q1942" s="2"/>
      <c r="R1942" s="3"/>
    </row>
    <row r="1943" spans="1:18" ht="12.75" customHeight="1" x14ac:dyDescent="0.3">
      <c r="A1943" s="2">
        <v>920</v>
      </c>
      <c r="B1943" s="2" t="s">
        <v>456</v>
      </c>
      <c r="C1943" s="2" t="s">
        <v>8</v>
      </c>
      <c r="D1943" s="2" t="s">
        <v>9</v>
      </c>
      <c r="E1943" t="s">
        <v>1384</v>
      </c>
      <c r="F1943" s="2">
        <v>30</v>
      </c>
      <c r="G1943" s="3">
        <v>29</v>
      </c>
      <c r="I1943" s="7">
        <f t="shared" si="30"/>
        <v>870</v>
      </c>
      <c r="J1943" s="2" t="str">
        <f>_xlfn.CONCAT(C1943,"-",D1943,"-",G1943)</f>
        <v>ITA-SG-29</v>
      </c>
      <c r="K1943" s="4" t="str">
        <f>IF(E1943="terminato","terminato","non terminato")</f>
        <v>non terminato</v>
      </c>
      <c r="L1943" s="4" t="str">
        <f>MID(ESE!B1943,3,3)</f>
        <v>918</v>
      </c>
      <c r="N1943" s="2"/>
      <c r="Q1943" s="2"/>
      <c r="R1943" s="3"/>
    </row>
    <row r="1944" spans="1:18" ht="12.75" customHeight="1" x14ac:dyDescent="0.3">
      <c r="A1944" s="2">
        <v>921</v>
      </c>
      <c r="B1944" s="2" t="s">
        <v>457</v>
      </c>
      <c r="C1944" s="2" t="s">
        <v>8</v>
      </c>
      <c r="D1944" s="2" t="s">
        <v>45</v>
      </c>
      <c r="E1944" s="2" t="s">
        <v>10</v>
      </c>
      <c r="F1944" s="2">
        <v>0</v>
      </c>
      <c r="G1944" s="3">
        <v>29</v>
      </c>
      <c r="I1944" s="7" t="str">
        <f t="shared" si="30"/>
        <v/>
      </c>
      <c r="J1944" s="2" t="str">
        <f>_xlfn.CONCAT(C1944,"-",D1944,"-",G1944)</f>
        <v>ITA-SICURpin SUD S.r.l-29</v>
      </c>
      <c r="K1944" s="4" t="str">
        <f>IF(E1944="terminato","terminato","non terminato")</f>
        <v>terminato</v>
      </c>
      <c r="L1944" s="4" t="str">
        <f>MID(ESE!B1944,3,3)</f>
        <v>957</v>
      </c>
      <c r="N1944" s="2"/>
      <c r="Q1944" s="2"/>
      <c r="R1944" s="3"/>
    </row>
    <row r="1945" spans="1:18" ht="12.75" customHeight="1" x14ac:dyDescent="0.3">
      <c r="A1945" s="2">
        <v>1073</v>
      </c>
      <c r="B1945" s="2" t="s">
        <v>530</v>
      </c>
      <c r="C1945" s="2" t="s">
        <v>8</v>
      </c>
      <c r="D1945" s="2" t="s">
        <v>71</v>
      </c>
      <c r="E1945" s="2" t="s">
        <v>10</v>
      </c>
      <c r="F1945" s="2">
        <v>0</v>
      </c>
      <c r="G1945" s="3">
        <v>29</v>
      </c>
      <c r="I1945" s="7" t="str">
        <f t="shared" si="30"/>
        <v/>
      </c>
      <c r="J1945" s="2" t="str">
        <f>_xlfn.CONCAT(C1945,"-",D1945,"-",G1945)</f>
        <v>ITA-lollo SRL-29</v>
      </c>
      <c r="K1945" s="4" t="str">
        <f>IF(E1945="terminato","terminato","non terminato")</f>
        <v>terminato</v>
      </c>
      <c r="L1945" s="4" t="str">
        <f>MID(ESE!B1945,3,3)</f>
        <v>979</v>
      </c>
      <c r="N1945" s="2"/>
      <c r="Q1945" s="2"/>
      <c r="R1945" s="3"/>
    </row>
    <row r="1946" spans="1:18" ht="12.75" customHeight="1" x14ac:dyDescent="0.3">
      <c r="A1946" s="2">
        <v>1083</v>
      </c>
      <c r="B1946" s="2" t="s">
        <v>534</v>
      </c>
      <c r="C1946" s="2" t="s">
        <v>8</v>
      </c>
      <c r="D1946" s="2" t="s">
        <v>9</v>
      </c>
      <c r="E1946" t="s">
        <v>1384</v>
      </c>
      <c r="F1946" s="2">
        <v>20</v>
      </c>
      <c r="G1946" s="3">
        <v>29</v>
      </c>
      <c r="I1946" s="7">
        <f t="shared" si="30"/>
        <v>580</v>
      </c>
      <c r="J1946" s="2" t="str">
        <f>_xlfn.CONCAT(C1946,"-",D1946,"-",G1946)</f>
        <v>ITA-SG-29</v>
      </c>
      <c r="K1946" s="4" t="str">
        <f>IF(E1946="terminato","terminato","non terminato")</f>
        <v>non terminato</v>
      </c>
      <c r="L1946" s="4" t="str">
        <f>MID(ESE!B1946,3,3)</f>
        <v>006</v>
      </c>
      <c r="N1946" s="2"/>
      <c r="Q1946" s="2"/>
      <c r="R1946" s="3"/>
    </row>
    <row r="1947" spans="1:18" ht="12.75" customHeight="1" x14ac:dyDescent="0.3">
      <c r="A1947" s="2">
        <v>1171</v>
      </c>
      <c r="B1947" s="2" t="s">
        <v>577</v>
      </c>
      <c r="C1947" s="2" t="s">
        <v>8</v>
      </c>
      <c r="D1947" s="2" t="s">
        <v>9</v>
      </c>
      <c r="E1947" s="2" t="s">
        <v>10</v>
      </c>
      <c r="F1947" s="2">
        <v>0</v>
      </c>
      <c r="G1947" s="3">
        <v>29</v>
      </c>
      <c r="I1947" s="7" t="str">
        <f t="shared" si="30"/>
        <v/>
      </c>
      <c r="J1947" s="2" t="str">
        <f>_xlfn.CONCAT(C1947,"-",D1947,"-",G1947)</f>
        <v>ITA-SG-29</v>
      </c>
      <c r="K1947" s="4" t="str">
        <f>IF(E1947="terminato","terminato","non terminato")</f>
        <v>terminato</v>
      </c>
      <c r="L1947" s="4" t="str">
        <f>MID(ESE!B1947,3,3)</f>
        <v>807</v>
      </c>
      <c r="N1947" s="2"/>
      <c r="Q1947" s="2"/>
      <c r="R1947" s="3"/>
    </row>
    <row r="1948" spans="1:18" ht="12.75" customHeight="1" x14ac:dyDescent="0.3">
      <c r="A1948" s="2">
        <v>1215</v>
      </c>
      <c r="B1948" s="2" t="s">
        <v>595</v>
      </c>
      <c r="C1948" s="2" t="s">
        <v>8</v>
      </c>
      <c r="D1948" s="2" t="s">
        <v>43</v>
      </c>
      <c r="E1948" t="s">
        <v>1384</v>
      </c>
      <c r="F1948" s="2">
        <v>20</v>
      </c>
      <c r="G1948" s="3">
        <v>29</v>
      </c>
      <c r="I1948" s="7">
        <f t="shared" si="30"/>
        <v>580</v>
      </c>
      <c r="J1948" s="2" t="str">
        <f>_xlfn.CONCAT(C1948,"-",D1948,"-",G1948)</f>
        <v>ITA-zan pin SPA-29</v>
      </c>
      <c r="K1948" s="4" t="str">
        <f>IF(E1948="terminato","terminato","non terminato")</f>
        <v>non terminato</v>
      </c>
      <c r="L1948" s="4" t="str">
        <f>MID(ESE!B1948,3,3)</f>
        <v>272</v>
      </c>
      <c r="N1948" s="2"/>
      <c r="Q1948" s="2"/>
      <c r="R1948" s="3"/>
    </row>
    <row r="1949" spans="1:18" ht="12.75" customHeight="1" x14ac:dyDescent="0.3">
      <c r="A1949" s="2">
        <v>1223</v>
      </c>
      <c r="B1949" s="2" t="s">
        <v>598</v>
      </c>
      <c r="C1949" s="2" t="s">
        <v>8</v>
      </c>
      <c r="D1949" s="2" t="s">
        <v>9</v>
      </c>
      <c r="E1949" t="s">
        <v>1384</v>
      </c>
      <c r="F1949" s="2">
        <v>30</v>
      </c>
      <c r="G1949" s="3">
        <v>29</v>
      </c>
      <c r="I1949" s="7">
        <f t="shared" si="30"/>
        <v>870</v>
      </c>
      <c r="J1949" s="2" t="str">
        <f>_xlfn.CONCAT(C1949,"-",D1949,"-",G1949)</f>
        <v>ITA-SG-29</v>
      </c>
      <c r="K1949" s="4" t="str">
        <f>IF(E1949="terminato","terminato","non terminato")</f>
        <v>non terminato</v>
      </c>
      <c r="L1949" s="4" t="str">
        <f>MID(ESE!B1949,3,3)</f>
        <v>979</v>
      </c>
      <c r="N1949" s="2"/>
      <c r="Q1949" s="2"/>
      <c r="R1949" s="3"/>
    </row>
    <row r="1950" spans="1:18" ht="12.75" customHeight="1" x14ac:dyDescent="0.3">
      <c r="A1950" s="2">
        <v>1273</v>
      </c>
      <c r="B1950" s="2" t="s">
        <v>621</v>
      </c>
      <c r="C1950" s="2" t="s">
        <v>8</v>
      </c>
      <c r="D1950" s="2" t="s">
        <v>32</v>
      </c>
      <c r="E1950" t="s">
        <v>1384</v>
      </c>
      <c r="F1950" s="2">
        <v>20</v>
      </c>
      <c r="G1950" s="3">
        <v>29</v>
      </c>
      <c r="I1950" s="7">
        <f t="shared" si="30"/>
        <v>580</v>
      </c>
      <c r="J1950" s="2" t="str">
        <f>_xlfn.CONCAT(C1950,"-",D1950,"-",G1950)</f>
        <v>ITA-zan VETRI-29</v>
      </c>
      <c r="K1950" s="4" t="str">
        <f>IF(E1950="terminato","terminato","non terminato")</f>
        <v>non terminato</v>
      </c>
      <c r="L1950" s="4" t="str">
        <f>MID(ESE!B1950,3,3)</f>
        <v>663</v>
      </c>
      <c r="N1950" s="2"/>
      <c r="Q1950" s="2"/>
      <c r="R1950" s="3"/>
    </row>
    <row r="1951" spans="1:18" ht="12.75" customHeight="1" x14ac:dyDescent="0.3">
      <c r="A1951" s="2">
        <v>1281</v>
      </c>
      <c r="B1951" s="2" t="s">
        <v>625</v>
      </c>
      <c r="C1951" s="2" t="s">
        <v>8</v>
      </c>
      <c r="D1951" s="2" t="s">
        <v>32</v>
      </c>
      <c r="E1951" s="2" t="s">
        <v>10</v>
      </c>
      <c r="F1951" s="2">
        <v>0</v>
      </c>
      <c r="G1951" s="3">
        <v>29</v>
      </c>
      <c r="I1951" s="7" t="str">
        <f t="shared" si="30"/>
        <v/>
      </c>
      <c r="J1951" s="2" t="str">
        <f>_xlfn.CONCAT(C1951,"-",D1951,"-",G1951)</f>
        <v>ITA-zan VETRI-29</v>
      </c>
      <c r="K1951" s="4" t="str">
        <f>IF(E1951="terminato","terminato","non terminato")</f>
        <v>terminato</v>
      </c>
      <c r="L1951" s="4" t="str">
        <f>MID(ESE!B1951,3,3)</f>
        <v>079</v>
      </c>
      <c r="N1951" s="2"/>
      <c r="Q1951" s="2"/>
      <c r="R1951" s="3"/>
    </row>
    <row r="1952" spans="1:18" ht="12.75" customHeight="1" x14ac:dyDescent="0.3">
      <c r="A1952" s="2">
        <v>1313</v>
      </c>
      <c r="B1952" s="2" t="s">
        <v>641</v>
      </c>
      <c r="C1952" s="2" t="s">
        <v>8</v>
      </c>
      <c r="D1952" s="2" t="s">
        <v>50</v>
      </c>
      <c r="E1952" t="s">
        <v>1384</v>
      </c>
      <c r="F1952" s="2">
        <v>30</v>
      </c>
      <c r="G1952" s="3">
        <v>29</v>
      </c>
      <c r="I1952" s="7">
        <f t="shared" si="30"/>
        <v>870</v>
      </c>
      <c r="J1952" s="2" t="str">
        <f>_xlfn.CONCAT(C1952,"-",D1952,"-",G1952)</f>
        <v>ITA-zan S.R.L.-29</v>
      </c>
      <c r="K1952" s="4" t="str">
        <f>IF(E1952="terminato","terminato","non terminato")</f>
        <v>non terminato</v>
      </c>
      <c r="L1952" s="4" t="str">
        <f>MID(ESE!B1952,3,3)</f>
        <v>316</v>
      </c>
      <c r="N1952" s="2"/>
      <c r="Q1952" s="2"/>
      <c r="R1952" s="3"/>
    </row>
    <row r="1953" spans="1:18" ht="12.75" customHeight="1" x14ac:dyDescent="0.3">
      <c r="A1953" s="2">
        <v>1354</v>
      </c>
      <c r="B1953" s="2" t="s">
        <v>659</v>
      </c>
      <c r="C1953" s="2" t="s">
        <v>8</v>
      </c>
      <c r="D1953" s="2" t="s">
        <v>61</v>
      </c>
      <c r="E1953" t="s">
        <v>1384</v>
      </c>
      <c r="F1953" s="2">
        <v>20</v>
      </c>
      <c r="G1953" s="3">
        <v>29</v>
      </c>
      <c r="I1953" s="7">
        <f t="shared" si="30"/>
        <v>580</v>
      </c>
      <c r="J1953" s="2" t="str">
        <f>_xlfn.CONCAT(C1953,"-",D1953,"-",G1953)</f>
        <v>ITA-zan PAM-29</v>
      </c>
      <c r="K1953" s="4" t="str">
        <f>IF(E1953="terminato","terminato","non terminato")</f>
        <v>non terminato</v>
      </c>
      <c r="L1953" s="4" t="str">
        <f>MID(ESE!B1953,3,3)</f>
        <v>669</v>
      </c>
      <c r="N1953" s="2"/>
      <c r="Q1953" s="2"/>
      <c r="R1953" s="3"/>
    </row>
    <row r="1954" spans="1:18" ht="12.75" customHeight="1" x14ac:dyDescent="0.3">
      <c r="A1954" s="2">
        <v>1378</v>
      </c>
      <c r="B1954" s="2" t="s">
        <v>669</v>
      </c>
      <c r="C1954" s="2" t="s">
        <v>8</v>
      </c>
      <c r="D1954" s="2" t="s">
        <v>9</v>
      </c>
      <c r="E1954" t="s">
        <v>1384</v>
      </c>
      <c r="F1954" s="2">
        <v>20</v>
      </c>
      <c r="G1954" s="3">
        <v>29</v>
      </c>
      <c r="I1954" s="7">
        <f t="shared" si="30"/>
        <v>580</v>
      </c>
      <c r="J1954" s="2" t="str">
        <f>_xlfn.CONCAT(C1954,"-",D1954,"-",G1954)</f>
        <v>ITA-SG-29</v>
      </c>
      <c r="K1954" s="4" t="str">
        <f>IF(E1954="terminato","terminato","non terminato")</f>
        <v>non terminato</v>
      </c>
      <c r="L1954" s="4" t="str">
        <f>MID(ESE!B1954,3,3)</f>
        <v>083</v>
      </c>
      <c r="N1954" s="2"/>
      <c r="Q1954" s="2"/>
      <c r="R1954" s="3"/>
    </row>
    <row r="1955" spans="1:18" ht="12.75" customHeight="1" x14ac:dyDescent="0.3">
      <c r="A1955" s="2">
        <v>1388</v>
      </c>
      <c r="B1955" s="2" t="s">
        <v>675</v>
      </c>
      <c r="C1955" s="2" t="s">
        <v>8</v>
      </c>
      <c r="D1955" s="2" t="s">
        <v>9</v>
      </c>
      <c r="E1955" s="2" t="s">
        <v>10</v>
      </c>
      <c r="F1955" s="2">
        <v>0</v>
      </c>
      <c r="G1955" s="3">
        <v>29</v>
      </c>
      <c r="I1955" s="7" t="str">
        <f t="shared" si="30"/>
        <v/>
      </c>
      <c r="J1955" s="2" t="str">
        <f>_xlfn.CONCAT(C1955,"-",D1955,"-",G1955)</f>
        <v>ITA-SG-29</v>
      </c>
      <c r="K1955" s="4" t="str">
        <f>IF(E1955="terminato","terminato","non terminato")</f>
        <v>terminato</v>
      </c>
      <c r="L1955" s="4" t="str">
        <f>MID(ESE!B1955,3,3)</f>
        <v>622</v>
      </c>
      <c r="N1955" s="2"/>
      <c r="Q1955" s="2"/>
      <c r="R1955" s="3"/>
    </row>
    <row r="1956" spans="1:18" ht="12.75" customHeight="1" x14ac:dyDescent="0.3">
      <c r="A1956" s="2">
        <v>1444</v>
      </c>
      <c r="B1956" s="2" t="s">
        <v>695</v>
      </c>
      <c r="C1956" s="2" t="s">
        <v>8</v>
      </c>
      <c r="D1956" s="2" t="s">
        <v>9</v>
      </c>
      <c r="E1956" t="s">
        <v>1384</v>
      </c>
      <c r="F1956" s="2">
        <v>30</v>
      </c>
      <c r="G1956" s="3">
        <v>29</v>
      </c>
      <c r="I1956" s="7">
        <f t="shared" si="30"/>
        <v>870</v>
      </c>
      <c r="J1956" s="2" t="str">
        <f>_xlfn.CONCAT(C1956,"-",D1956,"-",G1956)</f>
        <v>ITA-SG-29</v>
      </c>
      <c r="K1956" s="4" t="str">
        <f>IF(E1956="terminato","terminato","non terminato")</f>
        <v>non terminato</v>
      </c>
      <c r="L1956" s="4" t="str">
        <f>MID(ESE!B1956,3,3)</f>
        <v>653</v>
      </c>
      <c r="N1956" s="2"/>
      <c r="Q1956" s="2"/>
      <c r="R1956" s="3"/>
    </row>
    <row r="1957" spans="1:18" ht="12.75" customHeight="1" x14ac:dyDescent="0.3">
      <c r="A1957" s="2">
        <v>1481</v>
      </c>
      <c r="B1957" s="2" t="s">
        <v>713</v>
      </c>
      <c r="C1957" s="2" t="s">
        <v>8</v>
      </c>
      <c r="D1957" s="2" t="s">
        <v>50</v>
      </c>
      <c r="E1957" t="s">
        <v>1384</v>
      </c>
      <c r="F1957" s="2">
        <v>20</v>
      </c>
      <c r="G1957" s="3">
        <v>29</v>
      </c>
      <c r="I1957" s="7">
        <f t="shared" si="30"/>
        <v>580</v>
      </c>
      <c r="J1957" s="2" t="str">
        <f>_xlfn.CONCAT(C1957,"-",D1957,"-",G1957)</f>
        <v>ITA-zan S.R.L.-29</v>
      </c>
      <c r="K1957" s="4" t="str">
        <f>IF(E1957="terminato","terminato","non terminato")</f>
        <v>non terminato</v>
      </c>
      <c r="L1957" s="4" t="str">
        <f>MID(ESE!B1957,3,3)</f>
        <v>891</v>
      </c>
      <c r="N1957" s="2"/>
      <c r="Q1957" s="2"/>
      <c r="R1957" s="3"/>
    </row>
    <row r="1958" spans="1:18" ht="12.75" customHeight="1" x14ac:dyDescent="0.3">
      <c r="A1958" s="2">
        <v>1490</v>
      </c>
      <c r="B1958" s="2" t="s">
        <v>717</v>
      </c>
      <c r="C1958" s="2" t="s">
        <v>8</v>
      </c>
      <c r="D1958" s="2" t="s">
        <v>32</v>
      </c>
      <c r="E1958" t="s">
        <v>1384</v>
      </c>
      <c r="F1958" s="2">
        <v>20</v>
      </c>
      <c r="G1958" s="3">
        <v>29</v>
      </c>
      <c r="I1958" s="7">
        <f t="shared" si="30"/>
        <v>580</v>
      </c>
      <c r="J1958" s="2" t="str">
        <f>_xlfn.CONCAT(C1958,"-",D1958,"-",G1958)</f>
        <v>ITA-zan VETRI-29</v>
      </c>
      <c r="K1958" s="4" t="str">
        <f>IF(E1958="terminato","terminato","non terminato")</f>
        <v>non terminato</v>
      </c>
      <c r="L1958" s="4" t="str">
        <f>MID(ESE!B1958,3,3)</f>
        <v>398</v>
      </c>
      <c r="N1958" s="2"/>
      <c r="Q1958" s="2"/>
      <c r="R1958" s="3"/>
    </row>
    <row r="1959" spans="1:18" ht="12.75" customHeight="1" x14ac:dyDescent="0.3">
      <c r="A1959" s="2">
        <v>1535</v>
      </c>
      <c r="B1959" s="2" t="s">
        <v>736</v>
      </c>
      <c r="C1959" s="2" t="s">
        <v>8</v>
      </c>
      <c r="D1959" s="2" t="s">
        <v>9</v>
      </c>
      <c r="E1959" t="s">
        <v>1384</v>
      </c>
      <c r="F1959" s="2">
        <v>20</v>
      </c>
      <c r="G1959" s="3">
        <v>29</v>
      </c>
      <c r="I1959" s="7">
        <f t="shared" si="30"/>
        <v>580</v>
      </c>
      <c r="J1959" s="2" t="str">
        <f>_xlfn.CONCAT(C1959,"-",D1959,"-",G1959)</f>
        <v>ITA-SG-29</v>
      </c>
      <c r="K1959" s="4" t="str">
        <f>IF(E1959="terminato","terminato","non terminato")</f>
        <v>non terminato</v>
      </c>
      <c r="L1959" s="4" t="str">
        <f>MID(ESE!B1959,3,3)</f>
        <v>497</v>
      </c>
      <c r="N1959" s="2"/>
      <c r="Q1959" s="2"/>
      <c r="R1959" s="3"/>
    </row>
    <row r="1960" spans="1:18" ht="12.75" customHeight="1" x14ac:dyDescent="0.3">
      <c r="A1960" s="2">
        <v>1570</v>
      </c>
      <c r="B1960" s="2" t="s">
        <v>751</v>
      </c>
      <c r="C1960" s="2" t="s">
        <v>8</v>
      </c>
      <c r="D1960" s="2" t="s">
        <v>43</v>
      </c>
      <c r="E1960" t="s">
        <v>1384</v>
      </c>
      <c r="F1960" s="2">
        <v>20</v>
      </c>
      <c r="G1960" s="3">
        <v>29</v>
      </c>
      <c r="I1960" s="7">
        <f t="shared" si="30"/>
        <v>580</v>
      </c>
      <c r="J1960" s="2" t="str">
        <f>_xlfn.CONCAT(C1960,"-",D1960,"-",G1960)</f>
        <v>ITA-zan pin SPA-29</v>
      </c>
      <c r="K1960" s="4" t="str">
        <f>IF(E1960="terminato","terminato","non terminato")</f>
        <v>non terminato</v>
      </c>
      <c r="L1960" s="4" t="str">
        <f>MID(ESE!B1960,3,3)</f>
        <v>392</v>
      </c>
      <c r="N1960" s="2"/>
      <c r="Q1960" s="2"/>
      <c r="R1960" s="3"/>
    </row>
    <row r="1961" spans="1:18" ht="12.75" customHeight="1" x14ac:dyDescent="0.3">
      <c r="A1961" s="2">
        <v>1574</v>
      </c>
      <c r="B1961" s="2" t="s">
        <v>752</v>
      </c>
      <c r="C1961" s="2" t="s">
        <v>8</v>
      </c>
      <c r="D1961" s="2" t="s">
        <v>43</v>
      </c>
      <c r="E1961" t="s">
        <v>1384</v>
      </c>
      <c r="F1961" s="2">
        <v>30</v>
      </c>
      <c r="G1961" s="3">
        <v>29</v>
      </c>
      <c r="I1961" s="7">
        <f t="shared" si="30"/>
        <v>870</v>
      </c>
      <c r="J1961" s="2" t="str">
        <f>_xlfn.CONCAT(C1961,"-",D1961,"-",G1961)</f>
        <v>ITA-zan pin SPA-29</v>
      </c>
      <c r="K1961" s="4" t="str">
        <f>IF(E1961="terminato","terminato","non terminato")</f>
        <v>non terminato</v>
      </c>
      <c r="L1961" s="4" t="str">
        <f>MID(ESE!B1961,3,3)</f>
        <v>357</v>
      </c>
      <c r="N1961" s="2"/>
      <c r="Q1961" s="2"/>
      <c r="R1961" s="3"/>
    </row>
    <row r="1962" spans="1:18" ht="12.75" customHeight="1" x14ac:dyDescent="0.3">
      <c r="A1962" s="2">
        <v>1675</v>
      </c>
      <c r="B1962" s="2" t="s">
        <v>804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29</v>
      </c>
      <c r="I1962" s="7" t="str">
        <f t="shared" si="30"/>
        <v/>
      </c>
      <c r="J1962" s="2" t="str">
        <f>_xlfn.CONCAT(C1962,"-",D1962,"-",G1962)</f>
        <v>ITA-SG-29</v>
      </c>
      <c r="K1962" s="4" t="str">
        <f>IF(E1962="terminato","terminato","non terminato")</f>
        <v>terminato</v>
      </c>
      <c r="L1962" s="4" t="str">
        <f>MID(ESE!B1962,3,3)</f>
        <v>943</v>
      </c>
      <c r="N1962" s="2"/>
      <c r="Q1962" s="2"/>
      <c r="R1962" s="3"/>
    </row>
    <row r="1963" spans="1:18" ht="12.75" customHeight="1" x14ac:dyDescent="0.3">
      <c r="A1963" s="2">
        <v>1691</v>
      </c>
      <c r="B1963" s="2" t="s">
        <v>811</v>
      </c>
      <c r="C1963" s="2" t="s">
        <v>8</v>
      </c>
      <c r="D1963" s="2" t="s">
        <v>43</v>
      </c>
      <c r="E1963" s="2" t="s">
        <v>10</v>
      </c>
      <c r="F1963" s="2">
        <v>0</v>
      </c>
      <c r="G1963" s="3">
        <v>29</v>
      </c>
      <c r="I1963" s="7" t="str">
        <f t="shared" si="30"/>
        <v/>
      </c>
      <c r="J1963" s="2" t="str">
        <f>_xlfn.CONCAT(C1963,"-",D1963,"-",G1963)</f>
        <v>ITA-zan pin SPA-29</v>
      </c>
      <c r="K1963" s="4" t="str">
        <f>IF(E1963="terminato","terminato","non terminato")</f>
        <v>terminato</v>
      </c>
      <c r="L1963" s="4" t="str">
        <f>MID(ESE!B1963,3,3)</f>
        <v>934</v>
      </c>
      <c r="N1963" s="2"/>
      <c r="Q1963" s="2"/>
      <c r="R1963" s="3"/>
    </row>
    <row r="1964" spans="1:18" ht="12.75" customHeight="1" x14ac:dyDescent="0.3">
      <c r="A1964" s="2">
        <v>1696</v>
      </c>
      <c r="B1964" s="2" t="s">
        <v>814</v>
      </c>
      <c r="C1964" s="2" t="s">
        <v>8</v>
      </c>
      <c r="D1964" s="2" t="s">
        <v>9</v>
      </c>
      <c r="E1964" s="2" t="s">
        <v>10</v>
      </c>
      <c r="F1964" s="2">
        <v>0</v>
      </c>
      <c r="G1964" s="3">
        <v>29</v>
      </c>
      <c r="I1964" s="7" t="str">
        <f t="shared" si="30"/>
        <v/>
      </c>
      <c r="J1964" s="2" t="str">
        <f>_xlfn.CONCAT(C1964,"-",D1964,"-",G1964)</f>
        <v>ITA-SG-29</v>
      </c>
      <c r="K1964" s="4" t="str">
        <f>IF(E1964="terminato","terminato","non terminato")</f>
        <v>terminato</v>
      </c>
      <c r="L1964" s="4" t="str">
        <f>MID(ESE!B1964,3,3)</f>
        <v>118</v>
      </c>
      <c r="N1964" s="2"/>
      <c r="Q1964" s="2"/>
      <c r="R1964" s="3"/>
    </row>
    <row r="1965" spans="1:18" ht="12.75" customHeight="1" x14ac:dyDescent="0.3">
      <c r="A1965" s="2">
        <v>1736</v>
      </c>
      <c r="B1965" s="2" t="s">
        <v>832</v>
      </c>
      <c r="C1965" s="2" t="s">
        <v>8</v>
      </c>
      <c r="D1965" s="2" t="s">
        <v>93</v>
      </c>
      <c r="E1965" t="s">
        <v>1384</v>
      </c>
      <c r="F1965" s="2">
        <v>30</v>
      </c>
      <c r="G1965" s="3">
        <v>29</v>
      </c>
      <c r="I1965" s="7">
        <f t="shared" si="30"/>
        <v>870</v>
      </c>
      <c r="J1965" s="2" t="str">
        <f>_xlfn.CONCAT(C1965,"-",D1965,"-",G1965)</f>
        <v>ITA-zan SPA-29</v>
      </c>
      <c r="K1965" s="4" t="str">
        <f>IF(E1965="terminato","terminato","non terminato")</f>
        <v>non terminato</v>
      </c>
      <c r="L1965" s="4" t="str">
        <f>MID(ESE!B1965,3,3)</f>
        <v>483</v>
      </c>
      <c r="N1965" s="2"/>
      <c r="Q1965" s="2"/>
      <c r="R1965" s="3"/>
    </row>
    <row r="1966" spans="1:18" ht="12.75" customHeight="1" x14ac:dyDescent="0.3">
      <c r="A1966" s="2">
        <v>1768</v>
      </c>
      <c r="B1966" s="2" t="s">
        <v>849</v>
      </c>
      <c r="C1966" s="2" t="s">
        <v>8</v>
      </c>
      <c r="D1966" s="2" t="s">
        <v>43</v>
      </c>
      <c r="E1966" s="2" t="s">
        <v>10</v>
      </c>
      <c r="F1966" s="2">
        <v>0</v>
      </c>
      <c r="G1966" s="3">
        <v>29</v>
      </c>
      <c r="I1966" s="7" t="str">
        <f t="shared" si="30"/>
        <v/>
      </c>
      <c r="J1966" s="2" t="str">
        <f>_xlfn.CONCAT(C1966,"-",D1966,"-",G1966)</f>
        <v>ITA-zan pin SPA-29</v>
      </c>
      <c r="K1966" s="4" t="str">
        <f>IF(E1966="terminato","terminato","non terminato")</f>
        <v>terminato</v>
      </c>
      <c r="L1966" s="4" t="str">
        <f>MID(ESE!B1966,3,3)</f>
        <v>901</v>
      </c>
      <c r="N1966" s="2"/>
      <c r="Q1966" s="2"/>
      <c r="R1966" s="3"/>
    </row>
    <row r="1967" spans="1:18" ht="12.75" customHeight="1" x14ac:dyDescent="0.3">
      <c r="A1967" s="2">
        <v>1783</v>
      </c>
      <c r="B1967" s="2" t="s">
        <v>856</v>
      </c>
      <c r="C1967" s="2" t="s">
        <v>8</v>
      </c>
      <c r="D1967" s="2" t="s">
        <v>43</v>
      </c>
      <c r="E1967" s="2" t="s">
        <v>10</v>
      </c>
      <c r="F1967" s="2">
        <v>0</v>
      </c>
      <c r="G1967" s="3">
        <v>29</v>
      </c>
      <c r="I1967" s="7" t="str">
        <f t="shared" si="30"/>
        <v/>
      </c>
      <c r="J1967" s="2" t="str">
        <f>_xlfn.CONCAT(C1967,"-",D1967,"-",G1967)</f>
        <v>ITA-zan pin SPA-29</v>
      </c>
      <c r="K1967" s="4" t="str">
        <f>IF(E1967="terminato","terminato","non terminato")</f>
        <v>terminato</v>
      </c>
      <c r="L1967" s="4" t="str">
        <f>MID(ESE!B1967,3,3)</f>
        <v>786</v>
      </c>
      <c r="N1967" s="2"/>
      <c r="Q1967" s="2"/>
      <c r="R1967" s="3"/>
    </row>
    <row r="1968" spans="1:18" ht="12.75" customHeight="1" x14ac:dyDescent="0.3">
      <c r="A1968" s="2">
        <v>1874</v>
      </c>
      <c r="B1968" s="2" t="s">
        <v>895</v>
      </c>
      <c r="C1968" s="2" t="s">
        <v>8</v>
      </c>
      <c r="D1968" s="2" t="s">
        <v>9</v>
      </c>
      <c r="E1968" t="s">
        <v>1384</v>
      </c>
      <c r="F1968" s="2">
        <v>20</v>
      </c>
      <c r="G1968" s="3">
        <v>29</v>
      </c>
      <c r="I1968" s="7">
        <f t="shared" si="30"/>
        <v>580</v>
      </c>
      <c r="J1968" s="2" t="str">
        <f>_xlfn.CONCAT(C1968,"-",D1968,"-",G1968)</f>
        <v>ITA-SG-29</v>
      </c>
      <c r="K1968" s="4" t="str">
        <f>IF(E1968="terminato","terminato","non terminato")</f>
        <v>non terminato</v>
      </c>
      <c r="L1968" s="4" t="str">
        <f>MID(ESE!B1968,3,3)</f>
        <v>416</v>
      </c>
      <c r="N1968" s="2"/>
      <c r="Q1968" s="2"/>
      <c r="R1968" s="3"/>
    </row>
    <row r="1969" spans="1:18" ht="12.75" customHeight="1" x14ac:dyDescent="0.3">
      <c r="A1969" s="2">
        <v>1894</v>
      </c>
      <c r="B1969" s="2" t="s">
        <v>905</v>
      </c>
      <c r="C1969" s="2" t="s">
        <v>8</v>
      </c>
      <c r="D1969" s="2" t="s">
        <v>61</v>
      </c>
      <c r="E1969" s="2" t="s">
        <v>10</v>
      </c>
      <c r="F1969" s="2">
        <v>0</v>
      </c>
      <c r="G1969" s="3">
        <v>29</v>
      </c>
      <c r="I1969" s="7" t="str">
        <f t="shared" si="30"/>
        <v/>
      </c>
      <c r="J1969" s="2" t="str">
        <f>_xlfn.CONCAT(C1969,"-",D1969,"-",G1969)</f>
        <v>ITA-zan PAM-29</v>
      </c>
      <c r="K1969" s="4" t="str">
        <f>IF(E1969="terminato","terminato","non terminato")</f>
        <v>terminato</v>
      </c>
      <c r="L1969" s="4" t="str">
        <f>MID(ESE!B1969,3,3)</f>
        <v>039</v>
      </c>
      <c r="N1969" s="2"/>
      <c r="Q1969" s="2"/>
      <c r="R1969" s="3"/>
    </row>
    <row r="1970" spans="1:18" ht="12.75" customHeight="1" x14ac:dyDescent="0.3">
      <c r="A1970" s="2">
        <v>1990</v>
      </c>
      <c r="B1970" s="2" t="s">
        <v>952</v>
      </c>
      <c r="C1970" s="2" t="s">
        <v>8</v>
      </c>
      <c r="D1970" s="2" t="s">
        <v>9</v>
      </c>
      <c r="E1970" s="2" t="s">
        <v>10</v>
      </c>
      <c r="F1970" s="2">
        <v>0</v>
      </c>
      <c r="G1970" s="3">
        <v>29</v>
      </c>
      <c r="I1970" s="7" t="str">
        <f t="shared" si="30"/>
        <v/>
      </c>
      <c r="J1970" s="2" t="str">
        <f>_xlfn.CONCAT(C1970,"-",D1970,"-",G1970)</f>
        <v>ITA-SG-29</v>
      </c>
      <c r="K1970" s="4" t="str">
        <f>IF(E1970="terminato","terminato","non terminato")</f>
        <v>terminato</v>
      </c>
      <c r="L1970" s="4" t="str">
        <f>MID(ESE!B1970,3,3)</f>
        <v>608</v>
      </c>
      <c r="N1970" s="2"/>
      <c r="Q1970" s="2"/>
      <c r="R1970" s="3"/>
    </row>
    <row r="1971" spans="1:18" ht="12.75" customHeight="1" x14ac:dyDescent="0.3">
      <c r="A1971" s="2">
        <v>2001</v>
      </c>
      <c r="B1971" s="2" t="s">
        <v>957</v>
      </c>
      <c r="C1971" s="2" t="s">
        <v>8</v>
      </c>
      <c r="D1971" s="2" t="s">
        <v>61</v>
      </c>
      <c r="E1971" s="2" t="s">
        <v>10</v>
      </c>
      <c r="F1971" s="2">
        <v>0</v>
      </c>
      <c r="G1971" s="3">
        <v>29</v>
      </c>
      <c r="I1971" s="7" t="str">
        <f t="shared" si="30"/>
        <v/>
      </c>
      <c r="J1971" s="2" t="str">
        <f>_xlfn.CONCAT(C1971,"-",D1971,"-",G1971)</f>
        <v>ITA-zan PAM-29</v>
      </c>
      <c r="K1971" s="4" t="str">
        <f>IF(E1971="terminato","terminato","non terminato")</f>
        <v>terminato</v>
      </c>
      <c r="L1971" s="4" t="str">
        <f>MID(ESE!B1971,3,3)</f>
        <v>979</v>
      </c>
      <c r="N1971" s="2"/>
      <c r="Q1971" s="2"/>
      <c r="R1971" s="3"/>
    </row>
    <row r="1972" spans="1:18" ht="12.75" customHeight="1" x14ac:dyDescent="0.3">
      <c r="A1972" s="2">
        <v>2020</v>
      </c>
      <c r="B1972" s="2" t="s">
        <v>964</v>
      </c>
      <c r="C1972" s="2" t="s">
        <v>8</v>
      </c>
      <c r="D1972" s="2" t="s">
        <v>61</v>
      </c>
      <c r="E1972" s="2" t="s">
        <v>10</v>
      </c>
      <c r="F1972" s="2">
        <v>0</v>
      </c>
      <c r="G1972" s="3">
        <v>29</v>
      </c>
      <c r="I1972" s="7" t="str">
        <f t="shared" si="30"/>
        <v/>
      </c>
      <c r="J1972" s="2" t="str">
        <f>_xlfn.CONCAT(C1972,"-",D1972,"-",G1972)</f>
        <v>ITA-zan PAM-29</v>
      </c>
      <c r="K1972" s="4" t="str">
        <f>IF(E1972="terminato","terminato","non terminato")</f>
        <v>terminato</v>
      </c>
      <c r="L1972" s="4" t="str">
        <f>MID(ESE!B1972,3,3)</f>
        <v>945</v>
      </c>
      <c r="N1972" s="2"/>
      <c r="Q1972" s="2"/>
      <c r="R1972" s="3"/>
    </row>
    <row r="1973" spans="1:18" ht="12.75" customHeight="1" x14ac:dyDescent="0.3">
      <c r="A1973" s="2">
        <v>2021</v>
      </c>
      <c r="B1973" s="2" t="s">
        <v>965</v>
      </c>
      <c r="C1973" s="2" t="s">
        <v>8</v>
      </c>
      <c r="D1973" s="2" t="s">
        <v>50</v>
      </c>
      <c r="E1973" s="2" t="s">
        <v>10</v>
      </c>
      <c r="F1973" s="2">
        <v>0</v>
      </c>
      <c r="G1973" s="3">
        <v>29</v>
      </c>
      <c r="I1973" s="7" t="str">
        <f t="shared" si="30"/>
        <v/>
      </c>
      <c r="J1973" s="2" t="str">
        <f>_xlfn.CONCAT(C1973,"-",D1973,"-",G1973)</f>
        <v>ITA-zan S.R.L.-29</v>
      </c>
      <c r="K1973" s="4" t="str">
        <f>IF(E1973="terminato","terminato","non terminato")</f>
        <v>terminato</v>
      </c>
      <c r="L1973" s="4" t="str">
        <f>MID(ESE!B1973,3,3)</f>
        <v>768</v>
      </c>
      <c r="N1973" s="2"/>
      <c r="Q1973" s="2"/>
      <c r="R1973" s="3"/>
    </row>
    <row r="1974" spans="1:18" ht="12.75" customHeight="1" x14ac:dyDescent="0.3">
      <c r="A1974" s="2">
        <v>2116</v>
      </c>
      <c r="B1974" s="2" t="s">
        <v>1008</v>
      </c>
      <c r="C1974" s="2" t="s">
        <v>8</v>
      </c>
      <c r="D1974" s="2" t="s">
        <v>9</v>
      </c>
      <c r="E1974" t="s">
        <v>1384</v>
      </c>
      <c r="F1974" s="2">
        <v>10</v>
      </c>
      <c r="G1974" s="3">
        <v>29</v>
      </c>
      <c r="I1974" s="7">
        <f t="shared" si="30"/>
        <v>290</v>
      </c>
      <c r="J1974" s="2" t="str">
        <f>_xlfn.CONCAT(C1974,"-",D1974,"-",G1974)</f>
        <v>ITA-SG-29</v>
      </c>
      <c r="K1974" s="4" t="str">
        <f>IF(E1974="terminato","terminato","non terminato")</f>
        <v>non terminato</v>
      </c>
      <c r="L1974" s="4" t="str">
        <f>MID(ESE!B1974,3,3)</f>
        <v>452</v>
      </c>
      <c r="N1974" s="2"/>
      <c r="Q1974" s="2"/>
      <c r="R1974" s="3"/>
    </row>
    <row r="1975" spans="1:18" ht="12.75" customHeight="1" x14ac:dyDescent="0.3">
      <c r="A1975" s="2">
        <v>2128</v>
      </c>
      <c r="B1975" s="2" t="s">
        <v>1014</v>
      </c>
      <c r="C1975" s="2" t="s">
        <v>8</v>
      </c>
      <c r="D1975" s="2" t="s">
        <v>32</v>
      </c>
      <c r="E1975" t="s">
        <v>1384</v>
      </c>
      <c r="F1975" s="2">
        <v>30</v>
      </c>
      <c r="G1975" s="3">
        <v>29</v>
      </c>
      <c r="I1975" s="7">
        <f t="shared" si="30"/>
        <v>870</v>
      </c>
      <c r="J1975" s="2" t="str">
        <f>_xlfn.CONCAT(C1975,"-",D1975,"-",G1975)</f>
        <v>ITA-zan VETRI-29</v>
      </c>
      <c r="K1975" s="4" t="str">
        <f>IF(E1975="terminato","terminato","non terminato")</f>
        <v>non terminato</v>
      </c>
      <c r="L1975" s="4" t="str">
        <f>MID(ESE!B1975,3,3)</f>
        <v>986</v>
      </c>
      <c r="N1975" s="2"/>
      <c r="Q1975" s="2"/>
      <c r="R1975" s="3"/>
    </row>
    <row r="1976" spans="1:18" ht="12.75" customHeight="1" x14ac:dyDescent="0.3">
      <c r="A1976" s="2">
        <v>2142</v>
      </c>
      <c r="B1976" s="2" t="s">
        <v>1023</v>
      </c>
      <c r="C1976" s="2" t="s">
        <v>8</v>
      </c>
      <c r="D1976" s="2" t="s">
        <v>9</v>
      </c>
      <c r="E1976" t="s">
        <v>1384</v>
      </c>
      <c r="F1976" s="2">
        <v>10</v>
      </c>
      <c r="G1976" s="3">
        <v>29</v>
      </c>
      <c r="I1976" s="7">
        <f t="shared" si="30"/>
        <v>290</v>
      </c>
      <c r="J1976" s="2" t="str">
        <f>_xlfn.CONCAT(C1976,"-",D1976,"-",G1976)</f>
        <v>ITA-SG-29</v>
      </c>
      <c r="K1976" s="4" t="str">
        <f>IF(E1976="terminato","terminato","non terminato")</f>
        <v>non terminato</v>
      </c>
      <c r="L1976" s="4" t="str">
        <f>MID(ESE!B1976,3,3)</f>
        <v>425</v>
      </c>
      <c r="N1976" s="2"/>
      <c r="Q1976" s="2"/>
      <c r="R1976" s="3"/>
    </row>
    <row r="1977" spans="1:18" ht="12.75" customHeight="1" x14ac:dyDescent="0.3">
      <c r="A1977" s="2">
        <v>2148</v>
      </c>
      <c r="B1977" s="2" t="s">
        <v>1026</v>
      </c>
      <c r="C1977" s="2" t="s">
        <v>8</v>
      </c>
      <c r="D1977" s="2" t="s">
        <v>32</v>
      </c>
      <c r="E1977" t="s">
        <v>1384</v>
      </c>
      <c r="F1977" s="2">
        <v>10</v>
      </c>
      <c r="G1977" s="3">
        <v>29</v>
      </c>
      <c r="I1977" s="7">
        <f t="shared" si="30"/>
        <v>290</v>
      </c>
      <c r="J1977" s="2" t="str">
        <f>_xlfn.CONCAT(C1977,"-",D1977,"-",G1977)</f>
        <v>ITA-zan VETRI-29</v>
      </c>
      <c r="K1977" s="4" t="str">
        <f>IF(E1977="terminato","terminato","non terminato")</f>
        <v>non terminato</v>
      </c>
      <c r="L1977" s="4" t="str">
        <f>MID(ESE!B1977,3,3)</f>
        <v>345</v>
      </c>
      <c r="N1977" s="2"/>
      <c r="Q1977" s="2"/>
      <c r="R1977" s="3"/>
    </row>
    <row r="1978" spans="1:18" ht="12.75" customHeight="1" x14ac:dyDescent="0.3">
      <c r="A1978" s="2">
        <v>2168</v>
      </c>
      <c r="B1978" s="2" t="s">
        <v>1035</v>
      </c>
      <c r="C1978" s="2" t="s">
        <v>8</v>
      </c>
      <c r="D1978" s="2" t="s">
        <v>32</v>
      </c>
      <c r="E1978" s="2" t="s">
        <v>10</v>
      </c>
      <c r="F1978" s="2">
        <v>0</v>
      </c>
      <c r="G1978" s="3">
        <v>29</v>
      </c>
      <c r="I1978" s="7" t="str">
        <f t="shared" si="30"/>
        <v/>
      </c>
      <c r="J1978" s="2" t="str">
        <f>_xlfn.CONCAT(C1978,"-",D1978,"-",G1978)</f>
        <v>ITA-zan VETRI-29</v>
      </c>
      <c r="K1978" s="4" t="str">
        <f>IF(E1978="terminato","terminato","non terminato")</f>
        <v>terminato</v>
      </c>
      <c r="L1978" s="4" t="str">
        <f>MID(ESE!B1978,3,3)</f>
        <v>815</v>
      </c>
      <c r="N1978" s="2"/>
      <c r="Q1978" s="2"/>
      <c r="R1978" s="3"/>
    </row>
    <row r="1979" spans="1:18" ht="12.75" customHeight="1" x14ac:dyDescent="0.3">
      <c r="A1979" s="2">
        <v>2182</v>
      </c>
      <c r="B1979" s="2" t="s">
        <v>1042</v>
      </c>
      <c r="C1979" s="2" t="s">
        <v>8</v>
      </c>
      <c r="D1979" s="2" t="s">
        <v>32</v>
      </c>
      <c r="E1979" t="s">
        <v>1384</v>
      </c>
      <c r="F1979" s="2">
        <v>10</v>
      </c>
      <c r="G1979" s="3">
        <v>29</v>
      </c>
      <c r="I1979" s="7">
        <f t="shared" si="30"/>
        <v>290</v>
      </c>
      <c r="J1979" s="2" t="str">
        <f>_xlfn.CONCAT(C1979,"-",D1979,"-",G1979)</f>
        <v>ITA-zan VETRI-29</v>
      </c>
      <c r="K1979" s="4" t="str">
        <f>IF(E1979="terminato","terminato","non terminato")</f>
        <v>non terminato</v>
      </c>
      <c r="L1979" s="4" t="str">
        <f>MID(ESE!B1979,3,3)</f>
        <v>871</v>
      </c>
      <c r="N1979" s="2"/>
      <c r="Q1979" s="2"/>
      <c r="R1979" s="3"/>
    </row>
    <row r="1980" spans="1:18" ht="12.75" customHeight="1" x14ac:dyDescent="0.3">
      <c r="A1980" s="2">
        <v>2224</v>
      </c>
      <c r="B1980" s="2" t="s">
        <v>1062</v>
      </c>
      <c r="C1980" s="2" t="s">
        <v>8</v>
      </c>
      <c r="D1980" s="2" t="s">
        <v>9</v>
      </c>
      <c r="E1980" t="s">
        <v>1384</v>
      </c>
      <c r="F1980" s="2">
        <v>20</v>
      </c>
      <c r="G1980" s="3">
        <v>29</v>
      </c>
      <c r="I1980" s="7">
        <f t="shared" si="30"/>
        <v>580</v>
      </c>
      <c r="J1980" s="2" t="str">
        <f>_xlfn.CONCAT(C1980,"-",D1980,"-",G1980)</f>
        <v>ITA-SG-29</v>
      </c>
      <c r="K1980" s="4" t="str">
        <f>IF(E1980="terminato","terminato","non terminato")</f>
        <v>non terminato</v>
      </c>
      <c r="L1980" s="4" t="str">
        <f>MID(ESE!B1980,3,3)</f>
        <v>739</v>
      </c>
      <c r="N1980" s="2"/>
      <c r="Q1980" s="2"/>
      <c r="R1980" s="3"/>
    </row>
    <row r="1981" spans="1:18" ht="12.75" customHeight="1" x14ac:dyDescent="0.3">
      <c r="A1981" s="2">
        <v>2234</v>
      </c>
      <c r="B1981" s="2" t="s">
        <v>1066</v>
      </c>
      <c r="C1981" s="2" t="s">
        <v>8</v>
      </c>
      <c r="D1981" s="2" t="s">
        <v>32</v>
      </c>
      <c r="E1981" t="s">
        <v>1384</v>
      </c>
      <c r="F1981" s="2">
        <v>30</v>
      </c>
      <c r="G1981" s="3">
        <v>29</v>
      </c>
      <c r="I1981" s="7">
        <f t="shared" si="30"/>
        <v>870</v>
      </c>
      <c r="J1981" s="2" t="str">
        <f>_xlfn.CONCAT(C1981,"-",D1981,"-",G1981)</f>
        <v>ITA-zan VETRI-29</v>
      </c>
      <c r="K1981" s="4" t="str">
        <f>IF(E1981="terminato","terminato","non terminato")</f>
        <v>non terminato</v>
      </c>
      <c r="L1981" s="4" t="str">
        <f>MID(ESE!B1981,3,3)</f>
        <v>687</v>
      </c>
      <c r="N1981" s="2"/>
      <c r="Q1981" s="2"/>
      <c r="R1981" s="3"/>
    </row>
    <row r="1982" spans="1:18" ht="12.75" customHeight="1" x14ac:dyDescent="0.3">
      <c r="A1982" s="2">
        <v>2257</v>
      </c>
      <c r="B1982" s="2" t="s">
        <v>1075</v>
      </c>
      <c r="C1982" s="2" t="s">
        <v>8</v>
      </c>
      <c r="D1982" s="2" t="s">
        <v>71</v>
      </c>
      <c r="E1982" t="s">
        <v>1384</v>
      </c>
      <c r="F1982" s="2">
        <v>20</v>
      </c>
      <c r="G1982" s="3">
        <v>29</v>
      </c>
      <c r="I1982" s="7">
        <f t="shared" si="30"/>
        <v>580</v>
      </c>
      <c r="J1982" s="2" t="str">
        <f>_xlfn.CONCAT(C1982,"-",D1982,"-",G1982)</f>
        <v>ITA-lollo SRL-29</v>
      </c>
      <c r="K1982" s="4" t="str">
        <f>IF(E1982="terminato","terminato","non terminato")</f>
        <v>non terminato</v>
      </c>
      <c r="L1982" s="4" t="str">
        <f>MID(ESE!B1982,3,3)</f>
        <v>542</v>
      </c>
      <c r="N1982" s="2"/>
      <c r="Q1982" s="2"/>
      <c r="R1982" s="3"/>
    </row>
    <row r="1983" spans="1:18" ht="12.75" customHeight="1" x14ac:dyDescent="0.3">
      <c r="A1983" s="2">
        <v>2301</v>
      </c>
      <c r="B1983" s="2" t="s">
        <v>1094</v>
      </c>
      <c r="C1983" s="2" t="s">
        <v>8</v>
      </c>
      <c r="D1983" s="2" t="s">
        <v>50</v>
      </c>
      <c r="E1983" t="s">
        <v>1384</v>
      </c>
      <c r="F1983" s="2">
        <v>30</v>
      </c>
      <c r="G1983" s="3">
        <v>29</v>
      </c>
      <c r="I1983" s="7">
        <f t="shared" si="30"/>
        <v>870</v>
      </c>
      <c r="J1983" s="2" t="str">
        <f>_xlfn.CONCAT(C1983,"-",D1983,"-",G1983)</f>
        <v>ITA-zan S.R.L.-29</v>
      </c>
      <c r="K1983" s="4" t="str">
        <f>IF(E1983="terminato","terminato","non terminato")</f>
        <v>non terminato</v>
      </c>
      <c r="L1983" s="4" t="str">
        <f>MID(ESE!B1983,3,3)</f>
        <v>412</v>
      </c>
      <c r="N1983" s="2"/>
      <c r="Q1983" s="2"/>
      <c r="R1983" s="3"/>
    </row>
    <row r="1984" spans="1:18" ht="12.75" customHeight="1" x14ac:dyDescent="0.3">
      <c r="A1984" s="2">
        <v>2309</v>
      </c>
      <c r="B1984" s="2" t="s">
        <v>1097</v>
      </c>
      <c r="C1984" s="2" t="s">
        <v>8</v>
      </c>
      <c r="D1984" s="2" t="s">
        <v>9</v>
      </c>
      <c r="E1984" s="2" t="s">
        <v>10</v>
      </c>
      <c r="F1984" s="2">
        <v>0</v>
      </c>
      <c r="G1984" s="3">
        <v>29</v>
      </c>
      <c r="I1984" s="7" t="str">
        <f t="shared" si="30"/>
        <v/>
      </c>
      <c r="J1984" s="2" t="str">
        <f>_xlfn.CONCAT(C1984,"-",D1984,"-",G1984)</f>
        <v>ITA-SG-29</v>
      </c>
      <c r="K1984" s="4" t="str">
        <f>IF(E1984="terminato","terminato","non terminato")</f>
        <v>terminato</v>
      </c>
      <c r="L1984" s="4" t="str">
        <f>MID(ESE!B1984,3,3)</f>
        <v>281</v>
      </c>
      <c r="N1984" s="2"/>
      <c r="Q1984" s="2"/>
      <c r="R1984" s="3"/>
    </row>
    <row r="1985" spans="1:18" ht="12.75" customHeight="1" x14ac:dyDescent="0.3">
      <c r="A1985" s="2">
        <v>2338</v>
      </c>
      <c r="B1985" s="2" t="s">
        <v>1112</v>
      </c>
      <c r="C1985" s="2" t="s">
        <v>8</v>
      </c>
      <c r="D1985" s="2" t="s">
        <v>32</v>
      </c>
      <c r="E1985" t="s">
        <v>1384</v>
      </c>
      <c r="F1985" s="2">
        <v>10</v>
      </c>
      <c r="G1985" s="3">
        <v>29</v>
      </c>
      <c r="I1985" s="7">
        <f t="shared" si="30"/>
        <v>290</v>
      </c>
      <c r="J1985" s="2" t="str">
        <f>_xlfn.CONCAT(C1985,"-",D1985,"-",G1985)</f>
        <v>ITA-zan VETRI-29</v>
      </c>
      <c r="K1985" s="4" t="str">
        <f>IF(E1985="terminato","terminato","non terminato")</f>
        <v>non terminato</v>
      </c>
      <c r="L1985" s="4" t="str">
        <f>MID(ESE!B1985,3,3)</f>
        <v>855</v>
      </c>
      <c r="N1985" s="2"/>
      <c r="Q1985" s="2"/>
      <c r="R1985" s="3"/>
    </row>
    <row r="1986" spans="1:18" ht="12.75" customHeight="1" x14ac:dyDescent="0.3">
      <c r="A1986" s="2">
        <v>2356</v>
      </c>
      <c r="B1986" s="2" t="s">
        <v>1120</v>
      </c>
      <c r="C1986" s="2" t="s">
        <v>8</v>
      </c>
      <c r="D1986" s="2" t="s">
        <v>9</v>
      </c>
      <c r="E1986" s="2" t="s">
        <v>10</v>
      </c>
      <c r="F1986" s="2">
        <v>0</v>
      </c>
      <c r="G1986" s="3">
        <v>29</v>
      </c>
      <c r="I1986" s="7" t="str">
        <f t="shared" ref="I1986:I2049" si="31">IF(G1986*F1986=0,"",G1986*F1986)</f>
        <v/>
      </c>
      <c r="J1986" s="2" t="str">
        <f>_xlfn.CONCAT(C1986,"-",D1986,"-",G1986)</f>
        <v>ITA-SG-29</v>
      </c>
      <c r="K1986" s="4" t="str">
        <f>IF(E1986="terminato","terminato","non terminato")</f>
        <v>terminato</v>
      </c>
      <c r="L1986" s="4" t="str">
        <f>MID(ESE!B1986,3,3)</f>
        <v>380</v>
      </c>
      <c r="N1986" s="2"/>
      <c r="Q1986" s="2"/>
      <c r="R1986" s="3"/>
    </row>
    <row r="1987" spans="1:18" ht="12.75" customHeight="1" x14ac:dyDescent="0.3">
      <c r="A1987" s="2">
        <v>2396</v>
      </c>
      <c r="B1987" s="2" t="s">
        <v>1140</v>
      </c>
      <c r="C1987" s="2" t="s">
        <v>8</v>
      </c>
      <c r="D1987" s="2" t="s">
        <v>71</v>
      </c>
      <c r="E1987" s="2" t="s">
        <v>10</v>
      </c>
      <c r="F1987" s="2">
        <v>0</v>
      </c>
      <c r="G1987" s="3">
        <v>29</v>
      </c>
      <c r="I1987" s="7" t="str">
        <f t="shared" si="31"/>
        <v/>
      </c>
      <c r="J1987" s="2" t="str">
        <f>_xlfn.CONCAT(C1987,"-",D1987,"-",G1987)</f>
        <v>ITA-lollo SRL-29</v>
      </c>
      <c r="K1987" s="4" t="str">
        <f>IF(E1987="terminato","terminato","non terminato")</f>
        <v>terminato</v>
      </c>
      <c r="L1987" s="4" t="str">
        <f>MID(ESE!B1987,3,3)</f>
        <v>822</v>
      </c>
      <c r="N1987" s="2"/>
      <c r="Q1987" s="2"/>
      <c r="R1987" s="3"/>
    </row>
    <row r="1988" spans="1:18" ht="12.75" customHeight="1" x14ac:dyDescent="0.3">
      <c r="A1988" s="2">
        <v>2489</v>
      </c>
      <c r="B1988" s="2" t="s">
        <v>1180</v>
      </c>
      <c r="C1988" s="2" t="s">
        <v>8</v>
      </c>
      <c r="D1988" s="2" t="s">
        <v>50</v>
      </c>
      <c r="E1988" t="s">
        <v>1384</v>
      </c>
      <c r="F1988" s="2">
        <v>30</v>
      </c>
      <c r="G1988" s="3">
        <v>29</v>
      </c>
      <c r="I1988" s="7">
        <f t="shared" si="31"/>
        <v>870</v>
      </c>
      <c r="J1988" s="2" t="str">
        <f>_xlfn.CONCAT(C1988,"-",D1988,"-",G1988)</f>
        <v>ITA-zan S.R.L.-29</v>
      </c>
      <c r="K1988" s="4" t="str">
        <f>IF(E1988="terminato","terminato","non terminato")</f>
        <v>non terminato</v>
      </c>
      <c r="L1988" s="4" t="str">
        <f>MID(ESE!B1988,3,3)</f>
        <v>228</v>
      </c>
      <c r="N1988" s="2"/>
      <c r="Q1988" s="2"/>
      <c r="R1988" s="3"/>
    </row>
    <row r="1989" spans="1:18" ht="12.75" customHeight="1" x14ac:dyDescent="0.3">
      <c r="A1989" s="2">
        <v>2501</v>
      </c>
      <c r="B1989" s="2" t="s">
        <v>1185</v>
      </c>
      <c r="C1989" s="2" t="s">
        <v>8</v>
      </c>
      <c r="D1989" s="2" t="s">
        <v>9</v>
      </c>
      <c r="E1989" t="s">
        <v>1384</v>
      </c>
      <c r="F1989" s="2">
        <v>10</v>
      </c>
      <c r="G1989" s="3">
        <v>29</v>
      </c>
      <c r="I1989" s="7">
        <f t="shared" si="31"/>
        <v>290</v>
      </c>
      <c r="J1989" s="2" t="str">
        <f>_xlfn.CONCAT(C1989,"-",D1989,"-",G1989)</f>
        <v>ITA-SG-29</v>
      </c>
      <c r="K1989" s="4" t="str">
        <f>IF(E1989="terminato","terminato","non terminato")</f>
        <v>non terminato</v>
      </c>
      <c r="L1989" s="4" t="str">
        <f>MID(ESE!B1989,3,3)</f>
        <v>644</v>
      </c>
      <c r="N1989" s="2"/>
      <c r="Q1989" s="2"/>
      <c r="R1989" s="3"/>
    </row>
    <row r="1990" spans="1:18" ht="12.75" customHeight="1" x14ac:dyDescent="0.3">
      <c r="A1990" s="2">
        <v>2541</v>
      </c>
      <c r="B1990" s="2" t="s">
        <v>1204</v>
      </c>
      <c r="C1990" s="2" t="s">
        <v>8</v>
      </c>
      <c r="D1990" s="2" t="s">
        <v>9</v>
      </c>
      <c r="E1990" s="2" t="s">
        <v>10</v>
      </c>
      <c r="F1990" s="2">
        <v>0</v>
      </c>
      <c r="G1990" s="3">
        <v>29</v>
      </c>
      <c r="I1990" s="7" t="str">
        <f t="shared" si="31"/>
        <v/>
      </c>
      <c r="J1990" s="2" t="str">
        <f>_xlfn.CONCAT(C1990,"-",D1990,"-",G1990)</f>
        <v>ITA-SG-29</v>
      </c>
      <c r="K1990" s="4" t="str">
        <f>IF(E1990="terminato","terminato","non terminato")</f>
        <v>terminato</v>
      </c>
      <c r="L1990" s="4" t="str">
        <f>MID(ESE!B1990,3,3)</f>
        <v>920</v>
      </c>
      <c r="N1990" s="2"/>
      <c r="Q1990" s="2"/>
      <c r="R1990" s="3"/>
    </row>
    <row r="1991" spans="1:18" ht="12.75" customHeight="1" x14ac:dyDescent="0.3">
      <c r="A1991" s="2">
        <v>2609</v>
      </c>
      <c r="B1991" s="2" t="s">
        <v>1233</v>
      </c>
      <c r="C1991" s="2" t="s">
        <v>8</v>
      </c>
      <c r="D1991" s="2" t="s">
        <v>93</v>
      </c>
      <c r="E1991" t="s">
        <v>1384</v>
      </c>
      <c r="F1991" s="2">
        <v>30</v>
      </c>
      <c r="G1991" s="3">
        <v>29</v>
      </c>
      <c r="I1991" s="7">
        <f t="shared" si="31"/>
        <v>870</v>
      </c>
      <c r="J1991" s="2" t="str">
        <f>_xlfn.CONCAT(C1991,"-",D1991,"-",G1991)</f>
        <v>ITA-zan SPA-29</v>
      </c>
      <c r="K1991" s="4" t="str">
        <f>IF(E1991="terminato","terminato","non terminato")</f>
        <v>non terminato</v>
      </c>
      <c r="L1991" s="4" t="str">
        <f>MID(ESE!B1991,3,3)</f>
        <v>041</v>
      </c>
      <c r="N1991" s="2"/>
      <c r="Q1991" s="2"/>
      <c r="R1991" s="3"/>
    </row>
    <row r="1992" spans="1:18" ht="12.75" customHeight="1" x14ac:dyDescent="0.3">
      <c r="A1992" s="2">
        <v>2708</v>
      </c>
      <c r="B1992" s="2" t="s">
        <v>1274</v>
      </c>
      <c r="C1992" s="2" t="s">
        <v>8</v>
      </c>
      <c r="D1992" s="2" t="s">
        <v>9</v>
      </c>
      <c r="E1992" t="s">
        <v>1384</v>
      </c>
      <c r="F1992" s="2">
        <v>30</v>
      </c>
      <c r="G1992" s="3">
        <v>29</v>
      </c>
      <c r="I1992" s="7">
        <f t="shared" si="31"/>
        <v>870</v>
      </c>
      <c r="J1992" s="2" t="str">
        <f>_xlfn.CONCAT(C1992,"-",D1992,"-",G1992)</f>
        <v>ITA-SG-29</v>
      </c>
      <c r="K1992" s="4" t="str">
        <f>IF(E1992="terminato","terminato","non terminato")</f>
        <v>non terminato</v>
      </c>
      <c r="L1992" s="4" t="str">
        <f>MID(ESE!B1992,3,3)</f>
        <v>536</v>
      </c>
      <c r="N1992" s="2"/>
      <c r="Q1992" s="2"/>
      <c r="R1992" s="3"/>
    </row>
    <row r="1993" spans="1:18" ht="12.75" customHeight="1" x14ac:dyDescent="0.3">
      <c r="A1993" s="2">
        <v>2714</v>
      </c>
      <c r="B1993" s="2" t="s">
        <v>1277</v>
      </c>
      <c r="C1993" s="2" t="s">
        <v>8</v>
      </c>
      <c r="D1993" s="2" t="s">
        <v>9</v>
      </c>
      <c r="E1993" t="s">
        <v>1384</v>
      </c>
      <c r="F1993" s="2">
        <v>10</v>
      </c>
      <c r="G1993" s="3">
        <v>29</v>
      </c>
      <c r="I1993" s="7">
        <f t="shared" si="31"/>
        <v>290</v>
      </c>
      <c r="J1993" s="2" t="str">
        <f>_xlfn.CONCAT(C1993,"-",D1993,"-",G1993)</f>
        <v>ITA-SG-29</v>
      </c>
      <c r="K1993" s="4" t="str">
        <f>IF(E1993="terminato","terminato","non terminato")</f>
        <v>non terminato</v>
      </c>
      <c r="L1993" s="4" t="str">
        <f>MID(ESE!B1993,3,3)</f>
        <v>816</v>
      </c>
      <c r="N1993" s="2"/>
      <c r="Q1993" s="2"/>
      <c r="R1993" s="3"/>
    </row>
    <row r="1994" spans="1:18" ht="12.75" customHeight="1" x14ac:dyDescent="0.3">
      <c r="A1994" s="2">
        <v>2795</v>
      </c>
      <c r="B1994" s="2" t="s">
        <v>1316</v>
      </c>
      <c r="C1994" s="2" t="s">
        <v>8</v>
      </c>
      <c r="D1994" s="2" t="s">
        <v>101</v>
      </c>
      <c r="E1994" t="s">
        <v>1384</v>
      </c>
      <c r="F1994" s="2">
        <v>10</v>
      </c>
      <c r="G1994" s="3">
        <v>29</v>
      </c>
      <c r="I1994" s="7">
        <f t="shared" si="31"/>
        <v>290</v>
      </c>
      <c r="J1994" s="2" t="str">
        <f>_xlfn.CONCAT(C1994,"-",D1994,"-",G1994)</f>
        <v>ITA-SG DISTRIBUZIONE SRL-29</v>
      </c>
      <c r="K1994" s="4" t="str">
        <f>IF(E1994="terminato","terminato","non terminato")</f>
        <v>non terminato</v>
      </c>
      <c r="L1994" s="4" t="str">
        <f>MID(ESE!B1994,3,3)</f>
        <v>120</v>
      </c>
      <c r="N1994" s="2"/>
      <c r="Q1994" s="2"/>
      <c r="R1994" s="3"/>
    </row>
    <row r="1995" spans="1:18" ht="12.75" customHeight="1" x14ac:dyDescent="0.3">
      <c r="A1995" s="2">
        <v>2798</v>
      </c>
      <c r="B1995" s="2" t="s">
        <v>1317</v>
      </c>
      <c r="C1995" s="2" t="s">
        <v>8</v>
      </c>
      <c r="D1995" s="2" t="s">
        <v>32</v>
      </c>
      <c r="E1995" t="s">
        <v>1384</v>
      </c>
      <c r="F1995" s="2">
        <v>30</v>
      </c>
      <c r="G1995" s="3">
        <v>29</v>
      </c>
      <c r="I1995" s="7">
        <f t="shared" si="31"/>
        <v>870</v>
      </c>
      <c r="J1995" s="2" t="str">
        <f>_xlfn.CONCAT(C1995,"-",D1995,"-",G1995)</f>
        <v>ITA-zan VETRI-29</v>
      </c>
      <c r="K1995" s="4" t="str">
        <f>IF(E1995="terminato","terminato","non terminato")</f>
        <v>non terminato</v>
      </c>
      <c r="L1995" s="4" t="str">
        <f>MID(ESE!B1995,3,3)</f>
        <v>263</v>
      </c>
      <c r="N1995" s="2"/>
      <c r="Q1995" s="2"/>
      <c r="R1995" s="3"/>
    </row>
    <row r="1996" spans="1:18" ht="12.75" customHeight="1" x14ac:dyDescent="0.3">
      <c r="A1996" s="2">
        <v>2854</v>
      </c>
      <c r="B1996" s="2" t="s">
        <v>1344</v>
      </c>
      <c r="C1996" s="2" t="s">
        <v>8</v>
      </c>
      <c r="D1996" s="2" t="s">
        <v>9</v>
      </c>
      <c r="E1996" t="s">
        <v>1384</v>
      </c>
      <c r="F1996" s="2">
        <v>10</v>
      </c>
      <c r="G1996" s="3">
        <v>29</v>
      </c>
      <c r="I1996" s="7">
        <f t="shared" si="31"/>
        <v>290</v>
      </c>
      <c r="J1996" s="2" t="str">
        <f>_xlfn.CONCAT(C1996,"-",D1996,"-",G1996)</f>
        <v>ITA-SG-29</v>
      </c>
      <c r="K1996" s="4" t="str">
        <f>IF(E1996="terminato","terminato","non terminato")</f>
        <v>non terminato</v>
      </c>
      <c r="L1996" s="4" t="str">
        <f>MID(ESE!B1996,3,3)</f>
        <v>547</v>
      </c>
      <c r="N1996" s="2"/>
      <c r="Q1996" s="2"/>
      <c r="R1996" s="3"/>
    </row>
    <row r="1997" spans="1:18" ht="12.75" customHeight="1" x14ac:dyDescent="0.3">
      <c r="A1997" s="2">
        <v>2910</v>
      </c>
      <c r="B1997" s="2" t="s">
        <v>1372</v>
      </c>
      <c r="C1997" s="2" t="s">
        <v>8</v>
      </c>
      <c r="D1997" s="2" t="s">
        <v>9</v>
      </c>
      <c r="E1997" t="s">
        <v>1384</v>
      </c>
      <c r="F1997" s="2">
        <v>10</v>
      </c>
      <c r="G1997" s="3">
        <v>29</v>
      </c>
      <c r="I1997" s="7">
        <f t="shared" si="31"/>
        <v>290</v>
      </c>
      <c r="J1997" s="2" t="str">
        <f>_xlfn.CONCAT(C1997,"-",D1997,"-",G1997)</f>
        <v>ITA-SG-29</v>
      </c>
      <c r="K1997" s="4" t="str">
        <f>IF(E1997="terminato","terminato","non terminato")</f>
        <v>non terminato</v>
      </c>
      <c r="L1997" s="4" t="str">
        <f>MID(ESE!B1997,3,3)</f>
        <v>475</v>
      </c>
      <c r="N1997" s="2"/>
      <c r="Q1997" s="2"/>
      <c r="R1997" s="3"/>
    </row>
    <row r="1998" spans="1:18" ht="12.75" customHeight="1" x14ac:dyDescent="0.3">
      <c r="A1998" s="2">
        <v>2922</v>
      </c>
      <c r="B1998" s="2" t="s">
        <v>1377</v>
      </c>
      <c r="C1998" s="2" t="s">
        <v>8</v>
      </c>
      <c r="D1998" s="2" t="s">
        <v>32</v>
      </c>
      <c r="E1998" t="s">
        <v>1384</v>
      </c>
      <c r="F1998" s="2">
        <v>10</v>
      </c>
      <c r="G1998" s="3">
        <v>29</v>
      </c>
      <c r="I1998" s="7">
        <f t="shared" si="31"/>
        <v>290</v>
      </c>
      <c r="J1998" s="2" t="str">
        <f>_xlfn.CONCAT(C1998,"-",D1998,"-",G1998)</f>
        <v>ITA-zan VETRI-29</v>
      </c>
      <c r="K1998" s="4" t="str">
        <f>IF(E1998="terminato","terminato","non terminato")</f>
        <v>non terminato</v>
      </c>
      <c r="L1998" s="4" t="str">
        <f>MID(ESE!B1998,3,3)</f>
        <v>552</v>
      </c>
      <c r="N1998" s="2"/>
      <c r="Q1998" s="2"/>
      <c r="R1998" s="3"/>
    </row>
    <row r="1999" spans="1:18" ht="12.75" customHeight="1" x14ac:dyDescent="0.3">
      <c r="A1999" s="2">
        <v>2930</v>
      </c>
      <c r="B1999" s="2" t="s">
        <v>1381</v>
      </c>
      <c r="C1999" s="2" t="s">
        <v>8</v>
      </c>
      <c r="D1999" s="2" t="s">
        <v>90</v>
      </c>
      <c r="E1999" t="s">
        <v>1384</v>
      </c>
      <c r="F1999" s="2">
        <v>10</v>
      </c>
      <c r="G1999" s="3">
        <v>29</v>
      </c>
      <c r="I1999" s="7">
        <f t="shared" si="31"/>
        <v>290</v>
      </c>
      <c r="J1999" s="2" t="str">
        <f>_xlfn.CONCAT(C1999,"-",D1999,"-",G1999)</f>
        <v>ITA-SG palla S.R.L.-29</v>
      </c>
      <c r="K1999" s="4" t="str">
        <f>IF(E1999="terminato","terminato","non terminato")</f>
        <v>non terminato</v>
      </c>
      <c r="L1999" s="4" t="str">
        <f>MID(ESE!B1999,3,3)</f>
        <v>943</v>
      </c>
      <c r="N1999" s="2"/>
      <c r="Q1999" s="2"/>
      <c r="R1999" s="3"/>
    </row>
    <row r="2000" spans="1:18" ht="12.75" customHeight="1" x14ac:dyDescent="0.3">
      <c r="A2000" s="2">
        <v>2</v>
      </c>
      <c r="B2000" s="2" t="s">
        <v>7</v>
      </c>
      <c r="C2000" s="2" t="s">
        <v>8</v>
      </c>
      <c r="D2000" s="2" t="s">
        <v>9</v>
      </c>
      <c r="E2000" t="s">
        <v>1384</v>
      </c>
      <c r="F2000" s="2">
        <v>20</v>
      </c>
      <c r="G2000" s="3">
        <v>30</v>
      </c>
      <c r="I2000" s="7">
        <f t="shared" si="31"/>
        <v>600</v>
      </c>
      <c r="J2000" s="2" t="str">
        <f>_xlfn.CONCAT(C2000,"-",D2000,"-",G2000)</f>
        <v>ITA-SG-30</v>
      </c>
      <c r="K2000" s="4" t="str">
        <f>IF(E2000="terminato","terminato","non terminato")</f>
        <v>non terminato</v>
      </c>
      <c r="L2000" s="4" t="str">
        <f>MID(ESE!B2000,3,3)</f>
        <v>513</v>
      </c>
      <c r="N2000" s="2"/>
      <c r="Q2000" s="2"/>
      <c r="R2000" s="3"/>
    </row>
    <row r="2001" spans="1:18" ht="12.75" customHeight="1" x14ac:dyDescent="0.3">
      <c r="A2001" s="2">
        <v>77</v>
      </c>
      <c r="B2001" s="2" t="s">
        <v>46</v>
      </c>
      <c r="C2001" s="2" t="s">
        <v>8</v>
      </c>
      <c r="D2001" s="2" t="s">
        <v>9</v>
      </c>
      <c r="E2001" s="2" t="s">
        <v>10</v>
      </c>
      <c r="F2001" s="2">
        <v>0</v>
      </c>
      <c r="G2001" s="3">
        <v>30</v>
      </c>
      <c r="I2001" s="7" t="str">
        <f t="shared" si="31"/>
        <v/>
      </c>
      <c r="J2001" s="2" t="str">
        <f>_xlfn.CONCAT(C2001,"-",D2001,"-",G2001)</f>
        <v>ITA-SG-30</v>
      </c>
      <c r="K2001" s="4" t="str">
        <f>IF(E2001="terminato","terminato","non terminato")</f>
        <v>terminato</v>
      </c>
      <c r="L2001" s="4" t="str">
        <f>MID(ESE!B2001,3,3)</f>
        <v>610</v>
      </c>
      <c r="N2001" s="2"/>
      <c r="Q2001" s="2"/>
      <c r="R2001" s="3"/>
    </row>
    <row r="2002" spans="1:18" ht="12.75" customHeight="1" x14ac:dyDescent="0.3">
      <c r="A2002" s="2">
        <v>129</v>
      </c>
      <c r="B2002" s="2" t="s">
        <v>73</v>
      </c>
      <c r="C2002" s="2" t="s">
        <v>8</v>
      </c>
      <c r="D2002" s="2" t="s">
        <v>9</v>
      </c>
      <c r="E2002" s="2" t="s">
        <v>10</v>
      </c>
      <c r="F2002" s="2">
        <v>0</v>
      </c>
      <c r="G2002" s="3">
        <v>30</v>
      </c>
      <c r="I2002" s="7" t="str">
        <f t="shared" si="31"/>
        <v/>
      </c>
      <c r="J2002" s="2" t="str">
        <f>_xlfn.CONCAT(C2002,"-",D2002,"-",G2002)</f>
        <v>ITA-SG-30</v>
      </c>
      <c r="K2002" s="4" t="str">
        <f>IF(E2002="terminato","terminato","non terminato")</f>
        <v>terminato</v>
      </c>
      <c r="L2002" s="4" t="str">
        <f>MID(ESE!B2002,3,3)</f>
        <v>739</v>
      </c>
      <c r="N2002" s="2"/>
      <c r="Q2002" s="2"/>
      <c r="R2002" s="3"/>
    </row>
    <row r="2003" spans="1:18" ht="12.75" customHeight="1" x14ac:dyDescent="0.3">
      <c r="A2003" s="2">
        <v>172</v>
      </c>
      <c r="B2003" s="2" t="s">
        <v>97</v>
      </c>
      <c r="C2003" s="2" t="s">
        <v>8</v>
      </c>
      <c r="D2003" s="2" t="s">
        <v>43</v>
      </c>
      <c r="E2003" s="2" t="s">
        <v>10</v>
      </c>
      <c r="F2003" s="2">
        <v>0</v>
      </c>
      <c r="G2003" s="3">
        <v>30</v>
      </c>
      <c r="I2003" s="7" t="str">
        <f t="shared" si="31"/>
        <v/>
      </c>
      <c r="J2003" s="2" t="str">
        <f>_xlfn.CONCAT(C2003,"-",D2003,"-",G2003)</f>
        <v>ITA-zan pin SPA-30</v>
      </c>
      <c r="K2003" s="4" t="str">
        <f>IF(E2003="terminato","terminato","non terminato")</f>
        <v>terminato</v>
      </c>
      <c r="L2003" s="4" t="str">
        <f>MID(ESE!B2003,3,3)</f>
        <v>705</v>
      </c>
      <c r="N2003" s="2"/>
      <c r="Q2003" s="2"/>
      <c r="R2003" s="3"/>
    </row>
    <row r="2004" spans="1:18" ht="12.75" customHeight="1" x14ac:dyDescent="0.3">
      <c r="A2004" s="2">
        <v>228</v>
      </c>
      <c r="B2004" s="2" t="s">
        <v>126</v>
      </c>
      <c r="C2004" s="2" t="s">
        <v>8</v>
      </c>
      <c r="D2004" s="2" t="s">
        <v>9</v>
      </c>
      <c r="E2004" s="2" t="s">
        <v>10</v>
      </c>
      <c r="F2004" s="2">
        <v>0</v>
      </c>
      <c r="G2004" s="3">
        <v>30</v>
      </c>
      <c r="I2004" s="7" t="str">
        <f t="shared" si="31"/>
        <v/>
      </c>
      <c r="J2004" s="2" t="str">
        <f>_xlfn.CONCAT(C2004,"-",D2004,"-",G2004)</f>
        <v>ITA-SG-30</v>
      </c>
      <c r="K2004" s="4" t="str">
        <f>IF(E2004="terminato","terminato","non terminato")</f>
        <v>terminato</v>
      </c>
      <c r="L2004" s="4" t="str">
        <f>MID(ESE!B2004,3,3)</f>
        <v>389</v>
      </c>
      <c r="N2004" s="2"/>
      <c r="Q2004" s="2"/>
      <c r="R2004" s="3"/>
    </row>
    <row r="2005" spans="1:18" ht="12.75" customHeight="1" x14ac:dyDescent="0.3">
      <c r="A2005" s="2">
        <v>252</v>
      </c>
      <c r="B2005" s="2" t="s">
        <v>139</v>
      </c>
      <c r="C2005" s="2" t="s">
        <v>8</v>
      </c>
      <c r="D2005" s="2" t="s">
        <v>32</v>
      </c>
      <c r="E2005" s="2" t="s">
        <v>10</v>
      </c>
      <c r="F2005" s="2">
        <v>0</v>
      </c>
      <c r="G2005" s="3">
        <v>30</v>
      </c>
      <c r="I2005" s="7" t="str">
        <f t="shared" si="31"/>
        <v/>
      </c>
      <c r="J2005" s="2" t="str">
        <f>_xlfn.CONCAT(C2005,"-",D2005,"-",G2005)</f>
        <v>ITA-zan VETRI-30</v>
      </c>
      <c r="K2005" s="4" t="str">
        <f>IF(E2005="terminato","terminato","non terminato")</f>
        <v>terminato</v>
      </c>
      <c r="L2005" s="4" t="str">
        <f>MID(ESE!B2005,3,3)</f>
        <v>589</v>
      </c>
      <c r="N2005" s="2"/>
      <c r="Q2005" s="2"/>
      <c r="R2005" s="3"/>
    </row>
    <row r="2006" spans="1:18" ht="12.75" customHeight="1" x14ac:dyDescent="0.3">
      <c r="A2006" s="2">
        <v>384</v>
      </c>
      <c r="B2006" s="2" t="s">
        <v>206</v>
      </c>
      <c r="C2006" s="2" t="s">
        <v>8</v>
      </c>
      <c r="D2006" s="2" t="s">
        <v>61</v>
      </c>
      <c r="E2006" s="2" t="s">
        <v>10</v>
      </c>
      <c r="F2006" s="2">
        <v>0</v>
      </c>
      <c r="G2006" s="3">
        <v>30</v>
      </c>
      <c r="I2006" s="7" t="str">
        <f t="shared" si="31"/>
        <v/>
      </c>
      <c r="J2006" s="2" t="str">
        <f>_xlfn.CONCAT(C2006,"-",D2006,"-",G2006)</f>
        <v>ITA-zan PAM-30</v>
      </c>
      <c r="K2006" s="4" t="str">
        <f>IF(E2006="terminato","terminato","non terminato")</f>
        <v>terminato</v>
      </c>
      <c r="L2006" s="4" t="str">
        <f>MID(ESE!B2006,3,3)</f>
        <v>159</v>
      </c>
      <c r="N2006" s="2"/>
      <c r="Q2006" s="2"/>
      <c r="R2006" s="3"/>
    </row>
    <row r="2007" spans="1:18" ht="12.75" customHeight="1" x14ac:dyDescent="0.3">
      <c r="A2007" s="2">
        <v>388</v>
      </c>
      <c r="B2007" s="2" t="s">
        <v>209</v>
      </c>
      <c r="C2007" s="2" t="s">
        <v>8</v>
      </c>
      <c r="D2007" s="2" t="s">
        <v>9</v>
      </c>
      <c r="E2007" t="s">
        <v>1384</v>
      </c>
      <c r="F2007" s="2">
        <v>20</v>
      </c>
      <c r="G2007" s="3">
        <v>30</v>
      </c>
      <c r="I2007" s="7">
        <f t="shared" si="31"/>
        <v>600</v>
      </c>
      <c r="J2007" s="2" t="str">
        <f>_xlfn.CONCAT(C2007,"-",D2007,"-",G2007)</f>
        <v>ITA-SG-30</v>
      </c>
      <c r="K2007" s="4" t="str">
        <f>IF(E2007="terminato","terminato","non terminato")</f>
        <v>non terminato</v>
      </c>
      <c r="L2007" s="4" t="str">
        <f>MID(ESE!B2007,3,3)</f>
        <v>224</v>
      </c>
      <c r="N2007" s="2"/>
      <c r="Q2007" s="2"/>
      <c r="R2007" s="3"/>
    </row>
    <row r="2008" spans="1:18" ht="12.75" customHeight="1" x14ac:dyDescent="0.3">
      <c r="A2008" s="2">
        <v>389</v>
      </c>
      <c r="B2008" s="2" t="s">
        <v>209</v>
      </c>
      <c r="C2008" s="2" t="s">
        <v>8</v>
      </c>
      <c r="D2008" s="2" t="s">
        <v>9</v>
      </c>
      <c r="E2008" s="2" t="s">
        <v>10</v>
      </c>
      <c r="F2008" s="2">
        <v>0</v>
      </c>
      <c r="G2008" s="3">
        <v>30</v>
      </c>
      <c r="I2008" s="7" t="str">
        <f t="shared" si="31"/>
        <v/>
      </c>
      <c r="J2008" s="2" t="str">
        <f>_xlfn.CONCAT(C2008,"-",D2008,"-",G2008)</f>
        <v>ITA-SG-30</v>
      </c>
      <c r="K2008" s="4" t="str">
        <f>IF(E2008="terminato","terminato","non terminato")</f>
        <v>terminato</v>
      </c>
      <c r="L2008" s="4" t="str">
        <f>MID(ESE!B2008,3,3)</f>
        <v>224</v>
      </c>
      <c r="N2008" s="2"/>
      <c r="Q2008" s="2"/>
      <c r="R2008" s="3"/>
    </row>
    <row r="2009" spans="1:18" ht="12.75" customHeight="1" x14ac:dyDescent="0.3">
      <c r="A2009" s="2">
        <v>421</v>
      </c>
      <c r="B2009" s="2" t="s">
        <v>225</v>
      </c>
      <c r="C2009" s="2" t="s">
        <v>8</v>
      </c>
      <c r="D2009" s="2" t="s">
        <v>9</v>
      </c>
      <c r="E2009" s="2" t="s">
        <v>10</v>
      </c>
      <c r="F2009" s="2">
        <v>0</v>
      </c>
      <c r="G2009" s="3">
        <v>30</v>
      </c>
      <c r="I2009" s="7" t="str">
        <f t="shared" si="31"/>
        <v/>
      </c>
      <c r="J2009" s="2" t="str">
        <f>_xlfn.CONCAT(C2009,"-",D2009,"-",G2009)</f>
        <v>ITA-SG-30</v>
      </c>
      <c r="K2009" s="4" t="str">
        <f>IF(E2009="terminato","terminato","non terminato")</f>
        <v>terminato</v>
      </c>
      <c r="L2009" s="4" t="str">
        <f>MID(ESE!B2009,3,3)</f>
        <v>063</v>
      </c>
      <c r="N2009" s="2"/>
      <c r="Q2009" s="2"/>
      <c r="R2009" s="3"/>
    </row>
    <row r="2010" spans="1:18" ht="12.75" customHeight="1" x14ac:dyDescent="0.3">
      <c r="A2010" s="2">
        <v>485</v>
      </c>
      <c r="B2010" s="2" t="s">
        <v>253</v>
      </c>
      <c r="C2010" s="2" t="s">
        <v>8</v>
      </c>
      <c r="D2010" s="2" t="s">
        <v>9</v>
      </c>
      <c r="E2010" t="s">
        <v>1384</v>
      </c>
      <c r="F2010" s="2">
        <v>30</v>
      </c>
      <c r="G2010" s="3">
        <v>30</v>
      </c>
      <c r="I2010" s="7">
        <f t="shared" si="31"/>
        <v>900</v>
      </c>
      <c r="J2010" s="2" t="str">
        <f>_xlfn.CONCAT(C2010,"-",D2010,"-",G2010)</f>
        <v>ITA-SG-30</v>
      </c>
      <c r="K2010" s="4" t="str">
        <f>IF(E2010="terminato","terminato","non terminato")</f>
        <v>non terminato</v>
      </c>
      <c r="L2010" s="4" t="str">
        <f>MID(ESE!B2010,3,3)</f>
        <v>192</v>
      </c>
      <c r="N2010" s="2"/>
      <c r="Q2010" s="2"/>
      <c r="R2010" s="3"/>
    </row>
    <row r="2011" spans="1:18" ht="12.75" customHeight="1" x14ac:dyDescent="0.3">
      <c r="A2011" s="2">
        <v>489</v>
      </c>
      <c r="B2011" s="2" t="s">
        <v>254</v>
      </c>
      <c r="C2011" s="2" t="s">
        <v>8</v>
      </c>
      <c r="D2011" s="2" t="s">
        <v>9</v>
      </c>
      <c r="E2011" t="s">
        <v>1384</v>
      </c>
      <c r="F2011" s="2">
        <v>30</v>
      </c>
      <c r="G2011" s="3">
        <v>30</v>
      </c>
      <c r="I2011" s="7">
        <f t="shared" si="31"/>
        <v>900</v>
      </c>
      <c r="J2011" s="2" t="str">
        <f>_xlfn.CONCAT(C2011,"-",D2011,"-",G2011)</f>
        <v>ITA-SG-30</v>
      </c>
      <c r="K2011" s="4" t="str">
        <f>IF(E2011="terminato","terminato","non terminato")</f>
        <v>non terminato</v>
      </c>
      <c r="L2011" s="4" t="str">
        <f>MID(ESE!B2011,3,3)</f>
        <v>940</v>
      </c>
      <c r="N2011" s="2"/>
      <c r="Q2011" s="2"/>
      <c r="R2011" s="3"/>
    </row>
    <row r="2012" spans="1:18" ht="12.75" customHeight="1" x14ac:dyDescent="0.3">
      <c r="A2012" s="2">
        <v>508</v>
      </c>
      <c r="B2012" s="2" t="s">
        <v>262</v>
      </c>
      <c r="C2012" s="2" t="s">
        <v>8</v>
      </c>
      <c r="D2012" s="2" t="s">
        <v>9</v>
      </c>
      <c r="E2012" s="2" t="s">
        <v>10</v>
      </c>
      <c r="F2012" s="2">
        <v>0</v>
      </c>
      <c r="G2012" s="3">
        <v>30</v>
      </c>
      <c r="I2012" s="7" t="str">
        <f t="shared" si="31"/>
        <v/>
      </c>
      <c r="J2012" s="2" t="str">
        <f>_xlfn.CONCAT(C2012,"-",D2012,"-",G2012)</f>
        <v>ITA-SG-30</v>
      </c>
      <c r="K2012" s="4" t="str">
        <f>IF(E2012="terminato","terminato","non terminato")</f>
        <v>terminato</v>
      </c>
      <c r="L2012" s="4" t="str">
        <f>MID(ESE!B2012,3,3)</f>
        <v>409</v>
      </c>
      <c r="N2012" s="2"/>
      <c r="Q2012" s="2"/>
      <c r="R2012" s="3"/>
    </row>
    <row r="2013" spans="1:18" ht="12.75" customHeight="1" x14ac:dyDescent="0.3">
      <c r="A2013" s="2">
        <v>523</v>
      </c>
      <c r="B2013" s="2" t="s">
        <v>269</v>
      </c>
      <c r="C2013" s="2" t="s">
        <v>8</v>
      </c>
      <c r="D2013" s="2" t="s">
        <v>43</v>
      </c>
      <c r="E2013" s="2" t="s">
        <v>10</v>
      </c>
      <c r="F2013" s="2">
        <v>0</v>
      </c>
      <c r="G2013" s="3">
        <v>30</v>
      </c>
      <c r="I2013" s="7" t="str">
        <f t="shared" si="31"/>
        <v/>
      </c>
      <c r="J2013" s="2" t="str">
        <f>_xlfn.CONCAT(C2013,"-",D2013,"-",G2013)</f>
        <v>ITA-zan pin SPA-30</v>
      </c>
      <c r="K2013" s="4" t="str">
        <f>IF(E2013="terminato","terminato","non terminato")</f>
        <v>terminato</v>
      </c>
      <c r="L2013" s="4" t="str">
        <f>MID(ESE!B2013,3,3)</f>
        <v>405</v>
      </c>
      <c r="N2013" s="2"/>
      <c r="Q2013" s="2"/>
      <c r="R2013" s="3"/>
    </row>
    <row r="2014" spans="1:18" ht="12.75" customHeight="1" x14ac:dyDescent="0.3">
      <c r="A2014" s="2">
        <v>557</v>
      </c>
      <c r="B2014" s="2" t="s">
        <v>285</v>
      </c>
      <c r="C2014" s="2" t="s">
        <v>8</v>
      </c>
      <c r="D2014" s="2" t="s">
        <v>71</v>
      </c>
      <c r="E2014" s="2" t="s">
        <v>10</v>
      </c>
      <c r="F2014" s="2">
        <v>0</v>
      </c>
      <c r="G2014" s="3">
        <v>30</v>
      </c>
      <c r="I2014" s="7" t="str">
        <f t="shared" si="31"/>
        <v/>
      </c>
      <c r="J2014" s="2" t="str">
        <f>_xlfn.CONCAT(C2014,"-",D2014,"-",G2014)</f>
        <v>ITA-lollo SRL-30</v>
      </c>
      <c r="K2014" s="4" t="str">
        <f>IF(E2014="terminato","terminato","non terminato")</f>
        <v>terminato</v>
      </c>
      <c r="L2014" s="4" t="str">
        <f>MID(ESE!B2014,3,3)</f>
        <v>256</v>
      </c>
      <c r="N2014" s="2"/>
      <c r="Q2014" s="2"/>
      <c r="R2014" s="3"/>
    </row>
    <row r="2015" spans="1:18" ht="12.75" customHeight="1" x14ac:dyDescent="0.3">
      <c r="A2015" s="2">
        <v>588</v>
      </c>
      <c r="B2015" s="2" t="s">
        <v>303</v>
      </c>
      <c r="C2015" s="2" t="s">
        <v>8</v>
      </c>
      <c r="D2015" s="2" t="s">
        <v>43</v>
      </c>
      <c r="E2015" s="2" t="s">
        <v>10</v>
      </c>
      <c r="F2015" s="2">
        <v>0</v>
      </c>
      <c r="G2015" s="3">
        <v>30</v>
      </c>
      <c r="I2015" s="7" t="str">
        <f t="shared" si="31"/>
        <v/>
      </c>
      <c r="J2015" s="2" t="str">
        <f>_xlfn.CONCAT(C2015,"-",D2015,"-",G2015)</f>
        <v>ITA-zan pin SPA-30</v>
      </c>
      <c r="K2015" s="4" t="str">
        <f>IF(E2015="terminato","terminato","non terminato")</f>
        <v>terminato</v>
      </c>
      <c r="L2015" s="4" t="str">
        <f>MID(ESE!B2015,3,3)</f>
        <v>661</v>
      </c>
      <c r="N2015" s="2"/>
      <c r="Q2015" s="2"/>
      <c r="R2015" s="3"/>
    </row>
    <row r="2016" spans="1:18" ht="12.75" customHeight="1" x14ac:dyDescent="0.3">
      <c r="A2016" s="2">
        <v>606</v>
      </c>
      <c r="B2016" s="2" t="s">
        <v>310</v>
      </c>
      <c r="C2016" s="2" t="s">
        <v>8</v>
      </c>
      <c r="D2016" s="2" t="s">
        <v>9</v>
      </c>
      <c r="E2016" t="s">
        <v>1384</v>
      </c>
      <c r="F2016" s="2">
        <v>10</v>
      </c>
      <c r="G2016" s="3">
        <v>30</v>
      </c>
      <c r="I2016" s="7">
        <f t="shared" si="31"/>
        <v>300</v>
      </c>
      <c r="J2016" s="2" t="str">
        <f>_xlfn.CONCAT(C2016,"-",D2016,"-",G2016)</f>
        <v>ITA-SG-30</v>
      </c>
      <c r="K2016" s="4" t="str">
        <f>IF(E2016="terminato","terminato","non terminato")</f>
        <v>non terminato</v>
      </c>
      <c r="L2016" s="4" t="str">
        <f>MID(ESE!B2016,3,3)</f>
        <v>390</v>
      </c>
      <c r="N2016" s="2"/>
      <c r="Q2016" s="2"/>
      <c r="R2016" s="3"/>
    </row>
    <row r="2017" spans="1:18" ht="12.75" customHeight="1" x14ac:dyDescent="0.3">
      <c r="A2017" s="2">
        <v>665</v>
      </c>
      <c r="B2017" s="2" t="s">
        <v>335</v>
      </c>
      <c r="C2017" s="2" t="s">
        <v>8</v>
      </c>
      <c r="D2017" s="2" t="s">
        <v>9</v>
      </c>
      <c r="E2017" t="s">
        <v>1384</v>
      </c>
      <c r="F2017" s="2">
        <v>20</v>
      </c>
      <c r="G2017" s="3">
        <v>30</v>
      </c>
      <c r="I2017" s="7">
        <f t="shared" si="31"/>
        <v>600</v>
      </c>
      <c r="J2017" s="2" t="str">
        <f>_xlfn.CONCAT(C2017,"-",D2017,"-",G2017)</f>
        <v>ITA-SG-30</v>
      </c>
      <c r="K2017" s="4" t="str">
        <f>IF(E2017="terminato","terminato","non terminato")</f>
        <v>non terminato</v>
      </c>
      <c r="L2017" s="4" t="str">
        <f>MID(ESE!B2017,3,3)</f>
        <v>730</v>
      </c>
      <c r="N2017" s="2"/>
      <c r="Q2017" s="2"/>
      <c r="R2017" s="3"/>
    </row>
    <row r="2018" spans="1:18" ht="12.75" customHeight="1" x14ac:dyDescent="0.3">
      <c r="A2018" s="2">
        <v>668</v>
      </c>
      <c r="B2018" s="2" t="s">
        <v>337</v>
      </c>
      <c r="C2018" s="2" t="s">
        <v>8</v>
      </c>
      <c r="D2018" s="2" t="s">
        <v>50</v>
      </c>
      <c r="E2018" t="s">
        <v>1384</v>
      </c>
      <c r="F2018" s="2">
        <v>20</v>
      </c>
      <c r="G2018" s="3">
        <v>30</v>
      </c>
      <c r="I2018" s="7">
        <f t="shared" si="31"/>
        <v>600</v>
      </c>
      <c r="J2018" s="2" t="str">
        <f>_xlfn.CONCAT(C2018,"-",D2018,"-",G2018)</f>
        <v>ITA-zan S.R.L.-30</v>
      </c>
      <c r="K2018" s="4" t="str">
        <f>IF(E2018="terminato","terminato","non terminato")</f>
        <v>non terminato</v>
      </c>
      <c r="L2018" s="4" t="str">
        <f>MID(ESE!B2018,3,3)</f>
        <v>182</v>
      </c>
      <c r="N2018" s="2"/>
      <c r="Q2018" s="2"/>
      <c r="R2018" s="3"/>
    </row>
    <row r="2019" spans="1:18" ht="12.75" customHeight="1" x14ac:dyDescent="0.3">
      <c r="A2019" s="2">
        <v>699</v>
      </c>
      <c r="B2019" s="2" t="s">
        <v>354</v>
      </c>
      <c r="C2019" s="2" t="s">
        <v>8</v>
      </c>
      <c r="D2019" s="2" t="s">
        <v>93</v>
      </c>
      <c r="E2019" s="2" t="s">
        <v>10</v>
      </c>
      <c r="F2019" s="2">
        <v>0</v>
      </c>
      <c r="G2019" s="3">
        <v>30</v>
      </c>
      <c r="I2019" s="7" t="str">
        <f t="shared" si="31"/>
        <v/>
      </c>
      <c r="J2019" s="2" t="str">
        <f>_xlfn.CONCAT(C2019,"-",D2019,"-",G2019)</f>
        <v>ITA-zan SPA-30</v>
      </c>
      <c r="K2019" s="4" t="str">
        <f>IF(E2019="terminato","terminato","non terminato")</f>
        <v>terminato</v>
      </c>
      <c r="L2019" s="4" t="str">
        <f>MID(ESE!B2019,3,3)</f>
        <v>664</v>
      </c>
      <c r="N2019" s="2"/>
      <c r="Q2019" s="2"/>
      <c r="R2019" s="3"/>
    </row>
    <row r="2020" spans="1:18" ht="12.75" customHeight="1" x14ac:dyDescent="0.3">
      <c r="A2020" s="2">
        <v>719</v>
      </c>
      <c r="B2020" s="2" t="s">
        <v>362</v>
      </c>
      <c r="C2020" s="2" t="s">
        <v>8</v>
      </c>
      <c r="D2020" s="2" t="s">
        <v>43</v>
      </c>
      <c r="E2020" t="s">
        <v>1384</v>
      </c>
      <c r="F2020" s="2">
        <v>20</v>
      </c>
      <c r="G2020" s="3">
        <v>30</v>
      </c>
      <c r="I2020" s="7">
        <f t="shared" si="31"/>
        <v>600</v>
      </c>
      <c r="J2020" s="2" t="str">
        <f>_xlfn.CONCAT(C2020,"-",D2020,"-",G2020)</f>
        <v>ITA-zan pin SPA-30</v>
      </c>
      <c r="K2020" s="4" t="str">
        <f>IF(E2020="terminato","terminato","non terminato")</f>
        <v>non terminato</v>
      </c>
      <c r="L2020" s="4" t="str">
        <f>MID(ESE!B2020,3,3)</f>
        <v>161</v>
      </c>
      <c r="N2020" s="2"/>
      <c r="Q2020" s="2"/>
      <c r="R2020" s="3"/>
    </row>
    <row r="2021" spans="1:18" ht="12.75" customHeight="1" x14ac:dyDescent="0.3">
      <c r="A2021" s="2">
        <v>745</v>
      </c>
      <c r="B2021" s="2" t="s">
        <v>374</v>
      </c>
      <c r="C2021" s="2" t="s">
        <v>8</v>
      </c>
      <c r="D2021" s="2" t="s">
        <v>9</v>
      </c>
      <c r="E2021" t="s">
        <v>1384</v>
      </c>
      <c r="F2021" s="2">
        <v>20</v>
      </c>
      <c r="G2021" s="3">
        <v>30</v>
      </c>
      <c r="I2021" s="7">
        <f t="shared" si="31"/>
        <v>600</v>
      </c>
      <c r="J2021" s="2" t="str">
        <f>_xlfn.CONCAT(C2021,"-",D2021,"-",G2021)</f>
        <v>ITA-SG-30</v>
      </c>
      <c r="K2021" s="4" t="str">
        <f>IF(E2021="terminato","terminato","non terminato")</f>
        <v>non terminato</v>
      </c>
      <c r="L2021" s="4" t="str">
        <f>MID(ESE!B2021,3,3)</f>
        <v>533</v>
      </c>
      <c r="N2021" s="2"/>
      <c r="Q2021" s="2"/>
      <c r="R2021" s="3"/>
    </row>
    <row r="2022" spans="1:18" ht="12.75" customHeight="1" x14ac:dyDescent="0.3">
      <c r="A2022" s="2">
        <v>765</v>
      </c>
      <c r="B2022" s="2" t="s">
        <v>384</v>
      </c>
      <c r="C2022" s="2" t="s">
        <v>8</v>
      </c>
      <c r="D2022" s="2" t="s">
        <v>50</v>
      </c>
      <c r="E2022" s="2" t="s">
        <v>10</v>
      </c>
      <c r="F2022" s="2">
        <v>0</v>
      </c>
      <c r="G2022" s="3">
        <v>30</v>
      </c>
      <c r="I2022" s="7" t="str">
        <f t="shared" si="31"/>
        <v/>
      </c>
      <c r="J2022" s="2" t="str">
        <f>_xlfn.CONCAT(C2022,"-",D2022,"-",G2022)</f>
        <v>ITA-zan S.R.L.-30</v>
      </c>
      <c r="K2022" s="4" t="str">
        <f>IF(E2022="terminato","terminato","non terminato")</f>
        <v>terminato</v>
      </c>
      <c r="L2022" s="4" t="str">
        <f>MID(ESE!B2022,3,3)</f>
        <v>059</v>
      </c>
      <c r="N2022" s="2"/>
      <c r="Q2022" s="2"/>
      <c r="R2022" s="3"/>
    </row>
    <row r="2023" spans="1:18" ht="12.75" customHeight="1" x14ac:dyDescent="0.3">
      <c r="A2023" s="2">
        <v>767</v>
      </c>
      <c r="B2023" s="2" t="s">
        <v>386</v>
      </c>
      <c r="C2023" s="2" t="s">
        <v>8</v>
      </c>
      <c r="D2023" s="2" t="s">
        <v>61</v>
      </c>
      <c r="E2023" t="s">
        <v>1384</v>
      </c>
      <c r="F2023" s="2">
        <v>20</v>
      </c>
      <c r="G2023" s="3">
        <v>30</v>
      </c>
      <c r="I2023" s="7">
        <f t="shared" si="31"/>
        <v>600</v>
      </c>
      <c r="J2023" s="2" t="str">
        <f>_xlfn.CONCAT(C2023,"-",D2023,"-",G2023)</f>
        <v>ITA-zan PAM-30</v>
      </c>
      <c r="K2023" s="4" t="str">
        <f>IF(E2023="terminato","terminato","non terminato")</f>
        <v>non terminato</v>
      </c>
      <c r="L2023" s="4" t="str">
        <f>MID(ESE!B2023,3,3)</f>
        <v>518</v>
      </c>
      <c r="N2023" s="2"/>
      <c r="Q2023" s="2"/>
      <c r="R2023" s="3"/>
    </row>
    <row r="2024" spans="1:18" ht="12.75" customHeight="1" x14ac:dyDescent="0.3">
      <c r="A2024" s="2">
        <v>820</v>
      </c>
      <c r="B2024" s="2" t="s">
        <v>409</v>
      </c>
      <c r="C2024" s="2" t="s">
        <v>8</v>
      </c>
      <c r="D2024" s="2" t="s">
        <v>9</v>
      </c>
      <c r="E2024" s="2" t="s">
        <v>10</v>
      </c>
      <c r="F2024" s="2">
        <v>0</v>
      </c>
      <c r="G2024" s="3">
        <v>30</v>
      </c>
      <c r="I2024" s="7" t="str">
        <f t="shared" si="31"/>
        <v/>
      </c>
      <c r="J2024" s="2" t="str">
        <f>_xlfn.CONCAT(C2024,"-",D2024,"-",G2024)</f>
        <v>ITA-SG-30</v>
      </c>
      <c r="K2024" s="4" t="str">
        <f>IF(E2024="terminato","terminato","non terminato")</f>
        <v>terminato</v>
      </c>
      <c r="L2024" s="4" t="str">
        <f>MID(ESE!B2024,3,3)</f>
        <v>848</v>
      </c>
      <c r="N2024" s="2"/>
      <c r="Q2024" s="2"/>
      <c r="R2024" s="3"/>
    </row>
    <row r="2025" spans="1:18" ht="12.75" customHeight="1" x14ac:dyDescent="0.3">
      <c r="A2025" s="2">
        <v>855</v>
      </c>
      <c r="B2025" s="2" t="s">
        <v>424</v>
      </c>
      <c r="C2025" s="2" t="s">
        <v>8</v>
      </c>
      <c r="D2025" s="2" t="s">
        <v>71</v>
      </c>
      <c r="E2025" s="2" t="s">
        <v>10</v>
      </c>
      <c r="F2025" s="2">
        <v>0</v>
      </c>
      <c r="G2025" s="3">
        <v>30</v>
      </c>
      <c r="I2025" s="7" t="str">
        <f t="shared" si="31"/>
        <v/>
      </c>
      <c r="J2025" s="2" t="str">
        <f>_xlfn.CONCAT(C2025,"-",D2025,"-",G2025)</f>
        <v>ITA-lollo SRL-30</v>
      </c>
      <c r="K2025" s="4" t="str">
        <f>IF(E2025="terminato","terminato","non terminato")</f>
        <v>terminato</v>
      </c>
      <c r="L2025" s="4" t="str">
        <f>MID(ESE!B2025,3,3)</f>
        <v>164</v>
      </c>
      <c r="N2025" s="2"/>
      <c r="Q2025" s="2"/>
      <c r="R2025" s="3"/>
    </row>
    <row r="2026" spans="1:18" ht="12.75" customHeight="1" x14ac:dyDescent="0.3">
      <c r="A2026" s="2">
        <v>864</v>
      </c>
      <c r="B2026" s="2" t="s">
        <v>429</v>
      </c>
      <c r="C2026" s="2" t="s">
        <v>8</v>
      </c>
      <c r="D2026" s="2" t="s">
        <v>176</v>
      </c>
      <c r="E2026" t="s">
        <v>1384</v>
      </c>
      <c r="F2026" s="2">
        <v>30</v>
      </c>
      <c r="G2026" s="3">
        <v>30</v>
      </c>
      <c r="I2026" s="7">
        <f t="shared" si="31"/>
        <v>900</v>
      </c>
      <c r="J2026" s="2" t="str">
        <f>_xlfn.CONCAT(C2026,"-",D2026,"-",G2026)</f>
        <v>ITA-mull-30</v>
      </c>
      <c r="K2026" s="4" t="str">
        <f>IF(E2026="terminato","terminato","non terminato")</f>
        <v>non terminato</v>
      </c>
      <c r="L2026" s="4" t="str">
        <f>MID(ESE!B2026,3,3)</f>
        <v>858</v>
      </c>
      <c r="N2026" s="2"/>
      <c r="Q2026" s="2"/>
      <c r="R2026" s="3"/>
    </row>
    <row r="2027" spans="1:18" ht="12.75" customHeight="1" x14ac:dyDescent="0.3">
      <c r="A2027" s="2">
        <v>883</v>
      </c>
      <c r="B2027" s="2" t="s">
        <v>437</v>
      </c>
      <c r="C2027" s="2" t="s">
        <v>8</v>
      </c>
      <c r="D2027" s="2" t="s">
        <v>71</v>
      </c>
      <c r="E2027" s="2" t="s">
        <v>10</v>
      </c>
      <c r="F2027" s="2">
        <v>0</v>
      </c>
      <c r="G2027" s="3">
        <v>30</v>
      </c>
      <c r="I2027" s="7" t="str">
        <f t="shared" si="31"/>
        <v/>
      </c>
      <c r="J2027" s="2" t="str">
        <f>_xlfn.CONCAT(C2027,"-",D2027,"-",G2027)</f>
        <v>ITA-lollo SRL-30</v>
      </c>
      <c r="K2027" s="4" t="str">
        <f>IF(E2027="terminato","terminato","non terminato")</f>
        <v>terminato</v>
      </c>
      <c r="L2027" s="4" t="str">
        <f>MID(ESE!B2027,3,3)</f>
        <v>645</v>
      </c>
      <c r="N2027" s="2"/>
      <c r="Q2027" s="2"/>
      <c r="R2027" s="3"/>
    </row>
    <row r="2028" spans="1:18" ht="12.75" customHeight="1" x14ac:dyDescent="0.3">
      <c r="A2028" s="2">
        <v>905</v>
      </c>
      <c r="B2028" s="2" t="s">
        <v>449</v>
      </c>
      <c r="C2028" s="2" t="s">
        <v>8</v>
      </c>
      <c r="D2028" s="2" t="s">
        <v>43</v>
      </c>
      <c r="E2028" t="s">
        <v>1384</v>
      </c>
      <c r="F2028" s="2">
        <v>30</v>
      </c>
      <c r="G2028" s="3">
        <v>30</v>
      </c>
      <c r="I2028" s="7">
        <f t="shared" si="31"/>
        <v>900</v>
      </c>
      <c r="J2028" s="2" t="str">
        <f>_xlfn.CONCAT(C2028,"-",D2028,"-",G2028)</f>
        <v>ITA-zan pin SPA-30</v>
      </c>
      <c r="K2028" s="4" t="str">
        <f>IF(E2028="terminato","terminato","non terminato")</f>
        <v>non terminato</v>
      </c>
      <c r="L2028" s="4" t="str">
        <f>MID(ESE!B2028,3,3)</f>
        <v>314</v>
      </c>
      <c r="N2028" s="2"/>
      <c r="Q2028" s="2"/>
      <c r="R2028" s="3"/>
    </row>
    <row r="2029" spans="1:18" ht="12.75" customHeight="1" x14ac:dyDescent="0.3">
      <c r="A2029" s="2">
        <v>934</v>
      </c>
      <c r="B2029" s="2" t="s">
        <v>464</v>
      </c>
      <c r="C2029" s="2" t="s">
        <v>8</v>
      </c>
      <c r="D2029" s="2" t="s">
        <v>71</v>
      </c>
      <c r="E2029" s="2" t="s">
        <v>10</v>
      </c>
      <c r="F2029" s="2">
        <v>0</v>
      </c>
      <c r="G2029" s="3">
        <v>30</v>
      </c>
      <c r="I2029" s="7" t="str">
        <f t="shared" si="31"/>
        <v/>
      </c>
      <c r="J2029" s="2" t="str">
        <f>_xlfn.CONCAT(C2029,"-",D2029,"-",G2029)</f>
        <v>ITA-lollo SRL-30</v>
      </c>
      <c r="K2029" s="4" t="str">
        <f>IF(E2029="terminato","terminato","non terminato")</f>
        <v>terminato</v>
      </c>
      <c r="L2029" s="4" t="str">
        <f>MID(ESE!B2029,3,3)</f>
        <v>859</v>
      </c>
      <c r="N2029" s="2"/>
      <c r="Q2029" s="2"/>
      <c r="R2029" s="3"/>
    </row>
    <row r="2030" spans="1:18" ht="12.75" customHeight="1" x14ac:dyDescent="0.3">
      <c r="A2030" s="2">
        <v>943</v>
      </c>
      <c r="B2030" s="2" t="s">
        <v>468</v>
      </c>
      <c r="C2030" s="2" t="s">
        <v>8</v>
      </c>
      <c r="D2030" s="2" t="s">
        <v>45</v>
      </c>
      <c r="E2030" t="s">
        <v>1384</v>
      </c>
      <c r="F2030" s="2">
        <v>20</v>
      </c>
      <c r="G2030" s="3">
        <v>30</v>
      </c>
      <c r="I2030" s="7">
        <f t="shared" si="31"/>
        <v>600</v>
      </c>
      <c r="J2030" s="2" t="str">
        <f>_xlfn.CONCAT(C2030,"-",D2030,"-",G2030)</f>
        <v>ITA-SICURpin SUD S.r.l-30</v>
      </c>
      <c r="K2030" s="4" t="str">
        <f>IF(E2030="terminato","terminato","non terminato")</f>
        <v>non terminato</v>
      </c>
      <c r="L2030" s="4" t="str">
        <f>MID(ESE!B2030,3,3)</f>
        <v>139</v>
      </c>
      <c r="N2030" s="2"/>
      <c r="Q2030" s="2"/>
      <c r="R2030" s="3"/>
    </row>
    <row r="2031" spans="1:18" ht="12.75" customHeight="1" x14ac:dyDescent="0.3">
      <c r="A2031" s="2">
        <v>968</v>
      </c>
      <c r="B2031" s="2" t="s">
        <v>480</v>
      </c>
      <c r="C2031" s="2" t="s">
        <v>8</v>
      </c>
      <c r="D2031" s="2" t="s">
        <v>9</v>
      </c>
      <c r="E2031" t="s">
        <v>1384</v>
      </c>
      <c r="F2031" s="2">
        <v>30</v>
      </c>
      <c r="G2031" s="3">
        <v>30</v>
      </c>
      <c r="I2031" s="7">
        <f t="shared" si="31"/>
        <v>900</v>
      </c>
      <c r="J2031" s="2" t="str">
        <f>_xlfn.CONCAT(C2031,"-",D2031,"-",G2031)</f>
        <v>ITA-SG-30</v>
      </c>
      <c r="K2031" s="4" t="str">
        <f>IF(E2031="terminato","terminato","non terminato")</f>
        <v>non terminato</v>
      </c>
      <c r="L2031" s="4" t="str">
        <f>MID(ESE!B2031,3,3)</f>
        <v>970</v>
      </c>
      <c r="N2031" s="2"/>
      <c r="Q2031" s="2"/>
      <c r="R2031" s="3"/>
    </row>
    <row r="2032" spans="1:18" ht="12.75" customHeight="1" x14ac:dyDescent="0.3">
      <c r="A2032" s="2">
        <v>1019</v>
      </c>
      <c r="B2032" s="2" t="s">
        <v>503</v>
      </c>
      <c r="C2032" s="2" t="s">
        <v>8</v>
      </c>
      <c r="D2032" s="2" t="s">
        <v>32</v>
      </c>
      <c r="E2032" s="2" t="s">
        <v>10</v>
      </c>
      <c r="F2032" s="2">
        <v>0</v>
      </c>
      <c r="G2032" s="3">
        <v>30</v>
      </c>
      <c r="I2032" s="7" t="str">
        <f t="shared" si="31"/>
        <v/>
      </c>
      <c r="J2032" s="2" t="str">
        <f>_xlfn.CONCAT(C2032,"-",D2032,"-",G2032)</f>
        <v>ITA-zan VETRI-30</v>
      </c>
      <c r="K2032" s="4" t="str">
        <f>IF(E2032="terminato","terminato","non terminato")</f>
        <v>terminato</v>
      </c>
      <c r="L2032" s="4" t="str">
        <f>MID(ESE!B2032,3,3)</f>
        <v>351</v>
      </c>
      <c r="N2032" s="2"/>
      <c r="Q2032" s="2"/>
      <c r="R2032" s="3"/>
    </row>
    <row r="2033" spans="1:18" ht="12.75" customHeight="1" x14ac:dyDescent="0.3">
      <c r="A2033" s="2">
        <v>1125</v>
      </c>
      <c r="B2033" s="2" t="s">
        <v>553</v>
      </c>
      <c r="C2033" s="2" t="s">
        <v>8</v>
      </c>
      <c r="D2033" s="2" t="s">
        <v>61</v>
      </c>
      <c r="E2033" s="2" t="s">
        <v>10</v>
      </c>
      <c r="F2033" s="2">
        <v>0</v>
      </c>
      <c r="G2033" s="3">
        <v>30</v>
      </c>
      <c r="I2033" s="7" t="str">
        <f t="shared" si="31"/>
        <v/>
      </c>
      <c r="J2033" s="2" t="str">
        <f>_xlfn.CONCAT(C2033,"-",D2033,"-",G2033)</f>
        <v>ITA-zan PAM-30</v>
      </c>
      <c r="K2033" s="4" t="str">
        <f>IF(E2033="terminato","terminato","non terminato")</f>
        <v>terminato</v>
      </c>
      <c r="L2033" s="4" t="str">
        <f>MID(ESE!B2033,3,3)</f>
        <v>859</v>
      </c>
      <c r="N2033" s="2"/>
      <c r="Q2033" s="2"/>
      <c r="R2033" s="3"/>
    </row>
    <row r="2034" spans="1:18" ht="12.75" customHeight="1" x14ac:dyDescent="0.3">
      <c r="A2034" s="2">
        <v>1167</v>
      </c>
      <c r="B2034" s="2" t="s">
        <v>574</v>
      </c>
      <c r="C2034" s="2" t="s">
        <v>8</v>
      </c>
      <c r="D2034" s="2" t="s">
        <v>43</v>
      </c>
      <c r="E2034" t="s">
        <v>1384</v>
      </c>
      <c r="F2034" s="2">
        <v>20</v>
      </c>
      <c r="G2034" s="3">
        <v>30</v>
      </c>
      <c r="I2034" s="7">
        <f t="shared" si="31"/>
        <v>600</v>
      </c>
      <c r="J2034" s="2" t="str">
        <f>_xlfn.CONCAT(C2034,"-",D2034,"-",G2034)</f>
        <v>ITA-zan pin SPA-30</v>
      </c>
      <c r="K2034" s="4" t="str">
        <f>IF(E2034="terminato","terminato","non terminato")</f>
        <v>non terminato</v>
      </c>
      <c r="L2034" s="4" t="str">
        <f>MID(ESE!B2034,3,3)</f>
        <v>115</v>
      </c>
      <c r="N2034" s="2"/>
      <c r="Q2034" s="2"/>
      <c r="R2034" s="3"/>
    </row>
    <row r="2035" spans="1:18" ht="12.75" customHeight="1" x14ac:dyDescent="0.3">
      <c r="A2035" s="2">
        <v>1203</v>
      </c>
      <c r="B2035" s="2" t="s">
        <v>589</v>
      </c>
      <c r="C2035" s="2" t="s">
        <v>8</v>
      </c>
      <c r="D2035" s="2" t="s">
        <v>9</v>
      </c>
      <c r="E2035" t="s">
        <v>1384</v>
      </c>
      <c r="F2035" s="2">
        <v>30</v>
      </c>
      <c r="G2035" s="3">
        <v>30</v>
      </c>
      <c r="I2035" s="7">
        <f t="shared" si="31"/>
        <v>900</v>
      </c>
      <c r="J2035" s="2" t="str">
        <f>_xlfn.CONCAT(C2035,"-",D2035,"-",G2035)</f>
        <v>ITA-SG-30</v>
      </c>
      <c r="K2035" s="4" t="str">
        <f>IF(E2035="terminato","terminato","non terminato")</f>
        <v>non terminato</v>
      </c>
      <c r="L2035" s="4" t="str">
        <f>MID(ESE!B2035,3,3)</f>
        <v>777</v>
      </c>
      <c r="N2035" s="2"/>
      <c r="Q2035" s="2"/>
      <c r="R2035" s="3"/>
    </row>
    <row r="2036" spans="1:18" ht="12.75" customHeight="1" x14ac:dyDescent="0.3">
      <c r="A2036" s="2">
        <v>1239</v>
      </c>
      <c r="B2036" s="2" t="s">
        <v>604</v>
      </c>
      <c r="C2036" s="2" t="s">
        <v>8</v>
      </c>
      <c r="D2036" s="2" t="s">
        <v>43</v>
      </c>
      <c r="E2036" s="2" t="s">
        <v>10</v>
      </c>
      <c r="F2036" s="2">
        <v>0</v>
      </c>
      <c r="G2036" s="3">
        <v>30</v>
      </c>
      <c r="I2036" s="7" t="str">
        <f t="shared" si="31"/>
        <v/>
      </c>
      <c r="J2036" s="2" t="str">
        <f>_xlfn.CONCAT(C2036,"-",D2036,"-",G2036)</f>
        <v>ITA-zan pin SPA-30</v>
      </c>
      <c r="K2036" s="4" t="str">
        <f>IF(E2036="terminato","terminato","non terminato")</f>
        <v>terminato</v>
      </c>
      <c r="L2036" s="4" t="str">
        <f>MID(ESE!B2036,3,3)</f>
        <v>127</v>
      </c>
      <c r="N2036" s="2"/>
      <c r="Q2036" s="2"/>
      <c r="R2036" s="3"/>
    </row>
    <row r="2037" spans="1:18" ht="12.75" customHeight="1" x14ac:dyDescent="0.3">
      <c r="A2037" s="2">
        <v>1269</v>
      </c>
      <c r="B2037" s="2" t="s">
        <v>620</v>
      </c>
      <c r="C2037" s="2" t="s">
        <v>8</v>
      </c>
      <c r="D2037" s="2" t="s">
        <v>43</v>
      </c>
      <c r="E2037" s="2" t="s">
        <v>10</v>
      </c>
      <c r="F2037" s="2">
        <v>0</v>
      </c>
      <c r="G2037" s="3">
        <v>30</v>
      </c>
      <c r="I2037" s="7" t="str">
        <f t="shared" si="31"/>
        <v/>
      </c>
      <c r="J2037" s="2" t="str">
        <f>_xlfn.CONCAT(C2037,"-",D2037,"-",G2037)</f>
        <v>ITA-zan pin SPA-30</v>
      </c>
      <c r="K2037" s="4" t="str">
        <f>IF(E2037="terminato","terminato","non terminato")</f>
        <v>terminato</v>
      </c>
      <c r="L2037" s="4" t="str">
        <f>MID(ESE!B2037,3,3)</f>
        <v>097</v>
      </c>
      <c r="N2037" s="2"/>
      <c r="Q2037" s="2"/>
      <c r="R2037" s="3"/>
    </row>
    <row r="2038" spans="1:18" ht="12.75" customHeight="1" x14ac:dyDescent="0.3">
      <c r="A2038" s="2">
        <v>1338</v>
      </c>
      <c r="B2038" s="2" t="s">
        <v>653</v>
      </c>
      <c r="C2038" s="2" t="s">
        <v>8</v>
      </c>
      <c r="D2038" s="2" t="s">
        <v>9</v>
      </c>
      <c r="E2038" t="s">
        <v>1384</v>
      </c>
      <c r="F2038" s="2">
        <v>30</v>
      </c>
      <c r="G2038" s="3">
        <v>30</v>
      </c>
      <c r="I2038" s="7">
        <f t="shared" si="31"/>
        <v>900</v>
      </c>
      <c r="J2038" s="2" t="str">
        <f>_xlfn.CONCAT(C2038,"-",D2038,"-",G2038)</f>
        <v>ITA-SG-30</v>
      </c>
      <c r="K2038" s="4" t="str">
        <f>IF(E2038="terminato","terminato","non terminato")</f>
        <v>non terminato</v>
      </c>
      <c r="L2038" s="4" t="str">
        <f>MID(ESE!B2038,3,3)</f>
        <v>002</v>
      </c>
      <c r="N2038" s="2"/>
      <c r="Q2038" s="2"/>
      <c r="R2038" s="3"/>
    </row>
    <row r="2039" spans="1:18" ht="12.75" customHeight="1" x14ac:dyDescent="0.3">
      <c r="A2039" s="2">
        <v>1350</v>
      </c>
      <c r="B2039" s="2" t="s">
        <v>658</v>
      </c>
      <c r="C2039" s="2" t="s">
        <v>8</v>
      </c>
      <c r="D2039" s="2" t="s">
        <v>93</v>
      </c>
      <c r="E2039" s="2" t="s">
        <v>10</v>
      </c>
      <c r="F2039" s="2">
        <v>0</v>
      </c>
      <c r="G2039" s="3">
        <v>30</v>
      </c>
      <c r="I2039" s="7" t="str">
        <f t="shared" si="31"/>
        <v/>
      </c>
      <c r="J2039" s="2" t="str">
        <f>_xlfn.CONCAT(C2039,"-",D2039,"-",G2039)</f>
        <v>ITA-zan SPA-30</v>
      </c>
      <c r="K2039" s="4" t="str">
        <f>IF(E2039="terminato","terminato","non terminato")</f>
        <v>terminato</v>
      </c>
      <c r="L2039" s="4" t="str">
        <f>MID(ESE!B2039,3,3)</f>
        <v>290</v>
      </c>
      <c r="N2039" s="2"/>
      <c r="Q2039" s="2"/>
      <c r="R2039" s="3"/>
    </row>
    <row r="2040" spans="1:18" ht="12.75" customHeight="1" x14ac:dyDescent="0.3">
      <c r="A2040" s="2">
        <v>1373</v>
      </c>
      <c r="B2040" s="2" t="s">
        <v>668</v>
      </c>
      <c r="C2040" s="2" t="s">
        <v>8</v>
      </c>
      <c r="D2040" s="2" t="s">
        <v>43</v>
      </c>
      <c r="E2040" t="s">
        <v>1384</v>
      </c>
      <c r="F2040" s="2">
        <v>30</v>
      </c>
      <c r="G2040" s="3">
        <v>30</v>
      </c>
      <c r="I2040" s="7">
        <f t="shared" si="31"/>
        <v>900</v>
      </c>
      <c r="J2040" s="2" t="str">
        <f>_xlfn.CONCAT(C2040,"-",D2040,"-",G2040)</f>
        <v>ITA-zan pin SPA-30</v>
      </c>
      <c r="K2040" s="4" t="str">
        <f>IF(E2040="terminato","terminato","non terminato")</f>
        <v>non terminato</v>
      </c>
      <c r="L2040" s="4" t="str">
        <f>MID(ESE!B2040,3,3)</f>
        <v>804</v>
      </c>
      <c r="N2040" s="2"/>
      <c r="Q2040" s="2"/>
      <c r="R2040" s="3"/>
    </row>
    <row r="2041" spans="1:18" ht="12.75" customHeight="1" x14ac:dyDescent="0.3">
      <c r="A2041" s="2">
        <v>1483</v>
      </c>
      <c r="B2041" s="2" t="s">
        <v>714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30</v>
      </c>
      <c r="I2041" s="7" t="str">
        <f t="shared" si="31"/>
        <v/>
      </c>
      <c r="J2041" s="2" t="str">
        <f>_xlfn.CONCAT(C2041,"-",D2041,"-",G2041)</f>
        <v>ITA-SG-30</v>
      </c>
      <c r="K2041" s="4" t="str">
        <f>IF(E2041="terminato","terminato","non terminato")</f>
        <v>terminato</v>
      </c>
      <c r="L2041" s="4" t="str">
        <f>MID(ESE!B2041,3,3)</f>
        <v>220</v>
      </c>
      <c r="N2041" s="2"/>
      <c r="Q2041" s="2"/>
      <c r="R2041" s="3"/>
    </row>
    <row r="2042" spans="1:18" ht="12.75" customHeight="1" x14ac:dyDescent="0.3">
      <c r="A2042" s="2">
        <v>1531</v>
      </c>
      <c r="B2042" s="2" t="s">
        <v>734</v>
      </c>
      <c r="C2042" s="2" t="s">
        <v>8</v>
      </c>
      <c r="D2042" s="2" t="s">
        <v>50</v>
      </c>
      <c r="E2042" t="s">
        <v>1384</v>
      </c>
      <c r="F2042" s="2">
        <v>20</v>
      </c>
      <c r="G2042" s="3">
        <v>30</v>
      </c>
      <c r="I2042" s="7">
        <f t="shared" si="31"/>
        <v>600</v>
      </c>
      <c r="J2042" s="2" t="str">
        <f>_xlfn.CONCAT(C2042,"-",D2042,"-",G2042)</f>
        <v>ITA-zan S.R.L.-30</v>
      </c>
      <c r="K2042" s="4" t="str">
        <f>IF(E2042="terminato","terminato","non terminato")</f>
        <v>non terminato</v>
      </c>
      <c r="L2042" s="4" t="str">
        <f>MID(ESE!B2042,3,3)</f>
        <v>077</v>
      </c>
      <c r="N2042" s="2"/>
      <c r="Q2042" s="2"/>
      <c r="R2042" s="3"/>
    </row>
    <row r="2043" spans="1:18" ht="12.75" customHeight="1" x14ac:dyDescent="0.3">
      <c r="A2043" s="2">
        <v>1536</v>
      </c>
      <c r="B2043" s="2" t="s">
        <v>736</v>
      </c>
      <c r="C2043" s="2" t="s">
        <v>8</v>
      </c>
      <c r="D2043" s="2" t="s">
        <v>9</v>
      </c>
      <c r="E2043" t="s">
        <v>1384</v>
      </c>
      <c r="F2043" s="2">
        <v>30</v>
      </c>
      <c r="G2043" s="3">
        <v>30</v>
      </c>
      <c r="I2043" s="7">
        <f t="shared" si="31"/>
        <v>900</v>
      </c>
      <c r="J2043" s="2" t="str">
        <f>_xlfn.CONCAT(C2043,"-",D2043,"-",G2043)</f>
        <v>ITA-SG-30</v>
      </c>
      <c r="K2043" s="4" t="str">
        <f>IF(E2043="terminato","terminato","non terminato")</f>
        <v>non terminato</v>
      </c>
      <c r="L2043" s="4" t="str">
        <f>MID(ESE!B2043,3,3)</f>
        <v>497</v>
      </c>
      <c r="N2043" s="2"/>
      <c r="Q2043" s="2"/>
      <c r="R2043" s="3"/>
    </row>
    <row r="2044" spans="1:18" ht="12.75" customHeight="1" x14ac:dyDescent="0.3">
      <c r="A2044" s="2">
        <v>1635</v>
      </c>
      <c r="B2044" s="2" t="s">
        <v>784</v>
      </c>
      <c r="C2044" s="2" t="s">
        <v>8</v>
      </c>
      <c r="D2044" s="2" t="s">
        <v>43</v>
      </c>
      <c r="E2044" s="2" t="s">
        <v>10</v>
      </c>
      <c r="F2044" s="2">
        <v>0</v>
      </c>
      <c r="G2044" s="3">
        <v>30</v>
      </c>
      <c r="I2044" s="7" t="str">
        <f t="shared" si="31"/>
        <v/>
      </c>
      <c r="J2044" s="2" t="str">
        <f>_xlfn.CONCAT(C2044,"-",D2044,"-",G2044)</f>
        <v>ITA-zan pin SPA-30</v>
      </c>
      <c r="K2044" s="4" t="str">
        <f>IF(E2044="terminato","terminato","non terminato")</f>
        <v>terminato</v>
      </c>
      <c r="L2044" s="4" t="str">
        <f>MID(ESE!B2044,3,3)</f>
        <v>753</v>
      </c>
      <c r="N2044" s="2"/>
      <c r="Q2044" s="2"/>
      <c r="R2044" s="3"/>
    </row>
    <row r="2045" spans="1:18" ht="12.75" customHeight="1" x14ac:dyDescent="0.3">
      <c r="A2045" s="2">
        <v>1693</v>
      </c>
      <c r="B2045" s="2" t="s">
        <v>811</v>
      </c>
      <c r="C2045" s="2" t="s">
        <v>8</v>
      </c>
      <c r="D2045" s="2" t="s">
        <v>43</v>
      </c>
      <c r="E2045" t="s">
        <v>1384</v>
      </c>
      <c r="F2045" s="2">
        <v>30</v>
      </c>
      <c r="G2045" s="3">
        <v>30</v>
      </c>
      <c r="I2045" s="7">
        <f t="shared" si="31"/>
        <v>900</v>
      </c>
      <c r="J2045" s="2" t="str">
        <f>_xlfn.CONCAT(C2045,"-",D2045,"-",G2045)</f>
        <v>ITA-zan pin SPA-30</v>
      </c>
      <c r="K2045" s="4" t="str">
        <f>IF(E2045="terminato","terminato","non terminato")</f>
        <v>non terminato</v>
      </c>
      <c r="L2045" s="4" t="str">
        <f>MID(ESE!B2045,3,3)</f>
        <v>934</v>
      </c>
      <c r="N2045" s="2"/>
      <c r="Q2045" s="2"/>
      <c r="R2045" s="3"/>
    </row>
    <row r="2046" spans="1:18" ht="12.75" customHeight="1" x14ac:dyDescent="0.3">
      <c r="A2046" s="2">
        <v>1726</v>
      </c>
      <c r="B2046" s="2" t="s">
        <v>829</v>
      </c>
      <c r="C2046" s="2" t="s">
        <v>8</v>
      </c>
      <c r="D2046" s="2" t="s">
        <v>9</v>
      </c>
      <c r="E2046" t="s">
        <v>1384</v>
      </c>
      <c r="F2046" s="2">
        <v>30</v>
      </c>
      <c r="G2046" s="3">
        <v>30</v>
      </c>
      <c r="I2046" s="7">
        <f t="shared" si="31"/>
        <v>900</v>
      </c>
      <c r="J2046" s="2" t="str">
        <f>_xlfn.CONCAT(C2046,"-",D2046,"-",G2046)</f>
        <v>ITA-SG-30</v>
      </c>
      <c r="K2046" s="4" t="str">
        <f>IF(E2046="terminato","terminato","non terminato")</f>
        <v>non terminato</v>
      </c>
      <c r="L2046" s="4" t="str">
        <f>MID(ESE!B2046,3,3)</f>
        <v>847</v>
      </c>
      <c r="N2046" s="2"/>
      <c r="Q2046" s="2"/>
      <c r="R2046" s="3"/>
    </row>
    <row r="2047" spans="1:18" ht="12.75" customHeight="1" x14ac:dyDescent="0.3">
      <c r="A2047" s="2">
        <v>1784</v>
      </c>
      <c r="B2047" s="2" t="s">
        <v>856</v>
      </c>
      <c r="C2047" s="2" t="s">
        <v>8</v>
      </c>
      <c r="D2047" s="2" t="s">
        <v>43</v>
      </c>
      <c r="E2047" t="s">
        <v>1384</v>
      </c>
      <c r="F2047" s="2">
        <v>30</v>
      </c>
      <c r="G2047" s="3">
        <v>30</v>
      </c>
      <c r="I2047" s="7">
        <f t="shared" si="31"/>
        <v>900</v>
      </c>
      <c r="J2047" s="2" t="str">
        <f>_xlfn.CONCAT(C2047,"-",D2047,"-",G2047)</f>
        <v>ITA-zan pin SPA-30</v>
      </c>
      <c r="K2047" s="4" t="str">
        <f>IF(E2047="terminato","terminato","non terminato")</f>
        <v>non terminato</v>
      </c>
      <c r="L2047" s="4" t="str">
        <f>MID(ESE!B2047,3,3)</f>
        <v>786</v>
      </c>
      <c r="N2047" s="2"/>
      <c r="Q2047" s="2"/>
      <c r="R2047" s="3"/>
    </row>
    <row r="2048" spans="1:18" ht="12.75" customHeight="1" x14ac:dyDescent="0.3">
      <c r="A2048" s="2">
        <v>1802</v>
      </c>
      <c r="B2048" s="2" t="s">
        <v>864</v>
      </c>
      <c r="C2048" s="2" t="s">
        <v>8</v>
      </c>
      <c r="D2048" s="2" t="s">
        <v>93</v>
      </c>
      <c r="E2048" s="2" t="s">
        <v>10</v>
      </c>
      <c r="F2048" s="2">
        <v>0</v>
      </c>
      <c r="G2048" s="3">
        <v>30</v>
      </c>
      <c r="I2048" s="7" t="str">
        <f t="shared" si="31"/>
        <v/>
      </c>
      <c r="J2048" s="2" t="str">
        <f>_xlfn.CONCAT(C2048,"-",D2048,"-",G2048)</f>
        <v>ITA-zan SPA-30</v>
      </c>
      <c r="K2048" s="4" t="str">
        <f>IF(E2048="terminato","terminato","non terminato")</f>
        <v>terminato</v>
      </c>
      <c r="L2048" s="4" t="str">
        <f>MID(ESE!B2048,3,3)</f>
        <v>931</v>
      </c>
      <c r="N2048" s="2"/>
      <c r="Q2048" s="2"/>
      <c r="R2048" s="3"/>
    </row>
    <row r="2049" spans="1:18" ht="12.75" customHeight="1" x14ac:dyDescent="0.3">
      <c r="A2049" s="2">
        <v>1808</v>
      </c>
      <c r="B2049" s="2" t="s">
        <v>866</v>
      </c>
      <c r="C2049" s="2" t="s">
        <v>8</v>
      </c>
      <c r="D2049" s="2" t="s">
        <v>9</v>
      </c>
      <c r="E2049" t="s">
        <v>1384</v>
      </c>
      <c r="F2049" s="2">
        <v>20</v>
      </c>
      <c r="G2049" s="3">
        <v>30</v>
      </c>
      <c r="I2049" s="7">
        <f t="shared" si="31"/>
        <v>600</v>
      </c>
      <c r="J2049" s="2" t="str">
        <f>_xlfn.CONCAT(C2049,"-",D2049,"-",G2049)</f>
        <v>ITA-SG-30</v>
      </c>
      <c r="K2049" s="4" t="str">
        <f>IF(E2049="terminato","terminato","non terminato")</f>
        <v>non terminato</v>
      </c>
      <c r="L2049" s="4" t="str">
        <f>MID(ESE!B2049,3,3)</f>
        <v>457</v>
      </c>
      <c r="N2049" s="2"/>
      <c r="Q2049" s="2"/>
      <c r="R2049" s="3"/>
    </row>
    <row r="2050" spans="1:18" ht="12.75" customHeight="1" x14ac:dyDescent="0.3">
      <c r="A2050" s="2">
        <v>1862</v>
      </c>
      <c r="B2050" s="2" t="s">
        <v>889</v>
      </c>
      <c r="C2050" s="2" t="s">
        <v>8</v>
      </c>
      <c r="D2050" s="2" t="s">
        <v>9</v>
      </c>
      <c r="E2050" t="s">
        <v>1384</v>
      </c>
      <c r="F2050" s="2">
        <v>20</v>
      </c>
      <c r="G2050" s="3">
        <v>30</v>
      </c>
      <c r="I2050" s="7">
        <f t="shared" ref="I2050:I2113" si="32">IF(G2050*F2050=0,"",G2050*F2050)</f>
        <v>600</v>
      </c>
      <c r="J2050" s="2" t="str">
        <f>_xlfn.CONCAT(C2050,"-",D2050,"-",G2050)</f>
        <v>ITA-SG-30</v>
      </c>
      <c r="K2050" s="4" t="str">
        <f>IF(E2050="terminato","terminato","non terminato")</f>
        <v>non terminato</v>
      </c>
      <c r="L2050" s="4" t="str">
        <f>MID(ESE!B2050,3,3)</f>
        <v>200</v>
      </c>
      <c r="N2050" s="2"/>
      <c r="Q2050" s="2"/>
      <c r="R2050" s="3"/>
    </row>
    <row r="2051" spans="1:18" ht="12.75" customHeight="1" x14ac:dyDescent="0.3">
      <c r="A2051" s="2">
        <v>1881</v>
      </c>
      <c r="B2051" s="2" t="s">
        <v>899</v>
      </c>
      <c r="C2051" s="2" t="s">
        <v>8</v>
      </c>
      <c r="D2051" s="2" t="s">
        <v>9</v>
      </c>
      <c r="E2051" s="2" t="s">
        <v>10</v>
      </c>
      <c r="F2051" s="2">
        <v>0</v>
      </c>
      <c r="G2051" s="3">
        <v>30</v>
      </c>
      <c r="I2051" s="7" t="str">
        <f t="shared" si="32"/>
        <v/>
      </c>
      <c r="J2051" s="2" t="str">
        <f>_xlfn.CONCAT(C2051,"-",D2051,"-",G2051)</f>
        <v>ITA-SG-30</v>
      </c>
      <c r="K2051" s="4" t="str">
        <f>IF(E2051="terminato","terminato","non terminato")</f>
        <v>terminato</v>
      </c>
      <c r="L2051" s="4" t="str">
        <f>MID(ESE!B2051,3,3)</f>
        <v>473</v>
      </c>
      <c r="N2051" s="2"/>
      <c r="Q2051" s="2"/>
      <c r="R2051" s="3"/>
    </row>
    <row r="2052" spans="1:18" ht="12.75" customHeight="1" x14ac:dyDescent="0.3">
      <c r="A2052" s="2">
        <v>1939</v>
      </c>
      <c r="B2052" s="2" t="s">
        <v>926</v>
      </c>
      <c r="C2052" s="2" t="s">
        <v>8</v>
      </c>
      <c r="D2052" s="2" t="s">
        <v>45</v>
      </c>
      <c r="E2052" t="s">
        <v>1384</v>
      </c>
      <c r="F2052" s="2">
        <v>20</v>
      </c>
      <c r="G2052" s="3">
        <v>30</v>
      </c>
      <c r="I2052" s="7">
        <f t="shared" si="32"/>
        <v>600</v>
      </c>
      <c r="J2052" s="2" t="str">
        <f>_xlfn.CONCAT(C2052,"-",D2052,"-",G2052)</f>
        <v>ITA-SICURpin SUD S.r.l-30</v>
      </c>
      <c r="K2052" s="4" t="str">
        <f>IF(E2052="terminato","terminato","non terminato")</f>
        <v>non terminato</v>
      </c>
      <c r="L2052" s="4" t="str">
        <f>MID(ESE!B2052,3,3)</f>
        <v>504</v>
      </c>
      <c r="N2052" s="2"/>
      <c r="Q2052" s="2"/>
      <c r="R2052" s="3"/>
    </row>
    <row r="2053" spans="1:18" ht="12.75" customHeight="1" x14ac:dyDescent="0.3">
      <c r="A2053" s="2">
        <v>2015</v>
      </c>
      <c r="B2053" s="2" t="s">
        <v>962</v>
      </c>
      <c r="C2053" s="2" t="s">
        <v>8</v>
      </c>
      <c r="D2053" s="2" t="s">
        <v>32</v>
      </c>
      <c r="E2053" t="s">
        <v>1384</v>
      </c>
      <c r="F2053" s="2">
        <v>20</v>
      </c>
      <c r="G2053" s="3">
        <v>30</v>
      </c>
      <c r="I2053" s="7">
        <f t="shared" si="32"/>
        <v>600</v>
      </c>
      <c r="J2053" s="2" t="str">
        <f>_xlfn.CONCAT(C2053,"-",D2053,"-",G2053)</f>
        <v>ITA-zan VETRI-30</v>
      </c>
      <c r="K2053" s="4" t="str">
        <f>IF(E2053="terminato","terminato","non terminato")</f>
        <v>non terminato</v>
      </c>
      <c r="L2053" s="4" t="str">
        <f>MID(ESE!B2053,3,3)</f>
        <v>784</v>
      </c>
      <c r="N2053" s="2"/>
      <c r="Q2053" s="2"/>
      <c r="R2053" s="3"/>
    </row>
    <row r="2054" spans="1:18" ht="12.75" customHeight="1" x14ac:dyDescent="0.3">
      <c r="A2054" s="2">
        <v>2053</v>
      </c>
      <c r="B2054" s="2" t="s">
        <v>980</v>
      </c>
      <c r="C2054" s="2" t="s">
        <v>8</v>
      </c>
      <c r="D2054" s="2" t="s">
        <v>9</v>
      </c>
      <c r="E2054" t="s">
        <v>1384</v>
      </c>
      <c r="F2054" s="2">
        <v>20</v>
      </c>
      <c r="G2054" s="3">
        <v>30</v>
      </c>
      <c r="I2054" s="7">
        <f t="shared" si="32"/>
        <v>600</v>
      </c>
      <c r="J2054" s="2" t="str">
        <f>_xlfn.CONCAT(C2054,"-",D2054,"-",G2054)</f>
        <v>ITA-SG-30</v>
      </c>
      <c r="K2054" s="4" t="str">
        <f>IF(E2054="terminato","terminato","non terminato")</f>
        <v>non terminato</v>
      </c>
      <c r="L2054" s="4" t="str">
        <f>MID(ESE!B2054,3,3)</f>
        <v>698</v>
      </c>
      <c r="N2054" s="2"/>
      <c r="Q2054" s="2"/>
      <c r="R2054" s="3"/>
    </row>
    <row r="2055" spans="1:18" ht="12.75" customHeight="1" x14ac:dyDescent="0.3">
      <c r="A2055" s="2">
        <v>2152</v>
      </c>
      <c r="B2055" s="2" t="s">
        <v>1027</v>
      </c>
      <c r="C2055" s="2" t="s">
        <v>8</v>
      </c>
      <c r="D2055" s="2" t="s">
        <v>32</v>
      </c>
      <c r="E2055" t="s">
        <v>1384</v>
      </c>
      <c r="F2055" s="2">
        <v>30</v>
      </c>
      <c r="G2055" s="3">
        <v>30</v>
      </c>
      <c r="I2055" s="7">
        <f t="shared" si="32"/>
        <v>900</v>
      </c>
      <c r="J2055" s="2" t="str">
        <f>_xlfn.CONCAT(C2055,"-",D2055,"-",G2055)</f>
        <v>ITA-zan VETRI-30</v>
      </c>
      <c r="K2055" s="4" t="str">
        <f>IF(E2055="terminato","terminato","non terminato")</f>
        <v>non terminato</v>
      </c>
      <c r="L2055" s="4" t="str">
        <f>MID(ESE!B2055,3,3)</f>
        <v>732</v>
      </c>
      <c r="N2055" s="2"/>
      <c r="Q2055" s="2"/>
      <c r="R2055" s="3"/>
    </row>
    <row r="2056" spans="1:18" ht="12.75" customHeight="1" x14ac:dyDescent="0.3">
      <c r="A2056" s="2">
        <v>2186</v>
      </c>
      <c r="B2056" s="2" t="s">
        <v>1043</v>
      </c>
      <c r="C2056" s="2" t="s">
        <v>8</v>
      </c>
      <c r="D2056" s="2" t="s">
        <v>61</v>
      </c>
      <c r="E2056" s="2" t="s">
        <v>10</v>
      </c>
      <c r="F2056" s="2">
        <v>0</v>
      </c>
      <c r="G2056" s="3">
        <v>30</v>
      </c>
      <c r="I2056" s="7" t="str">
        <f t="shared" si="32"/>
        <v/>
      </c>
      <c r="J2056" s="2" t="str">
        <f>_xlfn.CONCAT(C2056,"-",D2056,"-",G2056)</f>
        <v>ITA-zan PAM-30</v>
      </c>
      <c r="K2056" s="4" t="str">
        <f>IF(E2056="terminato","terminato","non terminato")</f>
        <v>terminato</v>
      </c>
      <c r="L2056" s="4" t="str">
        <f>MID(ESE!B2056,3,3)</f>
        <v>638</v>
      </c>
      <c r="N2056" s="2"/>
      <c r="Q2056" s="2"/>
      <c r="R2056" s="3"/>
    </row>
    <row r="2057" spans="1:18" ht="12.75" customHeight="1" x14ac:dyDescent="0.3">
      <c r="A2057" s="2">
        <v>2223</v>
      </c>
      <c r="B2057" s="2" t="s">
        <v>1062</v>
      </c>
      <c r="C2057" s="2" t="s">
        <v>8</v>
      </c>
      <c r="D2057" s="2" t="s">
        <v>9</v>
      </c>
      <c r="E2057" t="s">
        <v>1384</v>
      </c>
      <c r="F2057" s="2">
        <v>10</v>
      </c>
      <c r="G2057" s="3">
        <v>30</v>
      </c>
      <c r="I2057" s="7">
        <f t="shared" si="32"/>
        <v>300</v>
      </c>
      <c r="J2057" s="2" t="str">
        <f>_xlfn.CONCAT(C2057,"-",D2057,"-",G2057)</f>
        <v>ITA-SG-30</v>
      </c>
      <c r="K2057" s="4" t="str">
        <f>IF(E2057="terminato","terminato","non terminato")</f>
        <v>non terminato</v>
      </c>
      <c r="L2057" s="4" t="str">
        <f>MID(ESE!B2057,3,3)</f>
        <v>739</v>
      </c>
      <c r="N2057" s="2"/>
      <c r="Q2057" s="2"/>
      <c r="R2057" s="3"/>
    </row>
    <row r="2058" spans="1:18" ht="12.75" customHeight="1" x14ac:dyDescent="0.3">
      <c r="A2058" s="2">
        <v>2361</v>
      </c>
      <c r="B2058" s="2" t="s">
        <v>1121</v>
      </c>
      <c r="C2058" s="2" t="s">
        <v>8</v>
      </c>
      <c r="D2058" s="2" t="s">
        <v>9</v>
      </c>
      <c r="E2058" t="s">
        <v>1384</v>
      </c>
      <c r="F2058" s="2">
        <v>30</v>
      </c>
      <c r="G2058" s="3">
        <v>30</v>
      </c>
      <c r="I2058" s="7">
        <f t="shared" si="32"/>
        <v>900</v>
      </c>
      <c r="J2058" s="2" t="str">
        <f>_xlfn.CONCAT(C2058,"-",D2058,"-",G2058)</f>
        <v>ITA-SG-30</v>
      </c>
      <c r="K2058" s="4" t="str">
        <f>IF(E2058="terminato","terminato","non terminato")</f>
        <v>non terminato</v>
      </c>
      <c r="L2058" s="4" t="str">
        <f>MID(ESE!B2058,3,3)</f>
        <v>639</v>
      </c>
      <c r="N2058" s="2"/>
      <c r="Q2058" s="2"/>
      <c r="R2058" s="3"/>
    </row>
    <row r="2059" spans="1:18" ht="12.75" customHeight="1" x14ac:dyDescent="0.3">
      <c r="A2059" s="2">
        <v>2393</v>
      </c>
      <c r="B2059" s="2" t="s">
        <v>1138</v>
      </c>
      <c r="C2059" s="2" t="s">
        <v>8</v>
      </c>
      <c r="D2059" s="2" t="s">
        <v>9</v>
      </c>
      <c r="E2059" t="s">
        <v>1384</v>
      </c>
      <c r="F2059" s="2">
        <v>30</v>
      </c>
      <c r="G2059" s="3">
        <v>30</v>
      </c>
      <c r="I2059" s="7">
        <f t="shared" si="32"/>
        <v>900</v>
      </c>
      <c r="J2059" s="2" t="str">
        <f>_xlfn.CONCAT(C2059,"-",D2059,"-",G2059)</f>
        <v>ITA-SG-30</v>
      </c>
      <c r="K2059" s="4" t="str">
        <f>IF(E2059="terminato","terminato","non terminato")</f>
        <v>non terminato</v>
      </c>
      <c r="L2059" s="4" t="str">
        <f>MID(ESE!B2059,3,3)</f>
        <v>398</v>
      </c>
      <c r="N2059" s="2"/>
      <c r="Q2059" s="2"/>
      <c r="R2059" s="3"/>
    </row>
    <row r="2060" spans="1:18" ht="12.75" customHeight="1" x14ac:dyDescent="0.3">
      <c r="A2060" s="2">
        <v>2442</v>
      </c>
      <c r="B2060" s="2" t="s">
        <v>1160</v>
      </c>
      <c r="C2060" s="2" t="s">
        <v>8</v>
      </c>
      <c r="D2060" s="2" t="s">
        <v>32</v>
      </c>
      <c r="E2060" s="2" t="s">
        <v>10</v>
      </c>
      <c r="F2060" s="2">
        <v>0</v>
      </c>
      <c r="G2060" s="3">
        <v>30</v>
      </c>
      <c r="I2060" s="7" t="str">
        <f t="shared" si="32"/>
        <v/>
      </c>
      <c r="J2060" s="2" t="str">
        <f>_xlfn.CONCAT(C2060,"-",D2060,"-",G2060)</f>
        <v>ITA-zan VETRI-30</v>
      </c>
      <c r="K2060" s="4" t="str">
        <f>IF(E2060="terminato","terminato","non terminato")</f>
        <v>terminato</v>
      </c>
      <c r="L2060" s="4" t="str">
        <f>MID(ESE!B2060,3,3)</f>
        <v>787</v>
      </c>
      <c r="N2060" s="2"/>
      <c r="Q2060" s="2"/>
      <c r="R2060" s="3"/>
    </row>
    <row r="2061" spans="1:18" ht="12.75" customHeight="1" x14ac:dyDescent="0.3">
      <c r="A2061" s="2">
        <v>2500</v>
      </c>
      <c r="B2061" s="2" t="s">
        <v>1185</v>
      </c>
      <c r="C2061" s="2" t="s">
        <v>8</v>
      </c>
      <c r="D2061" s="2" t="s">
        <v>9</v>
      </c>
      <c r="E2061" t="s">
        <v>1384</v>
      </c>
      <c r="F2061" s="2">
        <v>30</v>
      </c>
      <c r="G2061" s="3">
        <v>30</v>
      </c>
      <c r="I2061" s="7">
        <f t="shared" si="32"/>
        <v>900</v>
      </c>
      <c r="J2061" s="2" t="str">
        <f>_xlfn.CONCAT(C2061,"-",D2061,"-",G2061)</f>
        <v>ITA-SG-30</v>
      </c>
      <c r="K2061" s="4" t="str">
        <f>IF(E2061="terminato","terminato","non terminato")</f>
        <v>non terminato</v>
      </c>
      <c r="L2061" s="4" t="str">
        <f>MID(ESE!B2061,3,3)</f>
        <v>644</v>
      </c>
      <c r="N2061" s="2"/>
      <c r="Q2061" s="2"/>
      <c r="R2061" s="3"/>
    </row>
    <row r="2062" spans="1:18" ht="12.75" customHeight="1" x14ac:dyDescent="0.3">
      <c r="A2062" s="2">
        <v>2510</v>
      </c>
      <c r="B2062" s="2" t="s">
        <v>1191</v>
      </c>
      <c r="C2062" s="2" t="s">
        <v>8</v>
      </c>
      <c r="D2062" s="2" t="s">
        <v>90</v>
      </c>
      <c r="E2062" t="s">
        <v>1384</v>
      </c>
      <c r="F2062" s="2">
        <v>30</v>
      </c>
      <c r="G2062" s="3">
        <v>30</v>
      </c>
      <c r="I2062" s="7">
        <f t="shared" si="32"/>
        <v>900</v>
      </c>
      <c r="J2062" s="2" t="str">
        <f>_xlfn.CONCAT(C2062,"-",D2062,"-",G2062)</f>
        <v>ITA-SG palla S.R.L.-30</v>
      </c>
      <c r="K2062" s="4" t="str">
        <f>IF(E2062="terminato","terminato","non terminato")</f>
        <v>non terminato</v>
      </c>
      <c r="L2062" s="4" t="str">
        <f>MID(ESE!B2062,3,3)</f>
        <v>937</v>
      </c>
      <c r="N2062" s="2"/>
      <c r="Q2062" s="2"/>
      <c r="R2062" s="3"/>
    </row>
    <row r="2063" spans="1:18" ht="12.75" customHeight="1" x14ac:dyDescent="0.3">
      <c r="A2063" s="2">
        <v>2511</v>
      </c>
      <c r="B2063" s="2" t="s">
        <v>1191</v>
      </c>
      <c r="C2063" s="2" t="s">
        <v>8</v>
      </c>
      <c r="D2063" s="2" t="s">
        <v>90</v>
      </c>
      <c r="E2063" s="2" t="s">
        <v>10</v>
      </c>
      <c r="F2063" s="2">
        <v>0</v>
      </c>
      <c r="G2063" s="3">
        <v>30</v>
      </c>
      <c r="I2063" s="7" t="str">
        <f t="shared" si="32"/>
        <v/>
      </c>
      <c r="J2063" s="2" t="str">
        <f>_xlfn.CONCAT(C2063,"-",D2063,"-",G2063)</f>
        <v>ITA-SG palla S.R.L.-30</v>
      </c>
      <c r="K2063" s="4" t="str">
        <f>IF(E2063="terminato","terminato","non terminato")</f>
        <v>terminato</v>
      </c>
      <c r="L2063" s="4" t="str">
        <f>MID(ESE!B2063,3,3)</f>
        <v>937</v>
      </c>
      <c r="N2063" s="2"/>
      <c r="Q2063" s="2"/>
      <c r="R2063" s="3"/>
    </row>
    <row r="2064" spans="1:18" ht="12.75" customHeight="1" x14ac:dyDescent="0.3">
      <c r="A2064" s="2">
        <v>2540</v>
      </c>
      <c r="B2064" s="2" t="s">
        <v>1203</v>
      </c>
      <c r="C2064" s="2" t="s">
        <v>8</v>
      </c>
      <c r="D2064" s="2" t="s">
        <v>61</v>
      </c>
      <c r="E2064" t="s">
        <v>1384</v>
      </c>
      <c r="F2064" s="2">
        <v>10</v>
      </c>
      <c r="G2064" s="3">
        <v>30</v>
      </c>
      <c r="I2064" s="7">
        <f t="shared" si="32"/>
        <v>300</v>
      </c>
      <c r="J2064" s="2" t="str">
        <f>_xlfn.CONCAT(C2064,"-",D2064,"-",G2064)</f>
        <v>ITA-zan PAM-30</v>
      </c>
      <c r="K2064" s="4" t="str">
        <f>IF(E2064="terminato","terminato","non terminato")</f>
        <v>non terminato</v>
      </c>
      <c r="L2064" s="4" t="str">
        <f>MID(ESE!B2064,3,3)</f>
        <v>089</v>
      </c>
      <c r="N2064" s="2"/>
      <c r="Q2064" s="2"/>
      <c r="R2064" s="3"/>
    </row>
    <row r="2065" spans="1:18" ht="12.75" customHeight="1" x14ac:dyDescent="0.3">
      <c r="A2065" s="2">
        <v>2569</v>
      </c>
      <c r="B2065" s="2" t="s">
        <v>1214</v>
      </c>
      <c r="C2065" s="2" t="s">
        <v>8</v>
      </c>
      <c r="D2065" s="2" t="s">
        <v>9</v>
      </c>
      <c r="E2065" t="s">
        <v>1384</v>
      </c>
      <c r="F2065" s="2">
        <v>10</v>
      </c>
      <c r="G2065" s="3">
        <v>30</v>
      </c>
      <c r="I2065" s="7">
        <f t="shared" si="32"/>
        <v>300</v>
      </c>
      <c r="J2065" s="2" t="str">
        <f>_xlfn.CONCAT(C2065,"-",D2065,"-",G2065)</f>
        <v>ITA-SG-30</v>
      </c>
      <c r="K2065" s="4" t="str">
        <f>IF(E2065="terminato","terminato","non terminato")</f>
        <v>non terminato</v>
      </c>
      <c r="L2065" s="4" t="str">
        <f>MID(ESE!B2065,3,3)</f>
        <v>019</v>
      </c>
      <c r="N2065" s="2"/>
      <c r="Q2065" s="2"/>
      <c r="R2065" s="3"/>
    </row>
    <row r="2066" spans="1:18" ht="12.75" customHeight="1" x14ac:dyDescent="0.3">
      <c r="A2066" s="2">
        <v>2734</v>
      </c>
      <c r="B2066" s="2" t="s">
        <v>1288</v>
      </c>
      <c r="C2066" s="2" t="s">
        <v>8</v>
      </c>
      <c r="D2066" s="2" t="s">
        <v>9</v>
      </c>
      <c r="E2066" s="2" t="s">
        <v>10</v>
      </c>
      <c r="F2066" s="2">
        <v>0</v>
      </c>
      <c r="G2066" s="3">
        <v>30</v>
      </c>
      <c r="I2066" s="7" t="str">
        <f t="shared" si="32"/>
        <v/>
      </c>
      <c r="J2066" s="2" t="str">
        <f>_xlfn.CONCAT(C2066,"-",D2066,"-",G2066)</f>
        <v>ITA-SG-30</v>
      </c>
      <c r="K2066" s="4" t="str">
        <f>IF(E2066="terminato","terminato","non terminato")</f>
        <v>terminato</v>
      </c>
      <c r="L2066" s="4" t="str">
        <f>MID(ESE!B2066,3,3)</f>
        <v>958</v>
      </c>
      <c r="N2066" s="2"/>
      <c r="Q2066" s="2"/>
      <c r="R2066" s="3"/>
    </row>
    <row r="2067" spans="1:18" ht="12.75" customHeight="1" x14ac:dyDescent="0.3">
      <c r="A2067" s="2">
        <v>2770</v>
      </c>
      <c r="B2067" s="2" t="s">
        <v>1303</v>
      </c>
      <c r="C2067" s="2" t="s">
        <v>8</v>
      </c>
      <c r="D2067" s="2" t="s">
        <v>9</v>
      </c>
      <c r="E2067" s="2" t="s">
        <v>10</v>
      </c>
      <c r="F2067" s="2">
        <v>0</v>
      </c>
      <c r="G2067" s="3">
        <v>30</v>
      </c>
      <c r="I2067" s="7" t="str">
        <f t="shared" si="32"/>
        <v/>
      </c>
      <c r="J2067" s="2" t="str">
        <f>_xlfn.CONCAT(C2067,"-",D2067,"-",G2067)</f>
        <v>ITA-SG-30</v>
      </c>
      <c r="K2067" s="4" t="str">
        <f>IF(E2067="terminato","terminato","non terminato")</f>
        <v>terminato</v>
      </c>
      <c r="L2067" s="4" t="str">
        <f>MID(ESE!B2067,3,3)</f>
        <v>694</v>
      </c>
      <c r="N2067" s="2"/>
      <c r="Q2067" s="2"/>
      <c r="R2067" s="3"/>
    </row>
    <row r="2068" spans="1:18" ht="12.75" customHeight="1" x14ac:dyDescent="0.3">
      <c r="A2068" s="2">
        <v>2780</v>
      </c>
      <c r="B2068" s="2" t="s">
        <v>1309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30</v>
      </c>
      <c r="I2068" s="7" t="str">
        <f t="shared" si="32"/>
        <v/>
      </c>
      <c r="J2068" s="2" t="str">
        <f>_xlfn.CONCAT(C2068,"-",D2068,"-",G2068)</f>
        <v>ITA-SG-30</v>
      </c>
      <c r="K2068" s="4" t="str">
        <f>IF(E2068="terminato","terminato","non terminato")</f>
        <v>terminato</v>
      </c>
      <c r="L2068" s="4" t="str">
        <f>MID(ESE!B2068,3,3)</f>
        <v>829</v>
      </c>
      <c r="N2068" s="2"/>
      <c r="Q2068" s="2"/>
      <c r="R2068" s="3"/>
    </row>
    <row r="2069" spans="1:18" ht="12.75" customHeight="1" x14ac:dyDescent="0.3">
      <c r="A2069" s="2">
        <v>2815</v>
      </c>
      <c r="B2069" s="2" t="s">
        <v>1324</v>
      </c>
      <c r="C2069" s="2" t="s">
        <v>8</v>
      </c>
      <c r="D2069" s="2" t="s">
        <v>32</v>
      </c>
      <c r="E2069" s="2" t="s">
        <v>10</v>
      </c>
      <c r="F2069" s="2">
        <v>0</v>
      </c>
      <c r="G2069" s="3">
        <v>30</v>
      </c>
      <c r="I2069" s="7" t="str">
        <f t="shared" si="32"/>
        <v/>
      </c>
      <c r="J2069" s="2" t="str">
        <f>_xlfn.CONCAT(C2069,"-",D2069,"-",G2069)</f>
        <v>ITA-zan VETRI-30</v>
      </c>
      <c r="K2069" s="4" t="str">
        <f>IF(E2069="terminato","terminato","non terminato")</f>
        <v>terminato</v>
      </c>
      <c r="L2069" s="4" t="str">
        <f>MID(ESE!B2069,3,3)</f>
        <v>348</v>
      </c>
      <c r="N2069" s="2"/>
      <c r="Q2069" s="2"/>
      <c r="R2069" s="3"/>
    </row>
    <row r="2070" spans="1:18" ht="12.75" customHeight="1" x14ac:dyDescent="0.3">
      <c r="A2070" s="2">
        <v>2844</v>
      </c>
      <c r="B2070" s="2" t="s">
        <v>1338</v>
      </c>
      <c r="C2070" s="2" t="s">
        <v>8</v>
      </c>
      <c r="D2070" s="2" t="s">
        <v>9</v>
      </c>
      <c r="E2070" t="s">
        <v>1384</v>
      </c>
      <c r="F2070" s="2">
        <v>30</v>
      </c>
      <c r="G2070" s="3">
        <v>30</v>
      </c>
      <c r="I2070" s="7">
        <f t="shared" si="32"/>
        <v>900</v>
      </c>
      <c r="J2070" s="2" t="str">
        <f>_xlfn.CONCAT(C2070,"-",D2070,"-",G2070)</f>
        <v>ITA-SG-30</v>
      </c>
      <c r="K2070" s="4" t="str">
        <f>IF(E2070="terminato","terminato","non terminato")</f>
        <v>non terminato</v>
      </c>
      <c r="L2070" s="4" t="str">
        <f>MID(ESE!B2070,3,3)</f>
        <v>469</v>
      </c>
      <c r="N2070" s="2"/>
      <c r="Q2070" s="2"/>
      <c r="R2070" s="3"/>
    </row>
    <row r="2071" spans="1:18" ht="12.75" customHeight="1" x14ac:dyDescent="0.3">
      <c r="A2071" s="2">
        <v>2853</v>
      </c>
      <c r="B2071" s="2" t="s">
        <v>1344</v>
      </c>
      <c r="C2071" s="2" t="s">
        <v>8</v>
      </c>
      <c r="D2071" s="2" t="s">
        <v>9</v>
      </c>
      <c r="E2071" t="s">
        <v>1384</v>
      </c>
      <c r="F2071" s="2">
        <v>30</v>
      </c>
      <c r="G2071" s="3">
        <v>30</v>
      </c>
      <c r="I2071" s="7">
        <f t="shared" si="32"/>
        <v>900</v>
      </c>
      <c r="J2071" s="2" t="str">
        <f>_xlfn.CONCAT(C2071,"-",D2071,"-",G2071)</f>
        <v>ITA-SG-30</v>
      </c>
      <c r="K2071" s="4" t="str">
        <f>IF(E2071="terminato","terminato","non terminato")</f>
        <v>non terminato</v>
      </c>
      <c r="L2071" s="4" t="str">
        <f>MID(ESE!B2071,3,3)</f>
        <v>547</v>
      </c>
      <c r="N2071" s="2"/>
      <c r="Q2071" s="2"/>
      <c r="R2071" s="3"/>
    </row>
    <row r="2072" spans="1:18" ht="12.75" customHeight="1" x14ac:dyDescent="0.3">
      <c r="A2072" s="2">
        <v>2897</v>
      </c>
      <c r="B2072" s="2" t="s">
        <v>1366</v>
      </c>
      <c r="C2072" s="2" t="s">
        <v>8</v>
      </c>
      <c r="D2072" s="2" t="s">
        <v>9</v>
      </c>
      <c r="E2072" t="s">
        <v>1384</v>
      </c>
      <c r="F2072" s="2">
        <v>20</v>
      </c>
      <c r="G2072" s="3">
        <v>30</v>
      </c>
      <c r="I2072" s="7">
        <f t="shared" si="32"/>
        <v>600</v>
      </c>
      <c r="J2072" s="2" t="str">
        <f>_xlfn.CONCAT(C2072,"-",D2072,"-",G2072)</f>
        <v>ITA-SG-30</v>
      </c>
      <c r="K2072" s="4" t="str">
        <f>IF(E2072="terminato","terminato","non terminato")</f>
        <v>non terminato</v>
      </c>
      <c r="L2072" s="4" t="str">
        <f>MID(ESE!B2072,3,3)</f>
        <v>175</v>
      </c>
      <c r="N2072" s="2"/>
      <c r="Q2072" s="2"/>
      <c r="R2072" s="3"/>
    </row>
    <row r="2073" spans="1:18" ht="12.75" customHeight="1" x14ac:dyDescent="0.3">
      <c r="A2073" s="2">
        <v>100</v>
      </c>
      <c r="B2073" s="2" t="s">
        <v>57</v>
      </c>
      <c r="C2073" s="2" t="s">
        <v>8</v>
      </c>
      <c r="D2073" s="2" t="s">
        <v>9</v>
      </c>
      <c r="E2073" t="s">
        <v>1384</v>
      </c>
      <c r="F2073" s="2">
        <v>20</v>
      </c>
      <c r="G2073" s="3">
        <v>31</v>
      </c>
      <c r="I2073" s="7">
        <f t="shared" si="32"/>
        <v>620</v>
      </c>
      <c r="J2073" s="2" t="str">
        <f>_xlfn.CONCAT(C2073,"-",D2073,"-",G2073)</f>
        <v>ITA-SG-31</v>
      </c>
      <c r="K2073" s="4" t="str">
        <f>IF(E2073="terminato","terminato","non terminato")</f>
        <v>non terminato</v>
      </c>
      <c r="L2073" s="4" t="str">
        <f>MID(ESE!B2073,3,3)</f>
        <v>089</v>
      </c>
      <c r="N2073" s="2"/>
      <c r="Q2073" s="2"/>
      <c r="R2073" s="3"/>
    </row>
    <row r="2074" spans="1:18" ht="12.75" customHeight="1" x14ac:dyDescent="0.3">
      <c r="A2074" s="2">
        <v>104</v>
      </c>
      <c r="B2074" s="2" t="s">
        <v>59</v>
      </c>
      <c r="C2074" s="2" t="s">
        <v>8</v>
      </c>
      <c r="D2074" s="2" t="s">
        <v>9</v>
      </c>
      <c r="E2074" s="2" t="s">
        <v>10</v>
      </c>
      <c r="F2074" s="2">
        <v>0</v>
      </c>
      <c r="G2074" s="3">
        <v>31</v>
      </c>
      <c r="I2074" s="7" t="str">
        <f t="shared" si="32"/>
        <v/>
      </c>
      <c r="J2074" s="2" t="str">
        <f>_xlfn.CONCAT(C2074,"-",D2074,"-",G2074)</f>
        <v>ITA-SG-31</v>
      </c>
      <c r="K2074" s="4" t="str">
        <f>IF(E2074="terminato","terminato","non terminato")</f>
        <v>terminato</v>
      </c>
      <c r="L2074" s="4" t="str">
        <f>MID(ESE!B2074,3,3)</f>
        <v>561</v>
      </c>
      <c r="N2074" s="2"/>
      <c r="Q2074" s="2"/>
      <c r="R2074" s="3"/>
    </row>
    <row r="2075" spans="1:18" ht="12.75" customHeight="1" x14ac:dyDescent="0.3">
      <c r="A2075" s="2">
        <v>132</v>
      </c>
      <c r="B2075" s="2" t="s">
        <v>75</v>
      </c>
      <c r="C2075" s="2" t="s">
        <v>8</v>
      </c>
      <c r="D2075" s="2" t="s">
        <v>71</v>
      </c>
      <c r="E2075" s="2" t="s">
        <v>10</v>
      </c>
      <c r="F2075" s="2">
        <v>0</v>
      </c>
      <c r="G2075" s="3">
        <v>31</v>
      </c>
      <c r="I2075" s="7" t="str">
        <f t="shared" si="32"/>
        <v/>
      </c>
      <c r="J2075" s="2" t="str">
        <f>_xlfn.CONCAT(C2075,"-",D2075,"-",G2075)</f>
        <v>ITA-lollo SRL-31</v>
      </c>
      <c r="K2075" s="4" t="str">
        <f>IF(E2075="terminato","terminato","non terminato")</f>
        <v>terminato</v>
      </c>
      <c r="L2075" s="4" t="str">
        <f>MID(ESE!B2075,3,3)</f>
        <v>949</v>
      </c>
      <c r="N2075" s="2"/>
      <c r="Q2075" s="2"/>
      <c r="R2075" s="3"/>
    </row>
    <row r="2076" spans="1:18" ht="12.75" customHeight="1" x14ac:dyDescent="0.3">
      <c r="A2076" s="2">
        <v>153</v>
      </c>
      <c r="B2076" s="2" t="s">
        <v>88</v>
      </c>
      <c r="C2076" s="2" t="s">
        <v>8</v>
      </c>
      <c r="D2076" s="2" t="s">
        <v>45</v>
      </c>
      <c r="E2076" t="s">
        <v>1384</v>
      </c>
      <c r="F2076" s="2">
        <v>10</v>
      </c>
      <c r="G2076" s="3">
        <v>31</v>
      </c>
      <c r="I2076" s="7">
        <f t="shared" si="32"/>
        <v>310</v>
      </c>
      <c r="J2076" s="2" t="str">
        <f>_xlfn.CONCAT(C2076,"-",D2076,"-",G2076)</f>
        <v>ITA-SICURpin SUD S.r.l-31</v>
      </c>
      <c r="K2076" s="4" t="str">
        <f>IF(E2076="terminato","terminato","non terminato")</f>
        <v>non terminato</v>
      </c>
      <c r="L2076" s="4" t="str">
        <f>MID(ESE!B2076,3,3)</f>
        <v>059</v>
      </c>
      <c r="N2076" s="2"/>
      <c r="Q2076" s="2"/>
      <c r="R2076" s="3"/>
    </row>
    <row r="2077" spans="1:18" ht="12.75" customHeight="1" x14ac:dyDescent="0.3">
      <c r="A2077" s="2">
        <v>208</v>
      </c>
      <c r="B2077" s="2" t="s">
        <v>116</v>
      </c>
      <c r="C2077" s="2" t="s">
        <v>8</v>
      </c>
      <c r="D2077" s="2" t="s">
        <v>9</v>
      </c>
      <c r="E2077" t="s">
        <v>1384</v>
      </c>
      <c r="F2077" s="2">
        <v>20</v>
      </c>
      <c r="G2077" s="3">
        <v>31</v>
      </c>
      <c r="I2077" s="7">
        <f t="shared" si="32"/>
        <v>620</v>
      </c>
      <c r="J2077" s="2" t="str">
        <f>_xlfn.CONCAT(C2077,"-",D2077,"-",G2077)</f>
        <v>ITA-SG-31</v>
      </c>
      <c r="K2077" s="4" t="str">
        <f>IF(E2077="terminato","terminato","non terminato")</f>
        <v>non terminato</v>
      </c>
      <c r="L2077" s="4" t="str">
        <f>MID(ESE!B2077,3,3)</f>
        <v>881</v>
      </c>
      <c r="N2077" s="2"/>
      <c r="Q2077" s="2"/>
      <c r="R2077" s="3"/>
    </row>
    <row r="2078" spans="1:18" ht="12.75" customHeight="1" x14ac:dyDescent="0.3">
      <c r="A2078" s="2">
        <v>217</v>
      </c>
      <c r="B2078" s="2" t="s">
        <v>120</v>
      </c>
      <c r="C2078" s="2" t="s">
        <v>8</v>
      </c>
      <c r="D2078" s="2" t="s">
        <v>9</v>
      </c>
      <c r="E2078" t="s">
        <v>1384</v>
      </c>
      <c r="F2078" s="2">
        <v>20</v>
      </c>
      <c r="G2078" s="3">
        <v>31</v>
      </c>
      <c r="I2078" s="7">
        <f t="shared" si="32"/>
        <v>620</v>
      </c>
      <c r="J2078" s="2" t="str">
        <f>_xlfn.CONCAT(C2078,"-",D2078,"-",G2078)</f>
        <v>ITA-SG-31</v>
      </c>
      <c r="K2078" s="4" t="str">
        <f>IF(E2078="terminato","terminato","non terminato")</f>
        <v>non terminato</v>
      </c>
      <c r="L2078" s="4" t="str">
        <f>MID(ESE!B2078,3,3)</f>
        <v>511</v>
      </c>
      <c r="N2078" s="2"/>
      <c r="Q2078" s="2"/>
      <c r="R2078" s="3"/>
    </row>
    <row r="2079" spans="1:18" ht="12.75" customHeight="1" x14ac:dyDescent="0.3">
      <c r="A2079" s="2">
        <v>219</v>
      </c>
      <c r="B2079" s="2" t="s">
        <v>121</v>
      </c>
      <c r="C2079" s="2" t="s">
        <v>8</v>
      </c>
      <c r="D2079" s="2" t="s">
        <v>9</v>
      </c>
      <c r="E2079" t="s">
        <v>1384</v>
      </c>
      <c r="F2079" s="2">
        <v>20</v>
      </c>
      <c r="G2079" s="3">
        <v>31</v>
      </c>
      <c r="I2079" s="7">
        <f t="shared" si="32"/>
        <v>620</v>
      </c>
      <c r="J2079" s="2" t="str">
        <f>_xlfn.CONCAT(C2079,"-",D2079,"-",G2079)</f>
        <v>ITA-SG-31</v>
      </c>
      <c r="K2079" s="4" t="str">
        <f>IF(E2079="terminato","terminato","non terminato")</f>
        <v>non terminato</v>
      </c>
      <c r="L2079" s="4" t="str">
        <f>MID(ESE!B2079,3,3)</f>
        <v>722</v>
      </c>
      <c r="N2079" s="2"/>
      <c r="Q2079" s="2"/>
      <c r="R2079" s="3"/>
    </row>
    <row r="2080" spans="1:18" ht="12.75" customHeight="1" x14ac:dyDescent="0.3">
      <c r="A2080" s="2">
        <v>302</v>
      </c>
      <c r="B2080" s="2" t="s">
        <v>167</v>
      </c>
      <c r="C2080" s="2" t="s">
        <v>8</v>
      </c>
      <c r="D2080" s="2" t="s">
        <v>32</v>
      </c>
      <c r="E2080" s="2" t="s">
        <v>10</v>
      </c>
      <c r="F2080" s="2">
        <v>0</v>
      </c>
      <c r="G2080" s="3">
        <v>31</v>
      </c>
      <c r="I2080" s="7" t="str">
        <f t="shared" si="32"/>
        <v/>
      </c>
      <c r="J2080" s="2" t="str">
        <f>_xlfn.CONCAT(C2080,"-",D2080,"-",G2080)</f>
        <v>ITA-zan VETRI-31</v>
      </c>
      <c r="K2080" s="4" t="str">
        <f>IF(E2080="terminato","terminato","non terminato")</f>
        <v>terminato</v>
      </c>
      <c r="L2080" s="4" t="str">
        <f>MID(ESE!B2080,3,3)</f>
        <v>830</v>
      </c>
      <c r="N2080" s="2"/>
      <c r="Q2080" s="2"/>
      <c r="R2080" s="3"/>
    </row>
    <row r="2081" spans="1:18" ht="12.75" customHeight="1" x14ac:dyDescent="0.3">
      <c r="A2081" s="2">
        <v>305</v>
      </c>
      <c r="B2081" s="2" t="s">
        <v>169</v>
      </c>
      <c r="C2081" s="2" t="s">
        <v>8</v>
      </c>
      <c r="D2081" s="2" t="s">
        <v>32</v>
      </c>
      <c r="E2081" t="s">
        <v>1384</v>
      </c>
      <c r="F2081" s="2">
        <v>10</v>
      </c>
      <c r="G2081" s="3">
        <v>31</v>
      </c>
      <c r="I2081" s="7">
        <f t="shared" si="32"/>
        <v>310</v>
      </c>
      <c r="J2081" s="2" t="str">
        <f>_xlfn.CONCAT(C2081,"-",D2081,"-",G2081)</f>
        <v>ITA-zan VETRI-31</v>
      </c>
      <c r="K2081" s="4" t="str">
        <f>IF(E2081="terminato","terminato","non terminato")</f>
        <v>non terminato</v>
      </c>
      <c r="L2081" s="4" t="str">
        <f>MID(ESE!B2081,3,3)</f>
        <v>475</v>
      </c>
      <c r="N2081" s="2"/>
      <c r="Q2081" s="2"/>
      <c r="R2081" s="3"/>
    </row>
    <row r="2082" spans="1:18" ht="12.75" customHeight="1" x14ac:dyDescent="0.3">
      <c r="A2082" s="2">
        <v>330</v>
      </c>
      <c r="B2082" s="2" t="s">
        <v>182</v>
      </c>
      <c r="C2082" s="2" t="s">
        <v>8</v>
      </c>
      <c r="D2082" s="2" t="s">
        <v>43</v>
      </c>
      <c r="E2082" t="s">
        <v>1384</v>
      </c>
      <c r="F2082" s="2">
        <v>10</v>
      </c>
      <c r="G2082" s="3">
        <v>31</v>
      </c>
      <c r="I2082" s="7">
        <f t="shared" si="32"/>
        <v>310</v>
      </c>
      <c r="J2082" s="2" t="str">
        <f>_xlfn.CONCAT(C2082,"-",D2082,"-",G2082)</f>
        <v>ITA-zan pin SPA-31</v>
      </c>
      <c r="K2082" s="4" t="str">
        <f>IF(E2082="terminato","terminato","non terminato")</f>
        <v>non terminato</v>
      </c>
      <c r="L2082" s="4" t="str">
        <f>MID(ESE!B2082,3,3)</f>
        <v>771</v>
      </c>
      <c r="N2082" s="2"/>
      <c r="Q2082" s="2"/>
      <c r="R2082" s="3"/>
    </row>
    <row r="2083" spans="1:18" ht="12.75" customHeight="1" x14ac:dyDescent="0.3">
      <c r="A2083" s="2">
        <v>349</v>
      </c>
      <c r="B2083" s="2" t="s">
        <v>191</v>
      </c>
      <c r="C2083" s="2" t="s">
        <v>8</v>
      </c>
      <c r="D2083" s="2" t="s">
        <v>90</v>
      </c>
      <c r="E2083" t="s">
        <v>1384</v>
      </c>
      <c r="F2083" s="2">
        <v>10</v>
      </c>
      <c r="G2083" s="3">
        <v>31</v>
      </c>
      <c r="I2083" s="7">
        <f t="shared" si="32"/>
        <v>310</v>
      </c>
      <c r="J2083" s="2" t="str">
        <f>_xlfn.CONCAT(C2083,"-",D2083,"-",G2083)</f>
        <v>ITA-SG palla S.R.L.-31</v>
      </c>
      <c r="K2083" s="4" t="str">
        <f>IF(E2083="terminato","terminato","non terminato")</f>
        <v>non terminato</v>
      </c>
      <c r="L2083" s="4" t="str">
        <f>MID(ESE!B2083,3,3)</f>
        <v>603</v>
      </c>
      <c r="N2083" s="2"/>
      <c r="Q2083" s="2"/>
      <c r="R2083" s="3"/>
    </row>
    <row r="2084" spans="1:18" ht="12.75" customHeight="1" x14ac:dyDescent="0.3">
      <c r="A2084" s="2">
        <v>411</v>
      </c>
      <c r="B2084" s="2" t="s">
        <v>219</v>
      </c>
      <c r="C2084" s="2" t="s">
        <v>8</v>
      </c>
      <c r="D2084" s="2" t="s">
        <v>32</v>
      </c>
      <c r="E2084" t="s">
        <v>1384</v>
      </c>
      <c r="F2084" s="2">
        <v>20</v>
      </c>
      <c r="G2084" s="3">
        <v>31</v>
      </c>
      <c r="I2084" s="7">
        <f t="shared" si="32"/>
        <v>620</v>
      </c>
      <c r="J2084" s="2" t="str">
        <f>_xlfn.CONCAT(C2084,"-",D2084,"-",G2084)</f>
        <v>ITA-zan VETRI-31</v>
      </c>
      <c r="K2084" s="4" t="str">
        <f>IF(E2084="terminato","terminato","non terminato")</f>
        <v>non terminato</v>
      </c>
      <c r="L2084" s="4" t="str">
        <f>MID(ESE!B2084,3,3)</f>
        <v>175</v>
      </c>
      <c r="N2084" s="2"/>
      <c r="Q2084" s="2"/>
      <c r="R2084" s="3"/>
    </row>
    <row r="2085" spans="1:18" ht="12.75" customHeight="1" x14ac:dyDescent="0.3">
      <c r="A2085" s="2">
        <v>426</v>
      </c>
      <c r="B2085" s="2" t="s">
        <v>226</v>
      </c>
      <c r="C2085" s="2" t="s">
        <v>8</v>
      </c>
      <c r="D2085" s="2" t="s">
        <v>32</v>
      </c>
      <c r="E2085" t="s">
        <v>1384</v>
      </c>
      <c r="F2085" s="2">
        <v>20</v>
      </c>
      <c r="G2085" s="3">
        <v>31</v>
      </c>
      <c r="I2085" s="7">
        <f t="shared" si="32"/>
        <v>620</v>
      </c>
      <c r="J2085" s="2" t="str">
        <f>_xlfn.CONCAT(C2085,"-",D2085,"-",G2085)</f>
        <v>ITA-zan VETRI-31</v>
      </c>
      <c r="K2085" s="4" t="str">
        <f>IF(E2085="terminato","terminato","non terminato")</f>
        <v>non terminato</v>
      </c>
      <c r="L2085" s="4" t="str">
        <f>MID(ESE!B2085,3,3)</f>
        <v>861</v>
      </c>
      <c r="N2085" s="2"/>
      <c r="Q2085" s="2"/>
      <c r="R2085" s="3"/>
    </row>
    <row r="2086" spans="1:18" ht="12.75" customHeight="1" x14ac:dyDescent="0.3">
      <c r="A2086" s="2">
        <v>430</v>
      </c>
      <c r="B2086" s="2" t="s">
        <v>228</v>
      </c>
      <c r="C2086" s="2" t="s">
        <v>8</v>
      </c>
      <c r="D2086" s="2" t="s">
        <v>9</v>
      </c>
      <c r="E2086" t="s">
        <v>1384</v>
      </c>
      <c r="F2086" s="2">
        <v>20</v>
      </c>
      <c r="G2086" s="3">
        <v>31</v>
      </c>
      <c r="I2086" s="7">
        <f t="shared" si="32"/>
        <v>620</v>
      </c>
      <c r="J2086" s="2" t="str">
        <f>_xlfn.CONCAT(C2086,"-",D2086,"-",G2086)</f>
        <v>ITA-SG-31</v>
      </c>
      <c r="K2086" s="4" t="str">
        <f>IF(E2086="terminato","terminato","non terminato")</f>
        <v>non terminato</v>
      </c>
      <c r="L2086" s="4" t="str">
        <f>MID(ESE!B2086,3,3)</f>
        <v>817</v>
      </c>
      <c r="N2086" s="2"/>
      <c r="Q2086" s="2"/>
      <c r="R2086" s="3"/>
    </row>
    <row r="2087" spans="1:18" ht="12.75" customHeight="1" x14ac:dyDescent="0.3">
      <c r="A2087" s="2">
        <v>445</v>
      </c>
      <c r="B2087" s="2" t="s">
        <v>236</v>
      </c>
      <c r="C2087" s="2" t="s">
        <v>8</v>
      </c>
      <c r="D2087" s="2" t="s">
        <v>9</v>
      </c>
      <c r="E2087" s="2" t="s">
        <v>10</v>
      </c>
      <c r="F2087" s="2">
        <v>0</v>
      </c>
      <c r="G2087" s="3">
        <v>31</v>
      </c>
      <c r="I2087" s="7" t="str">
        <f t="shared" si="32"/>
        <v/>
      </c>
      <c r="J2087" s="2" t="str">
        <f>_xlfn.CONCAT(C2087,"-",D2087,"-",G2087)</f>
        <v>ITA-SG-31</v>
      </c>
      <c r="K2087" s="4" t="str">
        <f>IF(E2087="terminato","terminato","non terminato")</f>
        <v>terminato</v>
      </c>
      <c r="L2087" s="4" t="str">
        <f>MID(ESE!B2087,3,3)</f>
        <v>586</v>
      </c>
      <c r="N2087" s="2"/>
      <c r="Q2087" s="2"/>
      <c r="R2087" s="3"/>
    </row>
    <row r="2088" spans="1:18" ht="12.75" customHeight="1" x14ac:dyDescent="0.3">
      <c r="A2088" s="2">
        <v>449</v>
      </c>
      <c r="B2088" s="2" t="s">
        <v>237</v>
      </c>
      <c r="C2088" s="2" t="s">
        <v>8</v>
      </c>
      <c r="D2088" s="2" t="s">
        <v>61</v>
      </c>
      <c r="E2088" t="s">
        <v>1384</v>
      </c>
      <c r="F2088" s="2">
        <v>10</v>
      </c>
      <c r="G2088" s="3">
        <v>31</v>
      </c>
      <c r="I2088" s="7">
        <f t="shared" si="32"/>
        <v>310</v>
      </c>
      <c r="J2088" s="2" t="str">
        <f>_xlfn.CONCAT(C2088,"-",D2088,"-",G2088)</f>
        <v>ITA-zan PAM-31</v>
      </c>
      <c r="K2088" s="4" t="str">
        <f>IF(E2088="terminato","terminato","non terminato")</f>
        <v>non terminato</v>
      </c>
      <c r="L2088" s="4" t="str">
        <f>MID(ESE!B2088,3,3)</f>
        <v>253</v>
      </c>
      <c r="N2088" s="2"/>
      <c r="Q2088" s="2"/>
      <c r="R2088" s="3"/>
    </row>
    <row r="2089" spans="1:18" ht="12.75" customHeight="1" x14ac:dyDescent="0.3">
      <c r="A2089" s="2">
        <v>452</v>
      </c>
      <c r="B2089" s="2" t="s">
        <v>240</v>
      </c>
      <c r="C2089" s="2" t="s">
        <v>8</v>
      </c>
      <c r="D2089" s="2" t="s">
        <v>32</v>
      </c>
      <c r="E2089" t="s">
        <v>1384</v>
      </c>
      <c r="F2089" s="2">
        <v>20</v>
      </c>
      <c r="G2089" s="3">
        <v>31</v>
      </c>
      <c r="I2089" s="7">
        <f t="shared" si="32"/>
        <v>620</v>
      </c>
      <c r="J2089" s="2" t="str">
        <f>_xlfn.CONCAT(C2089,"-",D2089,"-",G2089)</f>
        <v>ITA-zan VETRI-31</v>
      </c>
      <c r="K2089" s="4" t="str">
        <f>IF(E2089="terminato","terminato","non terminato")</f>
        <v>non terminato</v>
      </c>
      <c r="L2089" s="4" t="str">
        <f>MID(ESE!B2089,3,3)</f>
        <v>981</v>
      </c>
      <c r="N2089" s="2"/>
      <c r="Q2089" s="2"/>
      <c r="R2089" s="3"/>
    </row>
    <row r="2090" spans="1:18" ht="12.75" customHeight="1" x14ac:dyDescent="0.3">
      <c r="A2090" s="2">
        <v>467</v>
      </c>
      <c r="B2090" s="2" t="s">
        <v>246</v>
      </c>
      <c r="C2090" s="2" t="s">
        <v>8</v>
      </c>
      <c r="D2090" s="2" t="s">
        <v>50</v>
      </c>
      <c r="E2090" s="2" t="s">
        <v>10</v>
      </c>
      <c r="F2090" s="2">
        <v>0</v>
      </c>
      <c r="G2090" s="3">
        <v>31</v>
      </c>
      <c r="I2090" s="7" t="str">
        <f t="shared" si="32"/>
        <v/>
      </c>
      <c r="J2090" s="2" t="str">
        <f>_xlfn.CONCAT(C2090,"-",D2090,"-",G2090)</f>
        <v>ITA-zan S.R.L.-31</v>
      </c>
      <c r="K2090" s="4" t="str">
        <f>IF(E2090="terminato","terminato","non terminato")</f>
        <v>terminato</v>
      </c>
      <c r="L2090" s="4" t="str">
        <f>MID(ESE!B2090,3,3)</f>
        <v>084</v>
      </c>
      <c r="N2090" s="2"/>
      <c r="Q2090" s="2"/>
      <c r="R2090" s="3"/>
    </row>
    <row r="2091" spans="1:18" ht="12.75" customHeight="1" x14ac:dyDescent="0.3">
      <c r="A2091" s="2">
        <v>496</v>
      </c>
      <c r="B2091" s="2" t="s">
        <v>258</v>
      </c>
      <c r="C2091" s="2" t="s">
        <v>8</v>
      </c>
      <c r="D2091" s="2" t="s">
        <v>9</v>
      </c>
      <c r="E2091" t="s">
        <v>1384</v>
      </c>
      <c r="F2091" s="2">
        <v>30</v>
      </c>
      <c r="G2091" s="3">
        <v>31</v>
      </c>
      <c r="I2091" s="7">
        <f t="shared" si="32"/>
        <v>930</v>
      </c>
      <c r="J2091" s="2" t="str">
        <f>_xlfn.CONCAT(C2091,"-",D2091,"-",G2091)</f>
        <v>ITA-SG-31</v>
      </c>
      <c r="K2091" s="4" t="str">
        <f>IF(E2091="terminato","terminato","non terminato")</f>
        <v>non terminato</v>
      </c>
      <c r="L2091" s="4" t="str">
        <f>MID(ESE!B2091,3,3)</f>
        <v>708</v>
      </c>
      <c r="N2091" s="2"/>
      <c r="Q2091" s="2"/>
      <c r="R2091" s="3"/>
    </row>
    <row r="2092" spans="1:18" ht="12.75" customHeight="1" x14ac:dyDescent="0.3">
      <c r="A2092" s="2">
        <v>515</v>
      </c>
      <c r="B2092" s="2" t="s">
        <v>265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31</v>
      </c>
      <c r="I2092" s="7" t="str">
        <f t="shared" si="32"/>
        <v/>
      </c>
      <c r="J2092" s="2" t="str">
        <f>_xlfn.CONCAT(C2092,"-",D2092,"-",G2092)</f>
        <v>ITA-SG-31</v>
      </c>
      <c r="K2092" s="4" t="str">
        <f>IF(E2092="terminato","terminato","non terminato")</f>
        <v>terminato</v>
      </c>
      <c r="L2092" s="4" t="str">
        <f>MID(ESE!B2092,3,3)</f>
        <v>717</v>
      </c>
      <c r="N2092" s="2"/>
      <c r="Q2092" s="2"/>
      <c r="R2092" s="3"/>
    </row>
    <row r="2093" spans="1:18" ht="12.75" customHeight="1" x14ac:dyDescent="0.3">
      <c r="A2093" s="2">
        <v>528</v>
      </c>
      <c r="B2093" s="2" t="s">
        <v>271</v>
      </c>
      <c r="C2093" s="2" t="s">
        <v>8</v>
      </c>
      <c r="D2093" s="2" t="s">
        <v>50</v>
      </c>
      <c r="E2093" t="s">
        <v>1384</v>
      </c>
      <c r="F2093" s="2">
        <v>10</v>
      </c>
      <c r="G2093" s="3">
        <v>31</v>
      </c>
      <c r="I2093" s="7">
        <f t="shared" si="32"/>
        <v>310</v>
      </c>
      <c r="J2093" s="2" t="str">
        <f>_xlfn.CONCAT(C2093,"-",D2093,"-",G2093)</f>
        <v>ITA-zan S.R.L.-31</v>
      </c>
      <c r="K2093" s="4" t="str">
        <f>IF(E2093="terminato","terminato","non terminato")</f>
        <v>non terminato</v>
      </c>
      <c r="L2093" s="4" t="str">
        <f>MID(ESE!B2093,3,3)</f>
        <v>622</v>
      </c>
      <c r="N2093" s="2"/>
      <c r="Q2093" s="2"/>
      <c r="R2093" s="3"/>
    </row>
    <row r="2094" spans="1:18" ht="12.75" customHeight="1" x14ac:dyDescent="0.3">
      <c r="A2094" s="2">
        <v>529</v>
      </c>
      <c r="B2094" s="2" t="s">
        <v>272</v>
      </c>
      <c r="C2094" s="2" t="s">
        <v>8</v>
      </c>
      <c r="D2094" s="2" t="s">
        <v>9</v>
      </c>
      <c r="E2094" s="2" t="s">
        <v>10</v>
      </c>
      <c r="F2094" s="2">
        <v>0</v>
      </c>
      <c r="G2094" s="3">
        <v>31</v>
      </c>
      <c r="I2094" s="7" t="str">
        <f t="shared" si="32"/>
        <v/>
      </c>
      <c r="J2094" s="2" t="str">
        <f>_xlfn.CONCAT(C2094,"-",D2094,"-",G2094)</f>
        <v>ITA-SG-31</v>
      </c>
      <c r="K2094" s="4" t="str">
        <f>IF(E2094="terminato","terminato","non terminato")</f>
        <v>terminato</v>
      </c>
      <c r="L2094" s="4" t="str">
        <f>MID(ESE!B2094,3,3)</f>
        <v>450</v>
      </c>
      <c r="N2094" s="2"/>
      <c r="Q2094" s="2"/>
      <c r="R2094" s="3"/>
    </row>
    <row r="2095" spans="1:18" ht="12.75" customHeight="1" x14ac:dyDescent="0.3">
      <c r="A2095" s="2">
        <v>542</v>
      </c>
      <c r="B2095" s="2" t="s">
        <v>279</v>
      </c>
      <c r="C2095" s="2" t="s">
        <v>8</v>
      </c>
      <c r="D2095" s="2" t="s">
        <v>9</v>
      </c>
      <c r="E2095" s="2" t="s">
        <v>10</v>
      </c>
      <c r="F2095" s="2">
        <v>0</v>
      </c>
      <c r="G2095" s="3">
        <v>31</v>
      </c>
      <c r="I2095" s="7" t="str">
        <f t="shared" si="32"/>
        <v/>
      </c>
      <c r="J2095" s="2" t="str">
        <f>_xlfn.CONCAT(C2095,"-",D2095,"-",G2095)</f>
        <v>ITA-SG-31</v>
      </c>
      <c r="K2095" s="4" t="str">
        <f>IF(E2095="terminato","terminato","non terminato")</f>
        <v>terminato</v>
      </c>
      <c r="L2095" s="4" t="str">
        <f>MID(ESE!B2095,3,3)</f>
        <v>508</v>
      </c>
      <c r="N2095" s="2"/>
      <c r="Q2095" s="2"/>
      <c r="R2095" s="3"/>
    </row>
    <row r="2096" spans="1:18" ht="12.75" customHeight="1" x14ac:dyDescent="0.3">
      <c r="A2096" s="2">
        <v>554</v>
      </c>
      <c r="B2096" s="2" t="s">
        <v>284</v>
      </c>
      <c r="C2096" s="2" t="s">
        <v>8</v>
      </c>
      <c r="D2096" s="2" t="s">
        <v>71</v>
      </c>
      <c r="E2096" t="s">
        <v>1384</v>
      </c>
      <c r="F2096" s="2">
        <v>30</v>
      </c>
      <c r="G2096" s="3">
        <v>31</v>
      </c>
      <c r="I2096" s="7">
        <f t="shared" si="32"/>
        <v>930</v>
      </c>
      <c r="J2096" s="2" t="str">
        <f>_xlfn.CONCAT(C2096,"-",D2096,"-",G2096)</f>
        <v>ITA-lollo SRL-31</v>
      </c>
      <c r="K2096" s="4" t="str">
        <f>IF(E2096="terminato","terminato","non terminato")</f>
        <v>non terminato</v>
      </c>
      <c r="L2096" s="4" t="str">
        <f>MID(ESE!B2096,3,3)</f>
        <v>419</v>
      </c>
      <c r="N2096" s="2"/>
      <c r="Q2096" s="2"/>
      <c r="R2096" s="3"/>
    </row>
    <row r="2097" spans="1:18" ht="12.75" customHeight="1" x14ac:dyDescent="0.3">
      <c r="A2097" s="2">
        <v>574</v>
      </c>
      <c r="B2097" s="2" t="s">
        <v>295</v>
      </c>
      <c r="C2097" s="2" t="s">
        <v>8</v>
      </c>
      <c r="D2097" s="2" t="s">
        <v>50</v>
      </c>
      <c r="E2097" s="2" t="s">
        <v>10</v>
      </c>
      <c r="F2097" s="2">
        <v>0</v>
      </c>
      <c r="G2097" s="3">
        <v>31</v>
      </c>
      <c r="I2097" s="7" t="str">
        <f t="shared" si="32"/>
        <v/>
      </c>
      <c r="J2097" s="2" t="str">
        <f>_xlfn.CONCAT(C2097,"-",D2097,"-",G2097)</f>
        <v>ITA-zan S.R.L.-31</v>
      </c>
      <c r="K2097" s="4" t="str">
        <f>IF(E2097="terminato","terminato","non terminato")</f>
        <v>terminato</v>
      </c>
      <c r="L2097" s="4" t="str">
        <f>MID(ESE!B2097,3,3)</f>
        <v>751</v>
      </c>
      <c r="N2097" s="2"/>
      <c r="Q2097" s="2"/>
      <c r="R2097" s="3"/>
    </row>
    <row r="2098" spans="1:18" ht="12.75" customHeight="1" x14ac:dyDescent="0.3">
      <c r="A2098" s="2">
        <v>582</v>
      </c>
      <c r="B2098" s="2" t="s">
        <v>299</v>
      </c>
      <c r="C2098" s="2" t="s">
        <v>8</v>
      </c>
      <c r="D2098" s="2" t="s">
        <v>32</v>
      </c>
      <c r="E2098" s="2" t="s">
        <v>10</v>
      </c>
      <c r="F2098" s="2">
        <v>0</v>
      </c>
      <c r="G2098" s="3">
        <v>31</v>
      </c>
      <c r="I2098" s="7" t="str">
        <f t="shared" si="32"/>
        <v/>
      </c>
      <c r="J2098" s="2" t="str">
        <f>_xlfn.CONCAT(C2098,"-",D2098,"-",G2098)</f>
        <v>ITA-zan VETRI-31</v>
      </c>
      <c r="K2098" s="4" t="str">
        <f>IF(E2098="terminato","terminato","non terminato")</f>
        <v>terminato</v>
      </c>
      <c r="L2098" s="4" t="str">
        <f>MID(ESE!B2098,3,3)</f>
        <v>052</v>
      </c>
      <c r="N2098" s="2"/>
      <c r="Q2098" s="2"/>
      <c r="R2098" s="3"/>
    </row>
    <row r="2099" spans="1:18" ht="12.75" customHeight="1" x14ac:dyDescent="0.3">
      <c r="A2099" s="2">
        <v>607</v>
      </c>
      <c r="B2099" s="2" t="s">
        <v>310</v>
      </c>
      <c r="C2099" s="2" t="s">
        <v>8</v>
      </c>
      <c r="D2099" s="2" t="s">
        <v>9</v>
      </c>
      <c r="E2099" t="s">
        <v>1384</v>
      </c>
      <c r="F2099" s="2">
        <v>30</v>
      </c>
      <c r="G2099" s="3">
        <v>31</v>
      </c>
      <c r="I2099" s="7">
        <f t="shared" si="32"/>
        <v>930</v>
      </c>
      <c r="J2099" s="2" t="str">
        <f>_xlfn.CONCAT(C2099,"-",D2099,"-",G2099)</f>
        <v>ITA-SG-31</v>
      </c>
      <c r="K2099" s="4" t="str">
        <f>IF(E2099="terminato","terminato","non terminato")</f>
        <v>non terminato</v>
      </c>
      <c r="L2099" s="4" t="str">
        <f>MID(ESE!B2099,3,3)</f>
        <v>390</v>
      </c>
      <c r="N2099" s="2"/>
      <c r="Q2099" s="2"/>
      <c r="R2099" s="3"/>
    </row>
    <row r="2100" spans="1:18" ht="12.75" customHeight="1" x14ac:dyDescent="0.3">
      <c r="A2100" s="2">
        <v>616</v>
      </c>
      <c r="B2100" s="2" t="s">
        <v>313</v>
      </c>
      <c r="C2100" s="2" t="s">
        <v>8</v>
      </c>
      <c r="D2100" s="2" t="s">
        <v>9</v>
      </c>
      <c r="E2100" s="2" t="s">
        <v>10</v>
      </c>
      <c r="F2100" s="2">
        <v>0</v>
      </c>
      <c r="G2100" s="3">
        <v>31</v>
      </c>
      <c r="I2100" s="7" t="str">
        <f t="shared" si="32"/>
        <v/>
      </c>
      <c r="J2100" s="2" t="str">
        <f>_xlfn.CONCAT(C2100,"-",D2100,"-",G2100)</f>
        <v>ITA-SG-31</v>
      </c>
      <c r="K2100" s="4" t="str">
        <f>IF(E2100="terminato","terminato","non terminato")</f>
        <v>terminato</v>
      </c>
      <c r="L2100" s="4" t="str">
        <f>MID(ESE!B2100,3,3)</f>
        <v>816</v>
      </c>
      <c r="N2100" s="2"/>
      <c r="Q2100" s="2"/>
      <c r="R2100" s="3"/>
    </row>
    <row r="2101" spans="1:18" ht="12.75" customHeight="1" x14ac:dyDescent="0.3">
      <c r="A2101" s="2">
        <v>617</v>
      </c>
      <c r="B2101" s="2" t="s">
        <v>313</v>
      </c>
      <c r="C2101" s="2" t="s">
        <v>8</v>
      </c>
      <c r="D2101" s="2" t="s">
        <v>9</v>
      </c>
      <c r="E2101" t="s">
        <v>1384</v>
      </c>
      <c r="F2101" s="2">
        <v>10</v>
      </c>
      <c r="G2101" s="3">
        <v>31</v>
      </c>
      <c r="I2101" s="7">
        <f t="shared" si="32"/>
        <v>310</v>
      </c>
      <c r="J2101" s="2" t="str">
        <f>_xlfn.CONCAT(C2101,"-",D2101,"-",G2101)</f>
        <v>ITA-SG-31</v>
      </c>
      <c r="K2101" s="4" t="str">
        <f>IF(E2101="terminato","terminato","non terminato")</f>
        <v>non terminato</v>
      </c>
      <c r="L2101" s="4" t="str">
        <f>MID(ESE!B2101,3,3)</f>
        <v>816</v>
      </c>
      <c r="N2101" s="2"/>
      <c r="Q2101" s="2"/>
      <c r="R2101" s="3"/>
    </row>
    <row r="2102" spans="1:18" ht="12.75" customHeight="1" x14ac:dyDescent="0.3">
      <c r="A2102" s="2">
        <v>628</v>
      </c>
      <c r="B2102" s="2" t="s">
        <v>320</v>
      </c>
      <c r="C2102" s="2" t="s">
        <v>8</v>
      </c>
      <c r="D2102" s="2" t="s">
        <v>93</v>
      </c>
      <c r="E2102" t="s">
        <v>1384</v>
      </c>
      <c r="F2102" s="2">
        <v>10</v>
      </c>
      <c r="G2102" s="3">
        <v>31</v>
      </c>
      <c r="I2102" s="7">
        <f t="shared" si="32"/>
        <v>310</v>
      </c>
      <c r="J2102" s="2" t="str">
        <f>_xlfn.CONCAT(C2102,"-",D2102,"-",G2102)</f>
        <v>ITA-zan SPA-31</v>
      </c>
      <c r="K2102" s="4" t="str">
        <f>IF(E2102="terminato","terminato","non terminato")</f>
        <v>non terminato</v>
      </c>
      <c r="L2102" s="4" t="str">
        <f>MID(ESE!B2102,3,3)</f>
        <v>009</v>
      </c>
      <c r="N2102" s="2"/>
      <c r="Q2102" s="2"/>
      <c r="R2102" s="3"/>
    </row>
    <row r="2103" spans="1:18" ht="12.75" customHeight="1" x14ac:dyDescent="0.3">
      <c r="A2103" s="2">
        <v>656</v>
      </c>
      <c r="B2103" s="2" t="s">
        <v>331</v>
      </c>
      <c r="C2103" s="2" t="s">
        <v>8</v>
      </c>
      <c r="D2103" s="2" t="s">
        <v>9</v>
      </c>
      <c r="E2103" s="2" t="s">
        <v>10</v>
      </c>
      <c r="F2103" s="2">
        <v>0</v>
      </c>
      <c r="G2103" s="3">
        <v>31</v>
      </c>
      <c r="I2103" s="7" t="str">
        <f t="shared" si="32"/>
        <v/>
      </c>
      <c r="J2103" s="2" t="str">
        <f>_xlfn.CONCAT(C2103,"-",D2103,"-",G2103)</f>
        <v>ITA-SG-31</v>
      </c>
      <c r="K2103" s="4" t="str">
        <f>IF(E2103="terminato","terminato","non terminato")</f>
        <v>terminato</v>
      </c>
      <c r="L2103" s="4" t="str">
        <f>MID(ESE!B2103,3,3)</f>
        <v>930</v>
      </c>
      <c r="N2103" s="2"/>
      <c r="Q2103" s="2"/>
      <c r="R2103" s="3"/>
    </row>
    <row r="2104" spans="1:18" ht="12.75" customHeight="1" x14ac:dyDescent="0.3">
      <c r="A2104" s="2">
        <v>679</v>
      </c>
      <c r="B2104" s="2" t="s">
        <v>342</v>
      </c>
      <c r="C2104" s="2" t="s">
        <v>8</v>
      </c>
      <c r="D2104" s="2" t="s">
        <v>93</v>
      </c>
      <c r="E2104" s="2" t="s">
        <v>10</v>
      </c>
      <c r="F2104" s="2">
        <v>0</v>
      </c>
      <c r="G2104" s="3">
        <v>31</v>
      </c>
      <c r="I2104" s="7" t="str">
        <f t="shared" si="32"/>
        <v/>
      </c>
      <c r="J2104" s="2" t="str">
        <f>_xlfn.CONCAT(C2104,"-",D2104,"-",G2104)</f>
        <v>ITA-zan SPA-31</v>
      </c>
      <c r="K2104" s="4" t="str">
        <f>IF(E2104="terminato","terminato","non terminato")</f>
        <v>terminato</v>
      </c>
      <c r="L2104" s="4" t="str">
        <f>MID(ESE!B2104,3,3)</f>
        <v>613</v>
      </c>
      <c r="N2104" s="2"/>
      <c r="Q2104" s="2"/>
      <c r="R2104" s="3"/>
    </row>
    <row r="2105" spans="1:18" ht="12.75" customHeight="1" x14ac:dyDescent="0.3">
      <c r="A2105" s="2">
        <v>692</v>
      </c>
      <c r="B2105" s="2" t="s">
        <v>351</v>
      </c>
      <c r="C2105" s="2" t="s">
        <v>8</v>
      </c>
      <c r="D2105" s="2" t="s">
        <v>43</v>
      </c>
      <c r="E2105" s="2" t="s">
        <v>10</v>
      </c>
      <c r="F2105" s="2">
        <v>0</v>
      </c>
      <c r="G2105" s="3">
        <v>31</v>
      </c>
      <c r="I2105" s="7" t="str">
        <f t="shared" si="32"/>
        <v/>
      </c>
      <c r="J2105" s="2" t="str">
        <f>_xlfn.CONCAT(C2105,"-",D2105,"-",G2105)</f>
        <v>ITA-zan pin SPA-31</v>
      </c>
      <c r="K2105" s="4" t="str">
        <f>IF(E2105="terminato","terminato","non terminato")</f>
        <v>terminato</v>
      </c>
      <c r="L2105" s="4" t="str">
        <f>MID(ESE!B2105,3,3)</f>
        <v>511</v>
      </c>
      <c r="N2105" s="2"/>
      <c r="Q2105" s="2"/>
      <c r="R2105" s="3"/>
    </row>
    <row r="2106" spans="1:18" ht="12.75" customHeight="1" x14ac:dyDescent="0.3">
      <c r="A2106" s="2">
        <v>714</v>
      </c>
      <c r="B2106" s="2" t="s">
        <v>360</v>
      </c>
      <c r="C2106" s="2" t="s">
        <v>8</v>
      </c>
      <c r="D2106" s="2" t="s">
        <v>43</v>
      </c>
      <c r="E2106" t="s">
        <v>1384</v>
      </c>
      <c r="F2106" s="2">
        <v>30</v>
      </c>
      <c r="G2106" s="3">
        <v>31</v>
      </c>
      <c r="I2106" s="7">
        <f t="shared" si="32"/>
        <v>930</v>
      </c>
      <c r="J2106" s="2" t="str">
        <f>_xlfn.CONCAT(C2106,"-",D2106,"-",G2106)</f>
        <v>ITA-zan pin SPA-31</v>
      </c>
      <c r="K2106" s="4" t="str">
        <f>IF(E2106="terminato","terminato","non terminato")</f>
        <v>non terminato</v>
      </c>
      <c r="L2106" s="4" t="str">
        <f>MID(ESE!B2106,3,3)</f>
        <v>083</v>
      </c>
      <c r="N2106" s="2"/>
      <c r="Q2106" s="2"/>
      <c r="R2106" s="3"/>
    </row>
    <row r="2107" spans="1:18" ht="12.75" customHeight="1" x14ac:dyDescent="0.3">
      <c r="A2107" s="2">
        <v>715</v>
      </c>
      <c r="B2107" s="2" t="s">
        <v>360</v>
      </c>
      <c r="C2107" s="2" t="s">
        <v>8</v>
      </c>
      <c r="D2107" s="2" t="s">
        <v>43</v>
      </c>
      <c r="E2107" s="2" t="s">
        <v>10</v>
      </c>
      <c r="F2107" s="2">
        <v>0</v>
      </c>
      <c r="G2107" s="3">
        <v>31</v>
      </c>
      <c r="I2107" s="7" t="str">
        <f t="shared" si="32"/>
        <v/>
      </c>
      <c r="J2107" s="2" t="str">
        <f>_xlfn.CONCAT(C2107,"-",D2107,"-",G2107)</f>
        <v>ITA-zan pin SPA-31</v>
      </c>
      <c r="K2107" s="4" t="str">
        <f>IF(E2107="terminato","terminato","non terminato")</f>
        <v>terminato</v>
      </c>
      <c r="L2107" s="4" t="str">
        <f>MID(ESE!B2107,3,3)</f>
        <v>083</v>
      </c>
      <c r="N2107" s="2"/>
      <c r="Q2107" s="2"/>
      <c r="R2107" s="3"/>
    </row>
    <row r="2108" spans="1:18" ht="12.75" customHeight="1" x14ac:dyDescent="0.3">
      <c r="A2108" s="2">
        <v>740</v>
      </c>
      <c r="B2108" s="2" t="s">
        <v>372</v>
      </c>
      <c r="C2108" s="2" t="s">
        <v>8</v>
      </c>
      <c r="D2108" s="2" t="s">
        <v>71</v>
      </c>
      <c r="E2108" s="2" t="s">
        <v>10</v>
      </c>
      <c r="F2108" s="2">
        <v>0</v>
      </c>
      <c r="G2108" s="3">
        <v>31</v>
      </c>
      <c r="I2108" s="7" t="str">
        <f t="shared" si="32"/>
        <v/>
      </c>
      <c r="J2108" s="2" t="str">
        <f>_xlfn.CONCAT(C2108,"-",D2108,"-",G2108)</f>
        <v>ITA-lollo SRL-31</v>
      </c>
      <c r="K2108" s="4" t="str">
        <f>IF(E2108="terminato","terminato","non terminato")</f>
        <v>terminato</v>
      </c>
      <c r="L2108" s="4" t="str">
        <f>MID(ESE!B2108,3,3)</f>
        <v>267</v>
      </c>
      <c r="N2108" s="2"/>
      <c r="Q2108" s="2"/>
      <c r="R2108" s="3"/>
    </row>
    <row r="2109" spans="1:18" ht="12.75" customHeight="1" x14ac:dyDescent="0.3">
      <c r="A2109" s="2">
        <v>768</v>
      </c>
      <c r="B2109" s="2" t="s">
        <v>386</v>
      </c>
      <c r="C2109" s="2" t="s">
        <v>8</v>
      </c>
      <c r="D2109" s="2" t="s">
        <v>61</v>
      </c>
      <c r="E2109" t="s">
        <v>1384</v>
      </c>
      <c r="F2109" s="2">
        <v>30</v>
      </c>
      <c r="G2109" s="3">
        <v>31</v>
      </c>
      <c r="I2109" s="7">
        <f t="shared" si="32"/>
        <v>930</v>
      </c>
      <c r="J2109" s="2" t="str">
        <f>_xlfn.CONCAT(C2109,"-",D2109,"-",G2109)</f>
        <v>ITA-zan PAM-31</v>
      </c>
      <c r="K2109" s="4" t="str">
        <f>IF(E2109="terminato","terminato","non terminato")</f>
        <v>non terminato</v>
      </c>
      <c r="L2109" s="4" t="str">
        <f>MID(ESE!B2109,3,3)</f>
        <v>518</v>
      </c>
      <c r="N2109" s="2"/>
      <c r="Q2109" s="2"/>
      <c r="R2109" s="3"/>
    </row>
    <row r="2110" spans="1:18" ht="12.75" customHeight="1" x14ac:dyDescent="0.3">
      <c r="A2110" s="2">
        <v>792</v>
      </c>
      <c r="B2110" s="2" t="s">
        <v>397</v>
      </c>
      <c r="C2110" s="2" t="s">
        <v>8</v>
      </c>
      <c r="D2110" s="2" t="s">
        <v>32</v>
      </c>
      <c r="E2110" t="s">
        <v>1384</v>
      </c>
      <c r="F2110" s="2">
        <v>20</v>
      </c>
      <c r="G2110" s="3">
        <v>31</v>
      </c>
      <c r="I2110" s="7">
        <f t="shared" si="32"/>
        <v>620</v>
      </c>
      <c r="J2110" s="2" t="str">
        <f>_xlfn.CONCAT(C2110,"-",D2110,"-",G2110)</f>
        <v>ITA-zan VETRI-31</v>
      </c>
      <c r="K2110" s="4" t="str">
        <f>IF(E2110="terminato","terminato","non terminato")</f>
        <v>non terminato</v>
      </c>
      <c r="L2110" s="4" t="str">
        <f>MID(ESE!B2110,3,3)</f>
        <v>884</v>
      </c>
      <c r="N2110" s="2"/>
      <c r="Q2110" s="2"/>
      <c r="R2110" s="3"/>
    </row>
    <row r="2111" spans="1:18" ht="12.75" customHeight="1" x14ac:dyDescent="0.3">
      <c r="A2111" s="2">
        <v>845</v>
      </c>
      <c r="B2111" s="2" t="s">
        <v>420</v>
      </c>
      <c r="C2111" s="2" t="s">
        <v>8</v>
      </c>
      <c r="D2111" s="2" t="s">
        <v>71</v>
      </c>
      <c r="E2111" s="2" t="s">
        <v>10</v>
      </c>
      <c r="F2111" s="2">
        <v>0</v>
      </c>
      <c r="G2111" s="3">
        <v>31</v>
      </c>
      <c r="I2111" s="7" t="str">
        <f t="shared" si="32"/>
        <v/>
      </c>
      <c r="J2111" s="2" t="str">
        <f>_xlfn.CONCAT(C2111,"-",D2111,"-",G2111)</f>
        <v>ITA-lollo SRL-31</v>
      </c>
      <c r="K2111" s="4" t="str">
        <f>IF(E2111="terminato","terminato","non terminato")</f>
        <v>terminato</v>
      </c>
      <c r="L2111" s="4" t="str">
        <f>MID(ESE!B2111,3,3)</f>
        <v>920</v>
      </c>
      <c r="N2111" s="2"/>
      <c r="Q2111" s="2"/>
      <c r="R2111" s="3"/>
    </row>
    <row r="2112" spans="1:18" ht="12.75" customHeight="1" x14ac:dyDescent="0.3">
      <c r="A2112" s="2">
        <v>856</v>
      </c>
      <c r="B2112" s="2" t="s">
        <v>425</v>
      </c>
      <c r="C2112" s="2" t="s">
        <v>8</v>
      </c>
      <c r="D2112" s="2" t="s">
        <v>43</v>
      </c>
      <c r="E2112" s="2" t="s">
        <v>10</v>
      </c>
      <c r="F2112" s="2">
        <v>0</v>
      </c>
      <c r="G2112" s="3">
        <v>31</v>
      </c>
      <c r="I2112" s="7" t="str">
        <f t="shared" si="32"/>
        <v/>
      </c>
      <c r="J2112" s="2" t="str">
        <f>_xlfn.CONCAT(C2112,"-",D2112,"-",G2112)</f>
        <v>ITA-zan pin SPA-31</v>
      </c>
      <c r="K2112" s="4" t="str">
        <f>IF(E2112="terminato","terminato","non terminato")</f>
        <v>terminato</v>
      </c>
      <c r="L2112" s="4" t="str">
        <f>MID(ESE!B2112,3,3)</f>
        <v>205</v>
      </c>
      <c r="N2112" s="2"/>
      <c r="Q2112" s="2"/>
      <c r="R2112" s="3"/>
    </row>
    <row r="2113" spans="1:18" ht="12.75" customHeight="1" x14ac:dyDescent="0.3">
      <c r="A2113" s="2">
        <v>867</v>
      </c>
      <c r="B2113" s="2" t="s">
        <v>430</v>
      </c>
      <c r="C2113" s="2" t="s">
        <v>8</v>
      </c>
      <c r="D2113" s="2" t="s">
        <v>50</v>
      </c>
      <c r="E2113" t="s">
        <v>1384</v>
      </c>
      <c r="F2113" s="2">
        <v>20</v>
      </c>
      <c r="G2113" s="3">
        <v>31</v>
      </c>
      <c r="I2113" s="7">
        <f t="shared" si="32"/>
        <v>620</v>
      </c>
      <c r="J2113" s="2" t="str">
        <f>_xlfn.CONCAT(C2113,"-",D2113,"-",G2113)</f>
        <v>ITA-zan S.R.L.-31</v>
      </c>
      <c r="K2113" s="4" t="str">
        <f>IF(E2113="terminato","terminato","non terminato")</f>
        <v>non terminato</v>
      </c>
      <c r="L2113" s="4" t="str">
        <f>MID(ESE!B2113,3,3)</f>
        <v>498</v>
      </c>
      <c r="N2113" s="2"/>
      <c r="Q2113" s="2"/>
      <c r="R2113" s="3"/>
    </row>
    <row r="2114" spans="1:18" ht="12.75" customHeight="1" x14ac:dyDescent="0.3">
      <c r="A2114" s="2">
        <v>911</v>
      </c>
      <c r="B2114" s="2" t="s">
        <v>451</v>
      </c>
      <c r="C2114" s="2" t="s">
        <v>8</v>
      </c>
      <c r="D2114" s="2" t="s">
        <v>9</v>
      </c>
      <c r="E2114" s="2" t="s">
        <v>10</v>
      </c>
      <c r="F2114" s="2">
        <v>0</v>
      </c>
      <c r="G2114" s="3">
        <v>31</v>
      </c>
      <c r="I2114" s="7" t="str">
        <f t="shared" ref="I2114:I2177" si="33">IF(G2114*F2114=0,"",G2114*F2114)</f>
        <v/>
      </c>
      <c r="J2114" s="2" t="str">
        <f>_xlfn.CONCAT(C2114,"-",D2114,"-",G2114)</f>
        <v>ITA-SG-31</v>
      </c>
      <c r="K2114" s="4" t="str">
        <f>IF(E2114="terminato","terminato","non terminato")</f>
        <v>terminato</v>
      </c>
      <c r="L2114" s="4" t="str">
        <f>MID(ESE!B2114,3,3)</f>
        <v>881</v>
      </c>
      <c r="N2114" s="2"/>
      <c r="Q2114" s="2"/>
      <c r="R2114" s="3"/>
    </row>
    <row r="2115" spans="1:18" ht="12.75" customHeight="1" x14ac:dyDescent="0.3">
      <c r="A2115" s="2">
        <v>914</v>
      </c>
      <c r="B2115" s="2" t="s">
        <v>452</v>
      </c>
      <c r="C2115" s="2" t="s">
        <v>8</v>
      </c>
      <c r="D2115" s="2" t="s">
        <v>9</v>
      </c>
      <c r="E2115" t="s">
        <v>1384</v>
      </c>
      <c r="F2115" s="2">
        <v>20</v>
      </c>
      <c r="G2115" s="3">
        <v>31</v>
      </c>
      <c r="I2115" s="7">
        <f t="shared" si="33"/>
        <v>620</v>
      </c>
      <c r="J2115" s="2" t="str">
        <f>_xlfn.CONCAT(C2115,"-",D2115,"-",G2115)</f>
        <v>ITA-SG-31</v>
      </c>
      <c r="K2115" s="4" t="str">
        <f>IF(E2115="terminato","terminato","non terminato")</f>
        <v>non terminato</v>
      </c>
      <c r="L2115" s="4" t="str">
        <f>MID(ESE!B2115,3,3)</f>
        <v>493</v>
      </c>
      <c r="N2115" s="2"/>
      <c r="Q2115" s="2"/>
      <c r="R2115" s="3"/>
    </row>
    <row r="2116" spans="1:18" ht="12.75" customHeight="1" x14ac:dyDescent="0.3">
      <c r="A2116" s="2">
        <v>923</v>
      </c>
      <c r="B2116" s="2" t="s">
        <v>458</v>
      </c>
      <c r="C2116" s="2" t="s">
        <v>8</v>
      </c>
      <c r="D2116" s="2" t="s">
        <v>43</v>
      </c>
      <c r="E2116" s="2" t="s">
        <v>10</v>
      </c>
      <c r="F2116" s="2">
        <v>0</v>
      </c>
      <c r="G2116" s="3">
        <v>31</v>
      </c>
      <c r="I2116" s="7" t="str">
        <f t="shared" si="33"/>
        <v/>
      </c>
      <c r="J2116" s="2" t="str">
        <f>_xlfn.CONCAT(C2116,"-",D2116,"-",G2116)</f>
        <v>ITA-zan pin SPA-31</v>
      </c>
      <c r="K2116" s="4" t="str">
        <f>IF(E2116="terminato","terminato","non terminato")</f>
        <v>terminato</v>
      </c>
      <c r="L2116" s="4" t="str">
        <f>MID(ESE!B2116,3,3)</f>
        <v>512</v>
      </c>
      <c r="N2116" s="2"/>
      <c r="Q2116" s="2"/>
      <c r="R2116" s="3"/>
    </row>
    <row r="2117" spans="1:18" ht="12.75" customHeight="1" x14ac:dyDescent="0.3">
      <c r="A2117" s="2">
        <v>947</v>
      </c>
      <c r="B2117" s="2" t="s">
        <v>470</v>
      </c>
      <c r="C2117" s="2" t="s">
        <v>8</v>
      </c>
      <c r="D2117" s="2" t="s">
        <v>50</v>
      </c>
      <c r="E2117" s="2" t="s">
        <v>10</v>
      </c>
      <c r="F2117" s="2">
        <v>0</v>
      </c>
      <c r="G2117" s="3">
        <v>31</v>
      </c>
      <c r="I2117" s="7" t="str">
        <f t="shared" si="33"/>
        <v/>
      </c>
      <c r="J2117" s="2" t="str">
        <f>_xlfn.CONCAT(C2117,"-",D2117,"-",G2117)</f>
        <v>ITA-zan S.R.L.-31</v>
      </c>
      <c r="K2117" s="4" t="str">
        <f>IF(E2117="terminato","terminato","non terminato")</f>
        <v>terminato</v>
      </c>
      <c r="L2117" s="4" t="str">
        <f>MID(ESE!B2117,3,3)</f>
        <v>891</v>
      </c>
      <c r="N2117" s="2"/>
      <c r="Q2117" s="2"/>
      <c r="R2117" s="3"/>
    </row>
    <row r="2118" spans="1:18" ht="12.75" customHeight="1" x14ac:dyDescent="0.3">
      <c r="A2118" s="2">
        <v>966</v>
      </c>
      <c r="B2118" s="2" t="s">
        <v>479</v>
      </c>
      <c r="C2118" s="2" t="s">
        <v>8</v>
      </c>
      <c r="D2118" s="2" t="s">
        <v>9</v>
      </c>
      <c r="E2118" t="s">
        <v>1384</v>
      </c>
      <c r="F2118" s="2">
        <v>20</v>
      </c>
      <c r="G2118" s="3">
        <v>31</v>
      </c>
      <c r="I2118" s="7">
        <f t="shared" si="33"/>
        <v>620</v>
      </c>
      <c r="J2118" s="2" t="str">
        <f>_xlfn.CONCAT(C2118,"-",D2118,"-",G2118)</f>
        <v>ITA-SG-31</v>
      </c>
      <c r="K2118" s="4" t="str">
        <f>IF(E2118="terminato","terminato","non terminato")</f>
        <v>non terminato</v>
      </c>
      <c r="L2118" s="4" t="str">
        <f>MID(ESE!B2118,3,3)</f>
        <v>965</v>
      </c>
      <c r="N2118" s="2"/>
      <c r="Q2118" s="2"/>
      <c r="R2118" s="3"/>
    </row>
    <row r="2119" spans="1:18" ht="12.75" customHeight="1" x14ac:dyDescent="0.3">
      <c r="A2119" s="2">
        <v>1017</v>
      </c>
      <c r="B2119" s="2" t="s">
        <v>501</v>
      </c>
      <c r="C2119" s="2" t="s">
        <v>8</v>
      </c>
      <c r="D2119" s="2" t="s">
        <v>9</v>
      </c>
      <c r="E2119" s="2" t="s">
        <v>10</v>
      </c>
      <c r="F2119" s="2">
        <v>0</v>
      </c>
      <c r="G2119" s="3">
        <v>31</v>
      </c>
      <c r="I2119" s="7" t="str">
        <f t="shared" si="33"/>
        <v/>
      </c>
      <c r="J2119" s="2" t="str">
        <f>_xlfn.CONCAT(C2119,"-",D2119,"-",G2119)</f>
        <v>ITA-SG-31</v>
      </c>
      <c r="K2119" s="4" t="str">
        <f>IF(E2119="terminato","terminato","non terminato")</f>
        <v>terminato</v>
      </c>
      <c r="L2119" s="4" t="str">
        <f>MID(ESE!B2119,3,3)</f>
        <v>193</v>
      </c>
      <c r="N2119" s="2"/>
      <c r="Q2119" s="2"/>
      <c r="R2119" s="3"/>
    </row>
    <row r="2120" spans="1:18" ht="12.75" customHeight="1" x14ac:dyDescent="0.3">
      <c r="A2120" s="2">
        <v>1105</v>
      </c>
      <c r="B2120" s="2" t="s">
        <v>543</v>
      </c>
      <c r="C2120" s="2" t="s">
        <v>8</v>
      </c>
      <c r="D2120" s="2" t="s">
        <v>45</v>
      </c>
      <c r="E2120" s="2" t="s">
        <v>10</v>
      </c>
      <c r="F2120" s="2">
        <v>0</v>
      </c>
      <c r="G2120" s="3">
        <v>31</v>
      </c>
      <c r="I2120" s="7" t="str">
        <f t="shared" si="33"/>
        <v/>
      </c>
      <c r="J2120" s="2" t="str">
        <f>_xlfn.CONCAT(C2120,"-",D2120,"-",G2120)</f>
        <v>ITA-SICURpin SUD S.r.l-31</v>
      </c>
      <c r="K2120" s="4" t="str">
        <f>IF(E2120="terminato","terminato","non terminato")</f>
        <v>terminato</v>
      </c>
      <c r="L2120" s="4" t="str">
        <f>MID(ESE!B2120,3,3)</f>
        <v>750</v>
      </c>
      <c r="N2120" s="2"/>
      <c r="Q2120" s="2"/>
      <c r="R2120" s="3"/>
    </row>
    <row r="2121" spans="1:18" ht="12.75" customHeight="1" x14ac:dyDescent="0.3">
      <c r="A2121" s="2">
        <v>1110</v>
      </c>
      <c r="B2121" s="2" t="s">
        <v>545</v>
      </c>
      <c r="C2121" s="2" t="s">
        <v>8</v>
      </c>
      <c r="D2121" s="2" t="s">
        <v>9</v>
      </c>
      <c r="E2121" s="2" t="s">
        <v>10</v>
      </c>
      <c r="F2121" s="2">
        <v>0</v>
      </c>
      <c r="G2121" s="3">
        <v>31</v>
      </c>
      <c r="I2121" s="7" t="str">
        <f t="shared" si="33"/>
        <v/>
      </c>
      <c r="J2121" s="2" t="str">
        <f>_xlfn.CONCAT(C2121,"-",D2121,"-",G2121)</f>
        <v>ITA-SG-31</v>
      </c>
      <c r="K2121" s="4" t="str">
        <f>IF(E2121="terminato","terminato","non terminato")</f>
        <v>terminato</v>
      </c>
      <c r="L2121" s="4" t="str">
        <f>MID(ESE!B2121,3,3)</f>
        <v>940</v>
      </c>
      <c r="N2121" s="2"/>
      <c r="Q2121" s="2"/>
      <c r="R2121" s="3"/>
    </row>
    <row r="2122" spans="1:18" ht="12.75" customHeight="1" x14ac:dyDescent="0.3">
      <c r="A2122" s="2">
        <v>1124</v>
      </c>
      <c r="B2122" s="2" t="s">
        <v>553</v>
      </c>
      <c r="C2122" s="2" t="s">
        <v>8</v>
      </c>
      <c r="D2122" s="2" t="s">
        <v>61</v>
      </c>
      <c r="E2122" t="s">
        <v>1384</v>
      </c>
      <c r="F2122" s="2">
        <v>30</v>
      </c>
      <c r="G2122" s="3">
        <v>31</v>
      </c>
      <c r="I2122" s="7">
        <f t="shared" si="33"/>
        <v>930</v>
      </c>
      <c r="J2122" s="2" t="str">
        <f>_xlfn.CONCAT(C2122,"-",D2122,"-",G2122)</f>
        <v>ITA-zan PAM-31</v>
      </c>
      <c r="K2122" s="4" t="str">
        <f>IF(E2122="terminato","terminato","non terminato")</f>
        <v>non terminato</v>
      </c>
      <c r="L2122" s="4" t="str">
        <f>MID(ESE!B2122,3,3)</f>
        <v>859</v>
      </c>
      <c r="N2122" s="2"/>
      <c r="Q2122" s="2"/>
      <c r="R2122" s="3"/>
    </row>
    <row r="2123" spans="1:18" ht="12.75" customHeight="1" x14ac:dyDescent="0.3">
      <c r="A2123" s="2">
        <v>1189</v>
      </c>
      <c r="B2123" s="2" t="s">
        <v>583</v>
      </c>
      <c r="C2123" s="2" t="s">
        <v>8</v>
      </c>
      <c r="D2123" s="2" t="s">
        <v>9</v>
      </c>
      <c r="E2123" t="s">
        <v>1384</v>
      </c>
      <c r="F2123" s="2">
        <v>30</v>
      </c>
      <c r="G2123" s="3">
        <v>31</v>
      </c>
      <c r="I2123" s="7">
        <f t="shared" si="33"/>
        <v>930</v>
      </c>
      <c r="J2123" s="2" t="str">
        <f>_xlfn.CONCAT(C2123,"-",D2123,"-",G2123)</f>
        <v>ITA-SG-31</v>
      </c>
      <c r="K2123" s="4" t="str">
        <f>IF(E2123="terminato","terminato","non terminato")</f>
        <v>non terminato</v>
      </c>
      <c r="L2123" s="4" t="str">
        <f>MID(ESE!B2123,3,3)</f>
        <v>632</v>
      </c>
      <c r="N2123" s="2"/>
      <c r="Q2123" s="2"/>
      <c r="R2123" s="3"/>
    </row>
    <row r="2124" spans="1:18" ht="12.75" customHeight="1" x14ac:dyDescent="0.3">
      <c r="A2124" s="2">
        <v>1271</v>
      </c>
      <c r="B2124" s="2" t="s">
        <v>621</v>
      </c>
      <c r="C2124" s="2" t="s">
        <v>8</v>
      </c>
      <c r="D2124" s="2" t="s">
        <v>32</v>
      </c>
      <c r="E2124" t="s">
        <v>1384</v>
      </c>
      <c r="F2124" s="2">
        <v>30</v>
      </c>
      <c r="G2124" s="3">
        <v>31</v>
      </c>
      <c r="I2124" s="7">
        <f t="shared" si="33"/>
        <v>930</v>
      </c>
      <c r="J2124" s="2" t="str">
        <f>_xlfn.CONCAT(C2124,"-",D2124,"-",G2124)</f>
        <v>ITA-zan VETRI-31</v>
      </c>
      <c r="K2124" s="4" t="str">
        <f>IF(E2124="terminato","terminato","non terminato")</f>
        <v>non terminato</v>
      </c>
      <c r="L2124" s="4" t="str">
        <f>MID(ESE!B2124,3,3)</f>
        <v>663</v>
      </c>
      <c r="N2124" s="2"/>
      <c r="Q2124" s="2"/>
      <c r="R2124" s="3"/>
    </row>
    <row r="2125" spans="1:18" ht="12.75" customHeight="1" x14ac:dyDescent="0.3">
      <c r="A2125" s="2">
        <v>1305</v>
      </c>
      <c r="B2125" s="2" t="s">
        <v>639</v>
      </c>
      <c r="C2125" s="2" t="s">
        <v>8</v>
      </c>
      <c r="D2125" s="2" t="s">
        <v>9</v>
      </c>
      <c r="E2125" t="s">
        <v>1384</v>
      </c>
      <c r="F2125" s="2">
        <v>20</v>
      </c>
      <c r="G2125" s="3">
        <v>31</v>
      </c>
      <c r="I2125" s="7">
        <f t="shared" si="33"/>
        <v>620</v>
      </c>
      <c r="J2125" s="2" t="str">
        <f>_xlfn.CONCAT(C2125,"-",D2125,"-",G2125)</f>
        <v>ITA-SG-31</v>
      </c>
      <c r="K2125" s="4" t="str">
        <f>IF(E2125="terminato","terminato","non terminato")</f>
        <v>non terminato</v>
      </c>
      <c r="L2125" s="4" t="str">
        <f>MID(ESE!B2125,3,3)</f>
        <v>470</v>
      </c>
      <c r="N2125" s="2"/>
      <c r="Q2125" s="2"/>
      <c r="R2125" s="3"/>
    </row>
    <row r="2126" spans="1:18" ht="12.75" customHeight="1" x14ac:dyDescent="0.3">
      <c r="A2126" s="2">
        <v>1321</v>
      </c>
      <c r="B2126" s="2" t="s">
        <v>644</v>
      </c>
      <c r="C2126" s="2" t="s">
        <v>8</v>
      </c>
      <c r="D2126" s="2" t="s">
        <v>71</v>
      </c>
      <c r="E2126" t="s">
        <v>1384</v>
      </c>
      <c r="F2126" s="2">
        <v>30</v>
      </c>
      <c r="G2126" s="3">
        <v>31</v>
      </c>
      <c r="I2126" s="7">
        <f t="shared" si="33"/>
        <v>930</v>
      </c>
      <c r="J2126" s="2" t="str">
        <f>_xlfn.CONCAT(C2126,"-",D2126,"-",G2126)</f>
        <v>ITA-lollo SRL-31</v>
      </c>
      <c r="K2126" s="4" t="str">
        <f>IF(E2126="terminato","terminato","non terminato")</f>
        <v>non terminato</v>
      </c>
      <c r="L2126" s="4" t="str">
        <f>MID(ESE!B2126,3,3)</f>
        <v>502</v>
      </c>
      <c r="N2126" s="2"/>
      <c r="Q2126" s="2"/>
      <c r="R2126" s="3"/>
    </row>
    <row r="2127" spans="1:18" ht="12.75" customHeight="1" x14ac:dyDescent="0.3">
      <c r="A2127" s="2">
        <v>1342</v>
      </c>
      <c r="B2127" s="2" t="s">
        <v>655</v>
      </c>
      <c r="C2127" s="2" t="s">
        <v>8</v>
      </c>
      <c r="D2127" s="2" t="s">
        <v>43</v>
      </c>
      <c r="E2127" s="2" t="s">
        <v>10</v>
      </c>
      <c r="F2127" s="2">
        <v>0</v>
      </c>
      <c r="G2127" s="3">
        <v>31</v>
      </c>
      <c r="I2127" s="7" t="str">
        <f t="shared" si="33"/>
        <v/>
      </c>
      <c r="J2127" s="2" t="str">
        <f>_xlfn.CONCAT(C2127,"-",D2127,"-",G2127)</f>
        <v>ITA-zan pin SPA-31</v>
      </c>
      <c r="K2127" s="4" t="str">
        <f>IF(E2127="terminato","terminato","non terminato")</f>
        <v>terminato</v>
      </c>
      <c r="L2127" s="4" t="str">
        <f>MID(ESE!B2127,3,3)</f>
        <v>220</v>
      </c>
      <c r="N2127" s="2"/>
      <c r="Q2127" s="2"/>
      <c r="R2127" s="3"/>
    </row>
    <row r="2128" spans="1:18" ht="12.75" customHeight="1" x14ac:dyDescent="0.3">
      <c r="A2128" s="2">
        <v>1432</v>
      </c>
      <c r="B2128" s="2" t="s">
        <v>691</v>
      </c>
      <c r="C2128" s="2" t="s">
        <v>8</v>
      </c>
      <c r="D2128" s="2" t="s">
        <v>43</v>
      </c>
      <c r="E2128" t="s">
        <v>1384</v>
      </c>
      <c r="F2128" s="2">
        <v>20</v>
      </c>
      <c r="G2128" s="3">
        <v>31</v>
      </c>
      <c r="I2128" s="7">
        <f t="shared" si="33"/>
        <v>620</v>
      </c>
      <c r="J2128" s="2" t="str">
        <f>_xlfn.CONCAT(C2128,"-",D2128,"-",G2128)</f>
        <v>ITA-zan pin SPA-31</v>
      </c>
      <c r="K2128" s="4" t="str">
        <f>IF(E2128="terminato","terminato","non terminato")</f>
        <v>non terminato</v>
      </c>
      <c r="L2128" s="4" t="str">
        <f>MID(ESE!B2128,3,3)</f>
        <v>806</v>
      </c>
      <c r="N2128" s="2"/>
      <c r="Q2128" s="2"/>
      <c r="R2128" s="3"/>
    </row>
    <row r="2129" spans="1:18" ht="12.75" customHeight="1" x14ac:dyDescent="0.3">
      <c r="A2129" s="2">
        <v>1441</v>
      </c>
      <c r="B2129" s="2" t="s">
        <v>693</v>
      </c>
      <c r="C2129" s="2" t="s">
        <v>8</v>
      </c>
      <c r="D2129" s="2" t="s">
        <v>32</v>
      </c>
      <c r="E2129" t="s">
        <v>1384</v>
      </c>
      <c r="F2129" s="2">
        <v>20</v>
      </c>
      <c r="G2129" s="3">
        <v>31</v>
      </c>
      <c r="I2129" s="7">
        <f t="shared" si="33"/>
        <v>620</v>
      </c>
      <c r="J2129" s="2" t="str">
        <f>_xlfn.CONCAT(C2129,"-",D2129,"-",G2129)</f>
        <v>ITA-zan VETRI-31</v>
      </c>
      <c r="K2129" s="4" t="str">
        <f>IF(E2129="terminato","terminato","non terminato")</f>
        <v>non terminato</v>
      </c>
      <c r="L2129" s="4" t="str">
        <f>MID(ESE!B2129,3,3)</f>
        <v>655</v>
      </c>
      <c r="N2129" s="2"/>
      <c r="Q2129" s="2"/>
      <c r="R2129" s="3"/>
    </row>
    <row r="2130" spans="1:18" ht="12.75" customHeight="1" x14ac:dyDescent="0.3">
      <c r="A2130" s="2">
        <v>1521</v>
      </c>
      <c r="B2130" s="2" t="s">
        <v>730</v>
      </c>
      <c r="C2130" s="2" t="s">
        <v>8</v>
      </c>
      <c r="D2130" s="2" t="s">
        <v>9</v>
      </c>
      <c r="E2130" s="2" t="s">
        <v>10</v>
      </c>
      <c r="F2130" s="2">
        <v>0</v>
      </c>
      <c r="G2130" s="3">
        <v>31</v>
      </c>
      <c r="I2130" s="7" t="str">
        <f t="shared" si="33"/>
        <v/>
      </c>
      <c r="J2130" s="2" t="str">
        <f>_xlfn.CONCAT(C2130,"-",D2130,"-",G2130)</f>
        <v>ITA-SG-31</v>
      </c>
      <c r="K2130" s="4" t="str">
        <f>IF(E2130="terminato","terminato","non terminato")</f>
        <v>terminato</v>
      </c>
      <c r="L2130" s="4" t="str">
        <f>MID(ESE!B2130,3,3)</f>
        <v>196</v>
      </c>
      <c r="N2130" s="2"/>
      <c r="Q2130" s="2"/>
      <c r="R2130" s="3"/>
    </row>
    <row r="2131" spans="1:18" ht="12.75" customHeight="1" x14ac:dyDescent="0.3">
      <c r="A2131" s="2">
        <v>1529</v>
      </c>
      <c r="B2131" s="2" t="s">
        <v>733</v>
      </c>
      <c r="C2131" s="2" t="s">
        <v>8</v>
      </c>
      <c r="D2131" s="2" t="s">
        <v>71</v>
      </c>
      <c r="E2131" s="2" t="s">
        <v>10</v>
      </c>
      <c r="F2131" s="2">
        <v>0</v>
      </c>
      <c r="G2131" s="3">
        <v>31</v>
      </c>
      <c r="I2131" s="7" t="str">
        <f t="shared" si="33"/>
        <v/>
      </c>
      <c r="J2131" s="2" t="str">
        <f>_xlfn.CONCAT(C2131,"-",D2131,"-",G2131)</f>
        <v>ITA-lollo SRL-31</v>
      </c>
      <c r="K2131" s="4" t="str">
        <f>IF(E2131="terminato","terminato","non terminato")</f>
        <v>terminato</v>
      </c>
      <c r="L2131" s="4" t="str">
        <f>MID(ESE!B2131,3,3)</f>
        <v>600</v>
      </c>
      <c r="N2131" s="2"/>
      <c r="Q2131" s="2"/>
      <c r="R2131" s="3"/>
    </row>
    <row r="2132" spans="1:18" ht="12.75" customHeight="1" x14ac:dyDescent="0.3">
      <c r="A2132" s="2">
        <v>1544</v>
      </c>
      <c r="B2132" s="2" t="s">
        <v>739</v>
      </c>
      <c r="C2132" s="2" t="s">
        <v>8</v>
      </c>
      <c r="D2132" s="2" t="s">
        <v>9</v>
      </c>
      <c r="E2132" t="s">
        <v>1384</v>
      </c>
      <c r="F2132" s="2">
        <v>30</v>
      </c>
      <c r="G2132" s="3">
        <v>31</v>
      </c>
      <c r="I2132" s="7">
        <f t="shared" si="33"/>
        <v>930</v>
      </c>
      <c r="J2132" s="2" t="str">
        <f>_xlfn.CONCAT(C2132,"-",D2132,"-",G2132)</f>
        <v>ITA-SG-31</v>
      </c>
      <c r="K2132" s="4" t="str">
        <f>IF(E2132="terminato","terminato","non terminato")</f>
        <v>non terminato</v>
      </c>
      <c r="L2132" s="4" t="str">
        <f>MID(ESE!B2132,3,3)</f>
        <v>143</v>
      </c>
      <c r="N2132" s="2"/>
      <c r="Q2132" s="2"/>
      <c r="R2132" s="3"/>
    </row>
    <row r="2133" spans="1:18" ht="12.75" customHeight="1" x14ac:dyDescent="0.3">
      <c r="A2133" s="2">
        <v>1617</v>
      </c>
      <c r="B2133" s="2" t="s">
        <v>776</v>
      </c>
      <c r="C2133" s="2" t="s">
        <v>8</v>
      </c>
      <c r="D2133" s="2" t="s">
        <v>50</v>
      </c>
      <c r="E2133" s="2" t="s">
        <v>10</v>
      </c>
      <c r="F2133" s="2">
        <v>0</v>
      </c>
      <c r="G2133" s="3">
        <v>31</v>
      </c>
      <c r="I2133" s="7" t="str">
        <f t="shared" si="33"/>
        <v/>
      </c>
      <c r="J2133" s="2" t="str">
        <f>_xlfn.CONCAT(C2133,"-",D2133,"-",G2133)</f>
        <v>ITA-zan S.R.L.-31</v>
      </c>
      <c r="K2133" s="4" t="str">
        <f>IF(E2133="terminato","terminato","non terminato")</f>
        <v>terminato</v>
      </c>
      <c r="L2133" s="4" t="str">
        <f>MID(ESE!B2133,3,3)</f>
        <v>874</v>
      </c>
      <c r="N2133" s="2"/>
      <c r="Q2133" s="2"/>
      <c r="R2133" s="3"/>
    </row>
    <row r="2134" spans="1:18" ht="12.75" customHeight="1" x14ac:dyDescent="0.3">
      <c r="A2134" s="2">
        <v>1667</v>
      </c>
      <c r="B2134" s="2" t="s">
        <v>801</v>
      </c>
      <c r="C2134" s="2" t="s">
        <v>8</v>
      </c>
      <c r="D2134" s="2" t="s">
        <v>32</v>
      </c>
      <c r="E2134" s="2" t="s">
        <v>10</v>
      </c>
      <c r="F2134" s="2">
        <v>0</v>
      </c>
      <c r="G2134" s="3">
        <v>31</v>
      </c>
      <c r="I2134" s="7" t="str">
        <f t="shared" si="33"/>
        <v/>
      </c>
      <c r="J2134" s="2" t="str">
        <f>_xlfn.CONCAT(C2134,"-",D2134,"-",G2134)</f>
        <v>ITA-zan VETRI-31</v>
      </c>
      <c r="K2134" s="4" t="str">
        <f>IF(E2134="terminato","terminato","non terminato")</f>
        <v>terminato</v>
      </c>
      <c r="L2134" s="4" t="str">
        <f>MID(ESE!B2134,3,3)</f>
        <v>200</v>
      </c>
      <c r="N2134" s="2"/>
      <c r="Q2134" s="2"/>
      <c r="R2134" s="3"/>
    </row>
    <row r="2135" spans="1:18" ht="12.75" customHeight="1" x14ac:dyDescent="0.3">
      <c r="A2135" s="2">
        <v>1695</v>
      </c>
      <c r="B2135" s="2" t="s">
        <v>813</v>
      </c>
      <c r="C2135" s="2" t="s">
        <v>8</v>
      </c>
      <c r="D2135" s="2" t="s">
        <v>71</v>
      </c>
      <c r="E2135" s="2" t="s">
        <v>10</v>
      </c>
      <c r="F2135" s="2">
        <v>0</v>
      </c>
      <c r="G2135" s="3">
        <v>31</v>
      </c>
      <c r="I2135" s="7" t="str">
        <f t="shared" si="33"/>
        <v/>
      </c>
      <c r="J2135" s="2" t="str">
        <f>_xlfn.CONCAT(C2135,"-",D2135,"-",G2135)</f>
        <v>ITA-lollo SRL-31</v>
      </c>
      <c r="K2135" s="4" t="str">
        <f>IF(E2135="terminato","terminato","non terminato")</f>
        <v>terminato</v>
      </c>
      <c r="L2135" s="4" t="str">
        <f>MID(ESE!B2135,3,3)</f>
        <v>118</v>
      </c>
      <c r="N2135" s="2"/>
      <c r="Q2135" s="2"/>
      <c r="R2135" s="3"/>
    </row>
    <row r="2136" spans="1:18" ht="12.75" customHeight="1" x14ac:dyDescent="0.3">
      <c r="A2136" s="2">
        <v>1711</v>
      </c>
      <c r="B2136" s="2" t="s">
        <v>822</v>
      </c>
      <c r="C2136" s="2" t="s">
        <v>8</v>
      </c>
      <c r="D2136" s="2" t="s">
        <v>93</v>
      </c>
      <c r="E2136" t="s">
        <v>1384</v>
      </c>
      <c r="F2136" s="2">
        <v>30</v>
      </c>
      <c r="G2136" s="3">
        <v>31</v>
      </c>
      <c r="I2136" s="7">
        <f t="shared" si="33"/>
        <v>930</v>
      </c>
      <c r="J2136" s="2" t="str">
        <f>_xlfn.CONCAT(C2136,"-",D2136,"-",G2136)</f>
        <v>ITA-zan SPA-31</v>
      </c>
      <c r="K2136" s="4" t="str">
        <f>IF(E2136="terminato","terminato","non terminato")</f>
        <v>non terminato</v>
      </c>
      <c r="L2136" s="4" t="str">
        <f>MID(ESE!B2136,3,3)</f>
        <v>938</v>
      </c>
      <c r="N2136" s="2"/>
      <c r="Q2136" s="2"/>
      <c r="R2136" s="3"/>
    </row>
    <row r="2137" spans="1:18" ht="12.75" customHeight="1" x14ac:dyDescent="0.3">
      <c r="A2137" s="2">
        <v>1712</v>
      </c>
      <c r="B2137" s="2" t="s">
        <v>822</v>
      </c>
      <c r="C2137" s="2" t="s">
        <v>8</v>
      </c>
      <c r="D2137" s="2" t="s">
        <v>93</v>
      </c>
      <c r="E2137" s="2" t="s">
        <v>10</v>
      </c>
      <c r="F2137" s="2">
        <v>0</v>
      </c>
      <c r="G2137" s="3">
        <v>31</v>
      </c>
      <c r="I2137" s="7" t="str">
        <f t="shared" si="33"/>
        <v/>
      </c>
      <c r="J2137" s="2" t="str">
        <f>_xlfn.CONCAT(C2137,"-",D2137,"-",G2137)</f>
        <v>ITA-zan SPA-31</v>
      </c>
      <c r="K2137" s="4" t="str">
        <f>IF(E2137="terminato","terminato","non terminato")</f>
        <v>terminato</v>
      </c>
      <c r="L2137" s="4" t="str">
        <f>MID(ESE!B2137,3,3)</f>
        <v>938</v>
      </c>
      <c r="N2137" s="2"/>
      <c r="Q2137" s="2"/>
      <c r="R2137" s="3"/>
    </row>
    <row r="2138" spans="1:18" ht="12.75" customHeight="1" x14ac:dyDescent="0.3">
      <c r="A2138" s="2">
        <v>1789</v>
      </c>
      <c r="B2138" s="2" t="s">
        <v>858</v>
      </c>
      <c r="C2138" s="2" t="s">
        <v>8</v>
      </c>
      <c r="D2138" s="2" t="s">
        <v>9</v>
      </c>
      <c r="E2138" t="s">
        <v>1384</v>
      </c>
      <c r="F2138" s="2">
        <v>30</v>
      </c>
      <c r="G2138" s="3">
        <v>31</v>
      </c>
      <c r="I2138" s="7">
        <f t="shared" si="33"/>
        <v>930</v>
      </c>
      <c r="J2138" s="2" t="str">
        <f>_xlfn.CONCAT(C2138,"-",D2138,"-",G2138)</f>
        <v>ITA-SG-31</v>
      </c>
      <c r="K2138" s="4" t="str">
        <f>IF(E2138="terminato","terminato","non terminato")</f>
        <v>non terminato</v>
      </c>
      <c r="L2138" s="4" t="str">
        <f>MID(ESE!B2138,3,3)</f>
        <v>123</v>
      </c>
      <c r="N2138" s="2"/>
      <c r="Q2138" s="2"/>
      <c r="R2138" s="3"/>
    </row>
    <row r="2139" spans="1:18" ht="12.75" customHeight="1" x14ac:dyDescent="0.3">
      <c r="A2139" s="2">
        <v>1885</v>
      </c>
      <c r="B2139" s="2" t="s">
        <v>902</v>
      </c>
      <c r="C2139" s="2" t="s">
        <v>8</v>
      </c>
      <c r="D2139" s="2" t="s">
        <v>32</v>
      </c>
      <c r="E2139" s="2" t="s">
        <v>10</v>
      </c>
      <c r="F2139" s="2">
        <v>0</v>
      </c>
      <c r="G2139" s="3">
        <v>31</v>
      </c>
      <c r="I2139" s="7" t="str">
        <f t="shared" si="33"/>
        <v/>
      </c>
      <c r="J2139" s="2" t="str">
        <f>_xlfn.CONCAT(C2139,"-",D2139,"-",G2139)</f>
        <v>ITA-zan VETRI-31</v>
      </c>
      <c r="K2139" s="4" t="str">
        <f>IF(E2139="terminato","terminato","non terminato")</f>
        <v>terminato</v>
      </c>
      <c r="L2139" s="4" t="str">
        <f>MID(ESE!B2139,3,3)</f>
        <v>269</v>
      </c>
      <c r="N2139" s="2"/>
      <c r="Q2139" s="2"/>
      <c r="R2139" s="3"/>
    </row>
    <row r="2140" spans="1:18" ht="12.75" customHeight="1" x14ac:dyDescent="0.3">
      <c r="A2140" s="2">
        <v>1893</v>
      </c>
      <c r="B2140" s="2" t="s">
        <v>905</v>
      </c>
      <c r="C2140" s="2" t="s">
        <v>8</v>
      </c>
      <c r="D2140" s="2" t="s">
        <v>61</v>
      </c>
      <c r="E2140" t="s">
        <v>1384</v>
      </c>
      <c r="F2140" s="2">
        <v>20</v>
      </c>
      <c r="G2140" s="3">
        <v>31</v>
      </c>
      <c r="I2140" s="7">
        <f t="shared" si="33"/>
        <v>620</v>
      </c>
      <c r="J2140" s="2" t="str">
        <f>_xlfn.CONCAT(C2140,"-",D2140,"-",G2140)</f>
        <v>ITA-zan PAM-31</v>
      </c>
      <c r="K2140" s="4" t="str">
        <f>IF(E2140="terminato","terminato","non terminato")</f>
        <v>non terminato</v>
      </c>
      <c r="L2140" s="4" t="str">
        <f>MID(ESE!B2140,3,3)</f>
        <v>039</v>
      </c>
      <c r="N2140" s="2"/>
      <c r="Q2140" s="2"/>
      <c r="R2140" s="3"/>
    </row>
    <row r="2141" spans="1:18" ht="12.75" customHeight="1" x14ac:dyDescent="0.3">
      <c r="A2141" s="2">
        <v>1895</v>
      </c>
      <c r="B2141" s="2" t="s">
        <v>905</v>
      </c>
      <c r="C2141" s="2" t="s">
        <v>8</v>
      </c>
      <c r="D2141" s="2" t="s">
        <v>61</v>
      </c>
      <c r="E2141" t="s">
        <v>1384</v>
      </c>
      <c r="F2141" s="2">
        <v>10</v>
      </c>
      <c r="G2141" s="3">
        <v>31</v>
      </c>
      <c r="I2141" s="7">
        <f t="shared" si="33"/>
        <v>310</v>
      </c>
      <c r="J2141" s="2" t="str">
        <f>_xlfn.CONCAT(C2141,"-",D2141,"-",G2141)</f>
        <v>ITA-zan PAM-31</v>
      </c>
      <c r="K2141" s="4" t="str">
        <f>IF(E2141="terminato","terminato","non terminato")</f>
        <v>non terminato</v>
      </c>
      <c r="L2141" s="4" t="str">
        <f>MID(ESE!B2141,3,3)</f>
        <v>039</v>
      </c>
      <c r="N2141" s="2"/>
      <c r="Q2141" s="2"/>
      <c r="R2141" s="3"/>
    </row>
    <row r="2142" spans="1:18" ht="12.75" customHeight="1" x14ac:dyDescent="0.3">
      <c r="A2142" s="2">
        <v>1901</v>
      </c>
      <c r="B2142" s="2" t="s">
        <v>908</v>
      </c>
      <c r="C2142" s="2" t="s">
        <v>8</v>
      </c>
      <c r="D2142" s="2" t="s">
        <v>176</v>
      </c>
      <c r="E2142" t="s">
        <v>1384</v>
      </c>
      <c r="F2142" s="2">
        <v>20</v>
      </c>
      <c r="G2142" s="3">
        <v>31</v>
      </c>
      <c r="I2142" s="7">
        <f t="shared" si="33"/>
        <v>620</v>
      </c>
      <c r="J2142" s="2" t="str">
        <f>_xlfn.CONCAT(C2142,"-",D2142,"-",G2142)</f>
        <v>ITA-mull-31</v>
      </c>
      <c r="K2142" s="4" t="str">
        <f>IF(E2142="terminato","terminato","non terminato")</f>
        <v>non terminato</v>
      </c>
      <c r="L2142" s="4" t="str">
        <f>MID(ESE!B2142,3,3)</f>
        <v>352</v>
      </c>
      <c r="N2142" s="2"/>
      <c r="Q2142" s="2"/>
      <c r="R2142" s="3"/>
    </row>
    <row r="2143" spans="1:18" ht="12.75" customHeight="1" x14ac:dyDescent="0.3">
      <c r="A2143" s="2">
        <v>1906</v>
      </c>
      <c r="B2143" s="2" t="s">
        <v>911</v>
      </c>
      <c r="C2143" s="2" t="s">
        <v>8</v>
      </c>
      <c r="D2143" s="2" t="s">
        <v>32</v>
      </c>
      <c r="E2143" t="s">
        <v>1384</v>
      </c>
      <c r="F2143" s="2">
        <v>10</v>
      </c>
      <c r="G2143" s="3">
        <v>31</v>
      </c>
      <c r="I2143" s="7">
        <f t="shared" si="33"/>
        <v>310</v>
      </c>
      <c r="J2143" s="2" t="str">
        <f>_xlfn.CONCAT(C2143,"-",D2143,"-",G2143)</f>
        <v>ITA-zan VETRI-31</v>
      </c>
      <c r="K2143" s="4" t="str">
        <f>IF(E2143="terminato","terminato","non terminato")</f>
        <v>non terminato</v>
      </c>
      <c r="L2143" s="4" t="str">
        <f>MID(ESE!B2143,3,3)</f>
        <v>123</v>
      </c>
      <c r="N2143" s="2"/>
      <c r="Q2143" s="2"/>
      <c r="R2143" s="3"/>
    </row>
    <row r="2144" spans="1:18" ht="12.75" customHeight="1" x14ac:dyDescent="0.3">
      <c r="A2144" s="2">
        <v>1927</v>
      </c>
      <c r="B2144" s="2" t="s">
        <v>920</v>
      </c>
      <c r="C2144" s="2" t="s">
        <v>8</v>
      </c>
      <c r="D2144" s="2" t="s">
        <v>9</v>
      </c>
      <c r="E2144" t="s">
        <v>1384</v>
      </c>
      <c r="F2144" s="2">
        <v>20</v>
      </c>
      <c r="G2144" s="3">
        <v>31</v>
      </c>
      <c r="I2144" s="7">
        <f t="shared" si="33"/>
        <v>620</v>
      </c>
      <c r="J2144" s="2" t="str">
        <f>_xlfn.CONCAT(C2144,"-",D2144,"-",G2144)</f>
        <v>ITA-SG-31</v>
      </c>
      <c r="K2144" s="4" t="str">
        <f>IF(E2144="terminato","terminato","non terminato")</f>
        <v>non terminato</v>
      </c>
      <c r="L2144" s="4" t="str">
        <f>MID(ESE!B2144,3,3)</f>
        <v>658</v>
      </c>
      <c r="N2144" s="2"/>
      <c r="Q2144" s="2"/>
      <c r="R2144" s="3"/>
    </row>
    <row r="2145" spans="1:18" ht="12.75" customHeight="1" x14ac:dyDescent="0.3">
      <c r="A2145" s="2">
        <v>1946</v>
      </c>
      <c r="B2145" s="2" t="s">
        <v>932</v>
      </c>
      <c r="C2145" s="2" t="s">
        <v>8</v>
      </c>
      <c r="D2145" s="2" t="s">
        <v>32</v>
      </c>
      <c r="E2145" s="2" t="s">
        <v>10</v>
      </c>
      <c r="F2145" s="2">
        <v>0</v>
      </c>
      <c r="G2145" s="3">
        <v>31</v>
      </c>
      <c r="I2145" s="7" t="str">
        <f t="shared" si="33"/>
        <v/>
      </c>
      <c r="J2145" s="2" t="str">
        <f>_xlfn.CONCAT(C2145,"-",D2145,"-",G2145)</f>
        <v>ITA-zan VETRI-31</v>
      </c>
      <c r="K2145" s="4" t="str">
        <f>IF(E2145="terminato","terminato","non terminato")</f>
        <v>terminato</v>
      </c>
      <c r="L2145" s="4" t="str">
        <f>MID(ESE!B2145,3,3)</f>
        <v>938</v>
      </c>
      <c r="N2145" s="2"/>
      <c r="Q2145" s="2"/>
      <c r="R2145" s="3"/>
    </row>
    <row r="2146" spans="1:18" ht="12.75" customHeight="1" x14ac:dyDescent="0.3">
      <c r="A2146" s="2">
        <v>2004</v>
      </c>
      <c r="B2146" s="2" t="s">
        <v>959</v>
      </c>
      <c r="C2146" s="2" t="s">
        <v>8</v>
      </c>
      <c r="D2146" s="2" t="s">
        <v>50</v>
      </c>
      <c r="E2146" t="s">
        <v>1384</v>
      </c>
      <c r="F2146" s="2">
        <v>10</v>
      </c>
      <c r="G2146" s="3">
        <v>31</v>
      </c>
      <c r="I2146" s="7">
        <f t="shared" si="33"/>
        <v>310</v>
      </c>
      <c r="J2146" s="2" t="str">
        <f>_xlfn.CONCAT(C2146,"-",D2146,"-",G2146)</f>
        <v>ITA-zan S.R.L.-31</v>
      </c>
      <c r="K2146" s="4" t="str">
        <f>IF(E2146="terminato","terminato","non terminato")</f>
        <v>non terminato</v>
      </c>
      <c r="L2146" s="4" t="str">
        <f>MID(ESE!B2146,3,3)</f>
        <v>931</v>
      </c>
      <c r="N2146" s="2"/>
      <c r="Q2146" s="2"/>
      <c r="R2146" s="3"/>
    </row>
    <row r="2147" spans="1:18" ht="12.75" customHeight="1" x14ac:dyDescent="0.3">
      <c r="A2147" s="2">
        <v>2076</v>
      </c>
      <c r="B2147" s="2" t="s">
        <v>988</v>
      </c>
      <c r="C2147" s="2" t="s">
        <v>8</v>
      </c>
      <c r="D2147" s="2" t="s">
        <v>61</v>
      </c>
      <c r="E2147" s="2" t="s">
        <v>10</v>
      </c>
      <c r="F2147" s="2">
        <v>0</v>
      </c>
      <c r="G2147" s="3">
        <v>31</v>
      </c>
      <c r="I2147" s="7" t="str">
        <f t="shared" si="33"/>
        <v/>
      </c>
      <c r="J2147" s="2" t="str">
        <f>_xlfn.CONCAT(C2147,"-",D2147,"-",G2147)</f>
        <v>ITA-zan PAM-31</v>
      </c>
      <c r="K2147" s="4" t="str">
        <f>IF(E2147="terminato","terminato","non terminato")</f>
        <v>terminato</v>
      </c>
      <c r="L2147" s="4" t="str">
        <f>MID(ESE!B2147,3,3)</f>
        <v>856</v>
      </c>
      <c r="N2147" s="2"/>
      <c r="Q2147" s="2"/>
      <c r="R2147" s="3"/>
    </row>
    <row r="2148" spans="1:18" ht="12.75" customHeight="1" x14ac:dyDescent="0.3">
      <c r="A2148" s="2">
        <v>2099</v>
      </c>
      <c r="B2148" s="2" t="s">
        <v>999</v>
      </c>
      <c r="C2148" s="2" t="s">
        <v>8</v>
      </c>
      <c r="D2148" s="2" t="s">
        <v>93</v>
      </c>
      <c r="E2148" t="s">
        <v>1384</v>
      </c>
      <c r="F2148" s="2">
        <v>10</v>
      </c>
      <c r="G2148" s="3">
        <v>31</v>
      </c>
      <c r="I2148" s="7">
        <f t="shared" si="33"/>
        <v>310</v>
      </c>
      <c r="J2148" s="2" t="str">
        <f>_xlfn.CONCAT(C2148,"-",D2148,"-",G2148)</f>
        <v>ITA-zan SPA-31</v>
      </c>
      <c r="K2148" s="4" t="str">
        <f>IF(E2148="terminato","terminato","non terminato")</f>
        <v>non terminato</v>
      </c>
      <c r="L2148" s="4" t="str">
        <f>MID(ESE!B2148,3,3)</f>
        <v>346</v>
      </c>
      <c r="N2148" s="2"/>
      <c r="Q2148" s="2"/>
      <c r="R2148" s="3"/>
    </row>
    <row r="2149" spans="1:18" ht="12.75" customHeight="1" x14ac:dyDescent="0.3">
      <c r="A2149" s="2">
        <v>2109</v>
      </c>
      <c r="B2149" s="2" t="s">
        <v>1005</v>
      </c>
      <c r="C2149" s="2" t="s">
        <v>8</v>
      </c>
      <c r="D2149" s="2" t="s">
        <v>50</v>
      </c>
      <c r="E2149" s="2" t="s">
        <v>10</v>
      </c>
      <c r="F2149" s="2">
        <v>0</v>
      </c>
      <c r="G2149" s="3">
        <v>31</v>
      </c>
      <c r="I2149" s="7" t="str">
        <f t="shared" si="33"/>
        <v/>
      </c>
      <c r="J2149" s="2" t="str">
        <f>_xlfn.CONCAT(C2149,"-",D2149,"-",G2149)</f>
        <v>ITA-zan S.R.L.-31</v>
      </c>
      <c r="K2149" s="4" t="str">
        <f>IF(E2149="terminato","terminato","non terminato")</f>
        <v>terminato</v>
      </c>
      <c r="L2149" s="4" t="str">
        <f>MID(ESE!B2149,3,3)</f>
        <v>887</v>
      </c>
      <c r="N2149" s="2"/>
      <c r="Q2149" s="2"/>
      <c r="R2149" s="3"/>
    </row>
    <row r="2150" spans="1:18" ht="12.75" customHeight="1" x14ac:dyDescent="0.3">
      <c r="A2150" s="2">
        <v>2121</v>
      </c>
      <c r="B2150" s="2" t="s">
        <v>1011</v>
      </c>
      <c r="C2150" s="2" t="s">
        <v>8</v>
      </c>
      <c r="D2150" s="2" t="s">
        <v>32</v>
      </c>
      <c r="E2150" s="2" t="s">
        <v>10</v>
      </c>
      <c r="F2150" s="2">
        <v>0</v>
      </c>
      <c r="G2150" s="3">
        <v>31</v>
      </c>
      <c r="I2150" s="7" t="str">
        <f t="shared" si="33"/>
        <v/>
      </c>
      <c r="J2150" s="2" t="str">
        <f>_xlfn.CONCAT(C2150,"-",D2150,"-",G2150)</f>
        <v>ITA-zan VETRI-31</v>
      </c>
      <c r="K2150" s="4" t="str">
        <f>IF(E2150="terminato","terminato","non terminato")</f>
        <v>terminato</v>
      </c>
      <c r="L2150" s="4" t="str">
        <f>MID(ESE!B2150,3,3)</f>
        <v>820</v>
      </c>
      <c r="N2150" s="2"/>
      <c r="Q2150" s="2"/>
      <c r="R2150" s="3"/>
    </row>
    <row r="2151" spans="1:18" ht="12.75" customHeight="1" x14ac:dyDescent="0.3">
      <c r="A2151" s="2">
        <v>2206</v>
      </c>
      <c r="B2151" s="2" t="s">
        <v>1055</v>
      </c>
      <c r="C2151" s="2" t="s">
        <v>8</v>
      </c>
      <c r="D2151" s="2" t="s">
        <v>43</v>
      </c>
      <c r="E2151" t="s">
        <v>1384</v>
      </c>
      <c r="F2151" s="2">
        <v>30</v>
      </c>
      <c r="G2151" s="3">
        <v>31</v>
      </c>
      <c r="I2151" s="7">
        <f t="shared" si="33"/>
        <v>930</v>
      </c>
      <c r="J2151" s="2" t="str">
        <f>_xlfn.CONCAT(C2151,"-",D2151,"-",G2151)</f>
        <v>ITA-zan pin SPA-31</v>
      </c>
      <c r="K2151" s="4" t="str">
        <f>IF(E2151="terminato","terminato","non terminato")</f>
        <v>non terminato</v>
      </c>
      <c r="L2151" s="4" t="str">
        <f>MID(ESE!B2151,3,3)</f>
        <v>706</v>
      </c>
      <c r="N2151" s="2"/>
      <c r="Q2151" s="2"/>
      <c r="R2151" s="3"/>
    </row>
    <row r="2152" spans="1:18" ht="12.75" customHeight="1" x14ac:dyDescent="0.3">
      <c r="A2152" s="2">
        <v>2207</v>
      </c>
      <c r="B2152" s="2" t="s">
        <v>1055</v>
      </c>
      <c r="C2152" s="2" t="s">
        <v>8</v>
      </c>
      <c r="D2152" s="2" t="s">
        <v>43</v>
      </c>
      <c r="E2152" s="2" t="s">
        <v>10</v>
      </c>
      <c r="F2152" s="2">
        <v>0</v>
      </c>
      <c r="G2152" s="3">
        <v>31</v>
      </c>
      <c r="I2152" s="7" t="str">
        <f t="shared" si="33"/>
        <v/>
      </c>
      <c r="J2152" s="2" t="str">
        <f>_xlfn.CONCAT(C2152,"-",D2152,"-",G2152)</f>
        <v>ITA-zan pin SPA-31</v>
      </c>
      <c r="K2152" s="4" t="str">
        <f>IF(E2152="terminato","terminato","non terminato")</f>
        <v>terminato</v>
      </c>
      <c r="L2152" s="4" t="str">
        <f>MID(ESE!B2152,3,3)</f>
        <v>706</v>
      </c>
      <c r="N2152" s="2"/>
      <c r="Q2152" s="2"/>
      <c r="R2152" s="3"/>
    </row>
    <row r="2153" spans="1:18" ht="12.75" customHeight="1" x14ac:dyDescent="0.3">
      <c r="A2153" s="2">
        <v>2218</v>
      </c>
      <c r="B2153" s="2" t="s">
        <v>1060</v>
      </c>
      <c r="C2153" s="2" t="s">
        <v>8</v>
      </c>
      <c r="D2153" s="2" t="s">
        <v>32</v>
      </c>
      <c r="E2153" t="s">
        <v>1384</v>
      </c>
      <c r="F2153" s="2">
        <v>10</v>
      </c>
      <c r="G2153" s="3">
        <v>31</v>
      </c>
      <c r="I2153" s="7">
        <f t="shared" si="33"/>
        <v>310</v>
      </c>
      <c r="J2153" s="2" t="str">
        <f>_xlfn.CONCAT(C2153,"-",D2153,"-",G2153)</f>
        <v>ITA-zan VETRI-31</v>
      </c>
      <c r="K2153" s="4" t="str">
        <f>IF(E2153="terminato","terminato","non terminato")</f>
        <v>non terminato</v>
      </c>
      <c r="L2153" s="4" t="str">
        <f>MID(ESE!B2153,3,3)</f>
        <v>979</v>
      </c>
      <c r="N2153" s="2"/>
      <c r="Q2153" s="2"/>
      <c r="R2153" s="3"/>
    </row>
    <row r="2154" spans="1:18" ht="12.75" customHeight="1" x14ac:dyDescent="0.3">
      <c r="A2154" s="2">
        <v>2221</v>
      </c>
      <c r="B2154" s="2" t="s">
        <v>1062</v>
      </c>
      <c r="C2154" s="2" t="s">
        <v>8</v>
      </c>
      <c r="D2154" s="2" t="s">
        <v>9</v>
      </c>
      <c r="E2154" s="2" t="s">
        <v>10</v>
      </c>
      <c r="F2154" s="2">
        <v>0</v>
      </c>
      <c r="G2154" s="3">
        <v>31</v>
      </c>
      <c r="I2154" s="7" t="str">
        <f t="shared" si="33"/>
        <v/>
      </c>
      <c r="J2154" s="2" t="str">
        <f>_xlfn.CONCAT(C2154,"-",D2154,"-",G2154)</f>
        <v>ITA-SG-31</v>
      </c>
      <c r="K2154" s="4" t="str">
        <f>IF(E2154="terminato","terminato","non terminato")</f>
        <v>terminato</v>
      </c>
      <c r="L2154" s="4" t="str">
        <f>MID(ESE!B2154,3,3)</f>
        <v>739</v>
      </c>
      <c r="N2154" s="2"/>
      <c r="Q2154" s="2"/>
      <c r="R2154" s="3"/>
    </row>
    <row r="2155" spans="1:18" ht="12.75" customHeight="1" x14ac:dyDescent="0.3">
      <c r="A2155" s="2">
        <v>2295</v>
      </c>
      <c r="B2155" s="2" t="s">
        <v>1091</v>
      </c>
      <c r="C2155" s="2" t="s">
        <v>8</v>
      </c>
      <c r="D2155" s="2" t="s">
        <v>9</v>
      </c>
      <c r="E2155" t="s">
        <v>1384</v>
      </c>
      <c r="F2155" s="2">
        <v>10</v>
      </c>
      <c r="G2155" s="3">
        <v>31</v>
      </c>
      <c r="I2155" s="7">
        <f t="shared" si="33"/>
        <v>310</v>
      </c>
      <c r="J2155" s="2" t="str">
        <f>_xlfn.CONCAT(C2155,"-",D2155,"-",G2155)</f>
        <v>ITA-SG-31</v>
      </c>
      <c r="K2155" s="4" t="str">
        <f>IF(E2155="terminato","terminato","non terminato")</f>
        <v>non terminato</v>
      </c>
      <c r="L2155" s="4" t="str">
        <f>MID(ESE!B2155,3,3)</f>
        <v>228</v>
      </c>
      <c r="N2155" s="2"/>
      <c r="Q2155" s="2"/>
      <c r="R2155" s="3"/>
    </row>
    <row r="2156" spans="1:18" ht="12.75" customHeight="1" x14ac:dyDescent="0.3">
      <c r="A2156" s="2">
        <v>2329</v>
      </c>
      <c r="B2156" s="2" t="s">
        <v>1108</v>
      </c>
      <c r="C2156" s="2" t="s">
        <v>8</v>
      </c>
      <c r="D2156" s="2" t="s">
        <v>176</v>
      </c>
      <c r="E2156" s="2" t="s">
        <v>10</v>
      </c>
      <c r="F2156" s="2">
        <v>0</v>
      </c>
      <c r="G2156" s="3">
        <v>31</v>
      </c>
      <c r="I2156" s="7" t="str">
        <f t="shared" si="33"/>
        <v/>
      </c>
      <c r="J2156" s="2" t="str">
        <f>_xlfn.CONCAT(C2156,"-",D2156,"-",G2156)</f>
        <v>ITA-mull-31</v>
      </c>
      <c r="K2156" s="4" t="str">
        <f>IF(E2156="terminato","terminato","non terminato")</f>
        <v>terminato</v>
      </c>
      <c r="L2156" s="4" t="str">
        <f>MID(ESE!B2156,3,3)</f>
        <v>883</v>
      </c>
      <c r="N2156" s="2"/>
      <c r="Q2156" s="2"/>
      <c r="R2156" s="3"/>
    </row>
    <row r="2157" spans="1:18" ht="12.75" customHeight="1" x14ac:dyDescent="0.3">
      <c r="A2157" s="2">
        <v>2335</v>
      </c>
      <c r="B2157" s="2" t="s">
        <v>1111</v>
      </c>
      <c r="C2157" s="2" t="s">
        <v>8</v>
      </c>
      <c r="D2157" s="2" t="s">
        <v>43</v>
      </c>
      <c r="E2157" s="2" t="s">
        <v>10</v>
      </c>
      <c r="F2157" s="2">
        <v>0</v>
      </c>
      <c r="G2157" s="3">
        <v>31</v>
      </c>
      <c r="I2157" s="7" t="str">
        <f t="shared" si="33"/>
        <v/>
      </c>
      <c r="J2157" s="2" t="str">
        <f>_xlfn.CONCAT(C2157,"-",D2157,"-",G2157)</f>
        <v>ITA-zan pin SPA-31</v>
      </c>
      <c r="K2157" s="4" t="str">
        <f>IF(E2157="terminato","terminato","non terminato")</f>
        <v>terminato</v>
      </c>
      <c r="L2157" s="4" t="str">
        <f>MID(ESE!B2157,3,3)</f>
        <v>928</v>
      </c>
      <c r="N2157" s="2"/>
      <c r="Q2157" s="2"/>
      <c r="R2157" s="3"/>
    </row>
    <row r="2158" spans="1:18" ht="12.75" customHeight="1" x14ac:dyDescent="0.3">
      <c r="A2158" s="2">
        <v>2375</v>
      </c>
      <c r="B2158" s="2" t="s">
        <v>1129</v>
      </c>
      <c r="C2158" s="2" t="s">
        <v>8</v>
      </c>
      <c r="D2158" s="2" t="s">
        <v>9</v>
      </c>
      <c r="E2158" t="s">
        <v>1384</v>
      </c>
      <c r="F2158" s="2">
        <v>30</v>
      </c>
      <c r="G2158" s="3">
        <v>31</v>
      </c>
      <c r="I2158" s="7">
        <f t="shared" si="33"/>
        <v>930</v>
      </c>
      <c r="J2158" s="2" t="str">
        <f>_xlfn.CONCAT(C2158,"-",D2158,"-",G2158)</f>
        <v>ITA-SG-31</v>
      </c>
      <c r="K2158" s="4" t="str">
        <f>IF(E2158="terminato","terminato","non terminato")</f>
        <v>non terminato</v>
      </c>
      <c r="L2158" s="4" t="str">
        <f>MID(ESE!B2158,3,3)</f>
        <v>543</v>
      </c>
      <c r="N2158" s="2"/>
      <c r="Q2158" s="2"/>
      <c r="R2158" s="3"/>
    </row>
    <row r="2159" spans="1:18" ht="12.75" customHeight="1" x14ac:dyDescent="0.3">
      <c r="A2159" s="2">
        <v>2390</v>
      </c>
      <c r="B2159" s="2" t="s">
        <v>1137</v>
      </c>
      <c r="C2159" s="2" t="s">
        <v>8</v>
      </c>
      <c r="D2159" s="2" t="s">
        <v>9</v>
      </c>
      <c r="E2159" t="s">
        <v>1384</v>
      </c>
      <c r="F2159" s="2">
        <v>10</v>
      </c>
      <c r="G2159" s="3">
        <v>31</v>
      </c>
      <c r="I2159" s="7">
        <f t="shared" si="33"/>
        <v>310</v>
      </c>
      <c r="J2159" s="2" t="str">
        <f>_xlfn.CONCAT(C2159,"-",D2159,"-",G2159)</f>
        <v>ITA-SG-31</v>
      </c>
      <c r="K2159" s="4" t="str">
        <f>IF(E2159="terminato","terminato","non terminato")</f>
        <v>non terminato</v>
      </c>
      <c r="L2159" s="4" t="str">
        <f>MID(ESE!B2159,3,3)</f>
        <v>448</v>
      </c>
      <c r="N2159" s="2"/>
      <c r="Q2159" s="2"/>
      <c r="R2159" s="3"/>
    </row>
    <row r="2160" spans="1:18" ht="12.75" customHeight="1" x14ac:dyDescent="0.3">
      <c r="A2160" s="2">
        <v>2398</v>
      </c>
      <c r="B2160" s="2" t="s">
        <v>1141</v>
      </c>
      <c r="C2160" s="2" t="s">
        <v>8</v>
      </c>
      <c r="D2160" s="2" t="s">
        <v>45</v>
      </c>
      <c r="E2160" t="s">
        <v>1384</v>
      </c>
      <c r="F2160" s="2">
        <v>10</v>
      </c>
      <c r="G2160" s="3">
        <v>31</v>
      </c>
      <c r="I2160" s="7">
        <f t="shared" si="33"/>
        <v>310</v>
      </c>
      <c r="J2160" s="2" t="str">
        <f>_xlfn.CONCAT(C2160,"-",D2160,"-",G2160)</f>
        <v>ITA-SICURpin SUD S.r.l-31</v>
      </c>
      <c r="K2160" s="4" t="str">
        <f>IF(E2160="terminato","terminato","non terminato")</f>
        <v>non terminato</v>
      </c>
      <c r="L2160" s="4" t="str">
        <f>MID(ESE!B2160,3,3)</f>
        <v>535</v>
      </c>
      <c r="N2160" s="2"/>
      <c r="Q2160" s="2"/>
      <c r="R2160" s="3"/>
    </row>
    <row r="2161" spans="1:18" ht="12.75" customHeight="1" x14ac:dyDescent="0.3">
      <c r="A2161" s="2">
        <v>2646</v>
      </c>
      <c r="B2161" s="2" t="s">
        <v>1248</v>
      </c>
      <c r="C2161" s="2" t="s">
        <v>8</v>
      </c>
      <c r="D2161" s="2" t="s">
        <v>9</v>
      </c>
      <c r="E2161" t="s">
        <v>1384</v>
      </c>
      <c r="F2161" s="2">
        <v>10</v>
      </c>
      <c r="G2161" s="3">
        <v>31</v>
      </c>
      <c r="I2161" s="7">
        <f t="shared" si="33"/>
        <v>310</v>
      </c>
      <c r="J2161" s="2" t="str">
        <f>_xlfn.CONCAT(C2161,"-",D2161,"-",G2161)</f>
        <v>ITA-SG-31</v>
      </c>
      <c r="K2161" s="4" t="str">
        <f>IF(E2161="terminato","terminato","non terminato")</f>
        <v>non terminato</v>
      </c>
      <c r="L2161" s="4" t="str">
        <f>MID(ESE!B2161,3,3)</f>
        <v>402</v>
      </c>
      <c r="N2161" s="2"/>
      <c r="Q2161" s="2"/>
      <c r="R2161" s="3"/>
    </row>
    <row r="2162" spans="1:18" ht="12.75" customHeight="1" x14ac:dyDescent="0.3">
      <c r="A2162" s="2">
        <v>2676</v>
      </c>
      <c r="B2162" s="2" t="s">
        <v>1261</v>
      </c>
      <c r="C2162" s="2" t="s">
        <v>8</v>
      </c>
      <c r="D2162" s="2" t="s">
        <v>71</v>
      </c>
      <c r="E2162" s="2" t="s">
        <v>10</v>
      </c>
      <c r="F2162" s="2">
        <v>0</v>
      </c>
      <c r="G2162" s="3">
        <v>31</v>
      </c>
      <c r="I2162" s="7" t="str">
        <f t="shared" si="33"/>
        <v/>
      </c>
      <c r="J2162" s="2" t="str">
        <f>_xlfn.CONCAT(C2162,"-",D2162,"-",G2162)</f>
        <v>ITA-lollo SRL-31</v>
      </c>
      <c r="K2162" s="4" t="str">
        <f>IF(E2162="terminato","terminato","non terminato")</f>
        <v>terminato</v>
      </c>
      <c r="L2162" s="4" t="str">
        <f>MID(ESE!B2162,3,3)</f>
        <v>101</v>
      </c>
      <c r="N2162" s="2"/>
      <c r="Q2162" s="2"/>
      <c r="R2162" s="3"/>
    </row>
    <row r="2163" spans="1:18" ht="12.75" customHeight="1" x14ac:dyDescent="0.3">
      <c r="A2163" s="2">
        <v>2716</v>
      </c>
      <c r="B2163" s="2" t="s">
        <v>1278</v>
      </c>
      <c r="C2163" s="2" t="s">
        <v>8</v>
      </c>
      <c r="D2163" s="2" t="s">
        <v>43</v>
      </c>
      <c r="E2163" s="2" t="s">
        <v>10</v>
      </c>
      <c r="F2163" s="2">
        <v>0</v>
      </c>
      <c r="G2163" s="3">
        <v>31</v>
      </c>
      <c r="I2163" s="7" t="str">
        <f t="shared" si="33"/>
        <v/>
      </c>
      <c r="J2163" s="2" t="str">
        <f>_xlfn.CONCAT(C2163,"-",D2163,"-",G2163)</f>
        <v>ITA-zan pin SPA-31</v>
      </c>
      <c r="K2163" s="4" t="str">
        <f>IF(E2163="terminato","terminato","non terminato")</f>
        <v>terminato</v>
      </c>
      <c r="L2163" s="4" t="str">
        <f>MID(ESE!B2163,3,3)</f>
        <v>177</v>
      </c>
      <c r="N2163" s="2"/>
      <c r="Q2163" s="2"/>
      <c r="R2163" s="3"/>
    </row>
    <row r="2164" spans="1:18" ht="12.75" customHeight="1" x14ac:dyDescent="0.3">
      <c r="A2164" s="2">
        <v>2777</v>
      </c>
      <c r="B2164" s="2" t="s">
        <v>1306</v>
      </c>
      <c r="C2164" s="2" t="s">
        <v>8</v>
      </c>
      <c r="D2164" s="2" t="s">
        <v>32</v>
      </c>
      <c r="E2164" t="s">
        <v>1384</v>
      </c>
      <c r="F2164" s="2">
        <v>10</v>
      </c>
      <c r="G2164" s="3">
        <v>31</v>
      </c>
      <c r="I2164" s="7">
        <f t="shared" si="33"/>
        <v>310</v>
      </c>
      <c r="J2164" s="2" t="str">
        <f>_xlfn.CONCAT(C2164,"-",D2164,"-",G2164)</f>
        <v>ITA-zan VETRI-31</v>
      </c>
      <c r="K2164" s="4" t="str">
        <f>IF(E2164="terminato","terminato","non terminato")</f>
        <v>non terminato</v>
      </c>
      <c r="L2164" s="4" t="str">
        <f>MID(ESE!B2164,3,3)</f>
        <v>973</v>
      </c>
      <c r="N2164" s="2"/>
      <c r="Q2164" s="2"/>
      <c r="R2164" s="3"/>
    </row>
    <row r="2165" spans="1:18" ht="12.75" customHeight="1" x14ac:dyDescent="0.3">
      <c r="A2165" s="2">
        <v>2808</v>
      </c>
      <c r="B2165" s="2" t="s">
        <v>1320</v>
      </c>
      <c r="C2165" s="2" t="s">
        <v>8</v>
      </c>
      <c r="D2165" s="2" t="s">
        <v>32</v>
      </c>
      <c r="E2165" t="s">
        <v>1384</v>
      </c>
      <c r="F2165" s="2">
        <v>30</v>
      </c>
      <c r="G2165" s="3">
        <v>31</v>
      </c>
      <c r="I2165" s="7">
        <f t="shared" si="33"/>
        <v>930</v>
      </c>
      <c r="J2165" s="2" t="str">
        <f>_xlfn.CONCAT(C2165,"-",D2165,"-",G2165)</f>
        <v>ITA-zan VETRI-31</v>
      </c>
      <c r="K2165" s="4" t="str">
        <f>IF(E2165="terminato","terminato","non terminato")</f>
        <v>non terminato</v>
      </c>
      <c r="L2165" s="4" t="str">
        <f>MID(ESE!B2165,3,3)</f>
        <v>438</v>
      </c>
      <c r="N2165" s="2"/>
      <c r="Q2165" s="2"/>
      <c r="R2165" s="3"/>
    </row>
    <row r="2166" spans="1:18" ht="12.75" customHeight="1" x14ac:dyDescent="0.3">
      <c r="A2166" s="2">
        <v>2825</v>
      </c>
      <c r="B2166" s="2" t="s">
        <v>1330</v>
      </c>
      <c r="C2166" s="2" t="s">
        <v>8</v>
      </c>
      <c r="D2166" s="2" t="s">
        <v>43</v>
      </c>
      <c r="E2166" t="s">
        <v>1384</v>
      </c>
      <c r="F2166" s="2">
        <v>30</v>
      </c>
      <c r="G2166" s="3">
        <v>31</v>
      </c>
      <c r="I2166" s="7">
        <f t="shared" si="33"/>
        <v>930</v>
      </c>
      <c r="J2166" s="2" t="str">
        <f>_xlfn.CONCAT(C2166,"-",D2166,"-",G2166)</f>
        <v>ITA-zan pin SPA-31</v>
      </c>
      <c r="K2166" s="4" t="str">
        <f>IF(E2166="terminato","terminato","non terminato")</f>
        <v>non terminato</v>
      </c>
      <c r="L2166" s="4" t="str">
        <f>MID(ESE!B2166,3,3)</f>
        <v>513</v>
      </c>
      <c r="N2166" s="2"/>
      <c r="Q2166" s="2"/>
      <c r="R2166" s="3"/>
    </row>
    <row r="2167" spans="1:18" ht="12.75" customHeight="1" x14ac:dyDescent="0.3">
      <c r="A2167" s="2">
        <v>107</v>
      </c>
      <c r="B2167" s="2" t="s">
        <v>60</v>
      </c>
      <c r="C2167" s="2" t="s">
        <v>8</v>
      </c>
      <c r="D2167" s="2" t="s">
        <v>61</v>
      </c>
      <c r="E2167" s="2" t="s">
        <v>10</v>
      </c>
      <c r="F2167" s="2">
        <v>0</v>
      </c>
      <c r="G2167" s="3">
        <v>32</v>
      </c>
      <c r="I2167" s="7" t="str">
        <f t="shared" si="33"/>
        <v/>
      </c>
      <c r="J2167" s="2" t="str">
        <f>_xlfn.CONCAT(C2167,"-",D2167,"-",G2167)</f>
        <v>ITA-zan PAM-32</v>
      </c>
      <c r="K2167" s="4" t="str">
        <f>IF(E2167="terminato","terminato","non terminato")</f>
        <v>terminato</v>
      </c>
      <c r="L2167" s="4" t="str">
        <f>MID(ESE!B2167,3,3)</f>
        <v>542</v>
      </c>
      <c r="N2167" s="2"/>
      <c r="Q2167" s="2"/>
      <c r="R2167" s="3"/>
    </row>
    <row r="2168" spans="1:18" ht="12.75" customHeight="1" x14ac:dyDescent="0.3">
      <c r="A2168" s="2">
        <v>149</v>
      </c>
      <c r="B2168" s="2" t="s">
        <v>86</v>
      </c>
      <c r="C2168" s="2" t="s">
        <v>8</v>
      </c>
      <c r="D2168" s="2" t="s">
        <v>9</v>
      </c>
      <c r="E2168" t="s">
        <v>1384</v>
      </c>
      <c r="F2168" s="2">
        <v>20</v>
      </c>
      <c r="G2168" s="3">
        <v>32</v>
      </c>
      <c r="I2168" s="7">
        <f t="shared" si="33"/>
        <v>640</v>
      </c>
      <c r="J2168" s="2" t="str">
        <f>_xlfn.CONCAT(C2168,"-",D2168,"-",G2168)</f>
        <v>ITA-SG-32</v>
      </c>
      <c r="K2168" s="4" t="str">
        <f>IF(E2168="terminato","terminato","non terminato")</f>
        <v>non terminato</v>
      </c>
      <c r="L2168" s="4" t="str">
        <f>MID(ESE!B2168,3,3)</f>
        <v>425</v>
      </c>
      <c r="N2168" s="2"/>
      <c r="Q2168" s="2"/>
      <c r="R2168" s="3"/>
    </row>
    <row r="2169" spans="1:18" ht="12.75" customHeight="1" x14ac:dyDescent="0.3">
      <c r="A2169" s="2">
        <v>152</v>
      </c>
      <c r="B2169" s="2" t="s">
        <v>88</v>
      </c>
      <c r="C2169" s="2" t="s">
        <v>8</v>
      </c>
      <c r="D2169" s="2" t="s">
        <v>45</v>
      </c>
      <c r="E2169" s="2" t="s">
        <v>10</v>
      </c>
      <c r="F2169" s="2">
        <v>0</v>
      </c>
      <c r="G2169" s="3">
        <v>32</v>
      </c>
      <c r="I2169" s="7" t="str">
        <f t="shared" si="33"/>
        <v/>
      </c>
      <c r="J2169" s="2" t="str">
        <f>_xlfn.CONCAT(C2169,"-",D2169,"-",G2169)</f>
        <v>ITA-SICURpin SUD S.r.l-32</v>
      </c>
      <c r="K2169" s="4" t="str">
        <f>IF(E2169="terminato","terminato","non terminato")</f>
        <v>terminato</v>
      </c>
      <c r="L2169" s="4" t="str">
        <f>MID(ESE!B2169,3,3)</f>
        <v>059</v>
      </c>
      <c r="N2169" s="2"/>
      <c r="Q2169" s="2"/>
      <c r="R2169" s="3"/>
    </row>
    <row r="2170" spans="1:18" ht="12.75" customHeight="1" x14ac:dyDescent="0.3">
      <c r="A2170" s="2">
        <v>157</v>
      </c>
      <c r="B2170" s="2" t="s">
        <v>89</v>
      </c>
      <c r="C2170" s="2" t="s">
        <v>8</v>
      </c>
      <c r="D2170" s="2" t="s">
        <v>90</v>
      </c>
      <c r="E2170" s="2" t="s">
        <v>10</v>
      </c>
      <c r="F2170" s="2">
        <v>0</v>
      </c>
      <c r="G2170" s="3">
        <v>32</v>
      </c>
      <c r="I2170" s="7" t="str">
        <f t="shared" si="33"/>
        <v/>
      </c>
      <c r="J2170" s="2" t="str">
        <f>_xlfn.CONCAT(C2170,"-",D2170,"-",G2170)</f>
        <v>ITA-SG palla S.R.L.-32</v>
      </c>
      <c r="K2170" s="4" t="str">
        <f>IF(E2170="terminato","terminato","non terminato")</f>
        <v>terminato</v>
      </c>
      <c r="L2170" s="4" t="str">
        <f>MID(ESE!B2170,3,3)</f>
        <v>863</v>
      </c>
      <c r="N2170" s="2"/>
      <c r="Q2170" s="2"/>
      <c r="R2170" s="3"/>
    </row>
    <row r="2171" spans="1:18" ht="12.75" customHeight="1" x14ac:dyDescent="0.3">
      <c r="A2171" s="2">
        <v>342</v>
      </c>
      <c r="B2171" s="2" t="s">
        <v>187</v>
      </c>
      <c r="C2171" s="2" t="s">
        <v>8</v>
      </c>
      <c r="D2171" s="2" t="s">
        <v>32</v>
      </c>
      <c r="E2171" s="2" t="s">
        <v>10</v>
      </c>
      <c r="F2171" s="2">
        <v>0</v>
      </c>
      <c r="G2171" s="3">
        <v>32</v>
      </c>
      <c r="I2171" s="7" t="str">
        <f t="shared" si="33"/>
        <v/>
      </c>
      <c r="J2171" s="2" t="str">
        <f>_xlfn.CONCAT(C2171,"-",D2171,"-",G2171)</f>
        <v>ITA-zan VETRI-32</v>
      </c>
      <c r="K2171" s="4" t="str">
        <f>IF(E2171="terminato","terminato","non terminato")</f>
        <v>terminato</v>
      </c>
      <c r="L2171" s="4" t="str">
        <f>MID(ESE!B2171,3,3)</f>
        <v>227</v>
      </c>
      <c r="N2171" s="2"/>
      <c r="Q2171" s="2"/>
      <c r="R2171" s="3"/>
    </row>
    <row r="2172" spans="1:18" ht="12.75" customHeight="1" x14ac:dyDescent="0.3">
      <c r="A2172" s="2">
        <v>381</v>
      </c>
      <c r="B2172" s="2" t="s">
        <v>205</v>
      </c>
      <c r="C2172" s="2" t="s">
        <v>8</v>
      </c>
      <c r="D2172" s="2" t="s">
        <v>43</v>
      </c>
      <c r="E2172" s="2" t="s">
        <v>10</v>
      </c>
      <c r="F2172" s="2">
        <v>0</v>
      </c>
      <c r="G2172" s="3">
        <v>32</v>
      </c>
      <c r="I2172" s="7" t="str">
        <f t="shared" si="33"/>
        <v/>
      </c>
      <c r="J2172" s="2" t="str">
        <f>_xlfn.CONCAT(C2172,"-",D2172,"-",G2172)</f>
        <v>ITA-zan pin SPA-32</v>
      </c>
      <c r="K2172" s="4" t="str">
        <f>IF(E2172="terminato","terminato","non terminato")</f>
        <v>terminato</v>
      </c>
      <c r="L2172" s="4" t="str">
        <f>MID(ESE!B2172,3,3)</f>
        <v>280</v>
      </c>
      <c r="N2172" s="2"/>
      <c r="Q2172" s="2"/>
      <c r="R2172" s="3"/>
    </row>
    <row r="2173" spans="1:18" ht="12.75" customHeight="1" x14ac:dyDescent="0.3">
      <c r="A2173" s="2">
        <v>440</v>
      </c>
      <c r="B2173" s="2" t="s">
        <v>233</v>
      </c>
      <c r="C2173" s="2" t="s">
        <v>8</v>
      </c>
      <c r="D2173" s="2" t="s">
        <v>32</v>
      </c>
      <c r="E2173" s="2" t="s">
        <v>10</v>
      </c>
      <c r="F2173" s="2">
        <v>0</v>
      </c>
      <c r="G2173" s="3">
        <v>32</v>
      </c>
      <c r="I2173" s="7" t="str">
        <f t="shared" si="33"/>
        <v/>
      </c>
      <c r="J2173" s="2" t="str">
        <f>_xlfn.CONCAT(C2173,"-",D2173,"-",G2173)</f>
        <v>ITA-zan VETRI-32</v>
      </c>
      <c r="K2173" s="4" t="str">
        <f>IF(E2173="terminato","terminato","non terminato")</f>
        <v>terminato</v>
      </c>
      <c r="L2173" s="4" t="str">
        <f>MID(ESE!B2173,3,3)</f>
        <v>207</v>
      </c>
      <c r="N2173" s="2"/>
      <c r="Q2173" s="2"/>
      <c r="R2173" s="3"/>
    </row>
    <row r="2174" spans="1:18" ht="12.75" customHeight="1" x14ac:dyDescent="0.3">
      <c r="A2174" s="2">
        <v>473</v>
      </c>
      <c r="B2174" s="2" t="s">
        <v>247</v>
      </c>
      <c r="C2174" s="2" t="s">
        <v>8</v>
      </c>
      <c r="D2174" s="2" t="s">
        <v>32</v>
      </c>
      <c r="E2174" t="s">
        <v>1384</v>
      </c>
      <c r="F2174" s="2">
        <v>10</v>
      </c>
      <c r="G2174" s="3">
        <v>32</v>
      </c>
      <c r="I2174" s="7">
        <f t="shared" si="33"/>
        <v>320</v>
      </c>
      <c r="J2174" s="2" t="str">
        <f>_xlfn.CONCAT(C2174,"-",D2174,"-",G2174)</f>
        <v>ITA-zan VETRI-32</v>
      </c>
      <c r="K2174" s="4" t="str">
        <f>IF(E2174="terminato","terminato","non terminato")</f>
        <v>non terminato</v>
      </c>
      <c r="L2174" s="4" t="str">
        <f>MID(ESE!B2174,3,3)</f>
        <v>133</v>
      </c>
      <c r="N2174" s="2"/>
      <c r="Q2174" s="2"/>
      <c r="R2174" s="3"/>
    </row>
    <row r="2175" spans="1:18" ht="12.75" customHeight="1" x14ac:dyDescent="0.3">
      <c r="A2175" s="2">
        <v>543</v>
      </c>
      <c r="B2175" s="2" t="s">
        <v>279</v>
      </c>
      <c r="C2175" s="2" t="s">
        <v>8</v>
      </c>
      <c r="D2175" s="2" t="s">
        <v>9</v>
      </c>
      <c r="E2175" t="s">
        <v>1384</v>
      </c>
      <c r="F2175" s="2">
        <v>30</v>
      </c>
      <c r="G2175" s="3">
        <v>32</v>
      </c>
      <c r="I2175" s="7">
        <f t="shared" si="33"/>
        <v>960</v>
      </c>
      <c r="J2175" s="2" t="str">
        <f>_xlfn.CONCAT(C2175,"-",D2175,"-",G2175)</f>
        <v>ITA-SG-32</v>
      </c>
      <c r="K2175" s="4" t="str">
        <f>IF(E2175="terminato","terminato","non terminato")</f>
        <v>non terminato</v>
      </c>
      <c r="L2175" s="4" t="str">
        <f>MID(ESE!B2175,3,3)</f>
        <v>508</v>
      </c>
      <c r="N2175" s="2"/>
      <c r="Q2175" s="2"/>
      <c r="R2175" s="3"/>
    </row>
    <row r="2176" spans="1:18" ht="12.75" customHeight="1" x14ac:dyDescent="0.3">
      <c r="A2176" s="2">
        <v>561</v>
      </c>
      <c r="B2176" s="2" t="s">
        <v>287</v>
      </c>
      <c r="C2176" s="2" t="s">
        <v>8</v>
      </c>
      <c r="D2176" s="2" t="s">
        <v>32</v>
      </c>
      <c r="E2176" s="2" t="s">
        <v>10</v>
      </c>
      <c r="F2176" s="2">
        <v>0</v>
      </c>
      <c r="G2176" s="3">
        <v>32</v>
      </c>
      <c r="I2176" s="7" t="str">
        <f t="shared" si="33"/>
        <v/>
      </c>
      <c r="J2176" s="2" t="str">
        <f>_xlfn.CONCAT(C2176,"-",D2176,"-",G2176)</f>
        <v>ITA-zan VETRI-32</v>
      </c>
      <c r="K2176" s="4" t="str">
        <f>IF(E2176="terminato","terminato","non terminato")</f>
        <v>terminato</v>
      </c>
      <c r="L2176" s="4" t="str">
        <f>MID(ESE!B2176,3,3)</f>
        <v>717</v>
      </c>
      <c r="N2176" s="2"/>
      <c r="Q2176" s="2"/>
      <c r="R2176" s="3"/>
    </row>
    <row r="2177" spans="1:18" ht="12.75" customHeight="1" x14ac:dyDescent="0.3">
      <c r="A2177" s="2">
        <v>565</v>
      </c>
      <c r="B2177" s="2" t="s">
        <v>291</v>
      </c>
      <c r="C2177" s="2" t="s">
        <v>8</v>
      </c>
      <c r="D2177" s="2" t="s">
        <v>43</v>
      </c>
      <c r="E2177" t="s">
        <v>1384</v>
      </c>
      <c r="F2177" s="2">
        <v>10</v>
      </c>
      <c r="G2177" s="3">
        <v>32</v>
      </c>
      <c r="I2177" s="7">
        <f t="shared" si="33"/>
        <v>320</v>
      </c>
      <c r="J2177" s="2" t="str">
        <f>_xlfn.CONCAT(C2177,"-",D2177,"-",G2177)</f>
        <v>ITA-zan pin SPA-32</v>
      </c>
      <c r="K2177" s="4" t="str">
        <f>IF(E2177="terminato","terminato","non terminato")</f>
        <v>non terminato</v>
      </c>
      <c r="L2177" s="4" t="str">
        <f>MID(ESE!B2177,3,3)</f>
        <v>475</v>
      </c>
      <c r="N2177" s="2"/>
      <c r="Q2177" s="2"/>
      <c r="R2177" s="3"/>
    </row>
    <row r="2178" spans="1:18" ht="12.75" customHeight="1" x14ac:dyDescent="0.3">
      <c r="A2178" s="2">
        <v>591</v>
      </c>
      <c r="B2178" s="2" t="s">
        <v>304</v>
      </c>
      <c r="C2178" s="2" t="s">
        <v>8</v>
      </c>
      <c r="D2178" s="2" t="s">
        <v>50</v>
      </c>
      <c r="E2178" t="s">
        <v>1384</v>
      </c>
      <c r="F2178" s="2">
        <v>10</v>
      </c>
      <c r="G2178" s="3">
        <v>32</v>
      </c>
      <c r="I2178" s="7">
        <f t="shared" ref="I2178:I2241" si="34">IF(G2178*F2178=0,"",G2178*F2178)</f>
        <v>320</v>
      </c>
      <c r="J2178" s="2" t="str">
        <f>_xlfn.CONCAT(C2178,"-",D2178,"-",G2178)</f>
        <v>ITA-zan S.R.L.-32</v>
      </c>
      <c r="K2178" s="4" t="str">
        <f>IF(E2178="terminato","terminato","non terminato")</f>
        <v>non terminato</v>
      </c>
      <c r="L2178" s="4" t="str">
        <f>MID(ESE!B2178,3,3)</f>
        <v>062</v>
      </c>
      <c r="N2178" s="2"/>
      <c r="Q2178" s="2"/>
      <c r="R2178" s="3"/>
    </row>
    <row r="2179" spans="1:18" ht="12.75" customHeight="1" x14ac:dyDescent="0.3">
      <c r="A2179" s="2">
        <v>611</v>
      </c>
      <c r="B2179" s="2" t="s">
        <v>312</v>
      </c>
      <c r="C2179" s="2" t="s">
        <v>8</v>
      </c>
      <c r="D2179" s="2" t="s">
        <v>32</v>
      </c>
      <c r="E2179" t="s">
        <v>1384</v>
      </c>
      <c r="F2179" s="2">
        <v>30</v>
      </c>
      <c r="G2179" s="3">
        <v>32</v>
      </c>
      <c r="I2179" s="7">
        <f t="shared" si="34"/>
        <v>960</v>
      </c>
      <c r="J2179" s="2" t="str">
        <f>_xlfn.CONCAT(C2179,"-",D2179,"-",G2179)</f>
        <v>ITA-zan VETRI-32</v>
      </c>
      <c r="K2179" s="4" t="str">
        <f>IF(E2179="terminato","terminato","non terminato")</f>
        <v>non terminato</v>
      </c>
      <c r="L2179" s="4" t="str">
        <f>MID(ESE!B2179,3,3)</f>
        <v>611</v>
      </c>
      <c r="N2179" s="2"/>
      <c r="Q2179" s="2"/>
      <c r="R2179" s="3"/>
    </row>
    <row r="2180" spans="1:18" ht="12.75" customHeight="1" x14ac:dyDescent="0.3">
      <c r="A2180" s="2">
        <v>623</v>
      </c>
      <c r="B2180" s="2" t="s">
        <v>317</v>
      </c>
      <c r="C2180" s="2" t="s">
        <v>8</v>
      </c>
      <c r="D2180" s="2" t="s">
        <v>9</v>
      </c>
      <c r="E2180" s="2" t="s">
        <v>10</v>
      </c>
      <c r="F2180" s="2">
        <v>0</v>
      </c>
      <c r="G2180" s="3">
        <v>32</v>
      </c>
      <c r="I2180" s="7" t="str">
        <f t="shared" si="34"/>
        <v/>
      </c>
      <c r="J2180" s="2" t="str">
        <f>_xlfn.CONCAT(C2180,"-",D2180,"-",G2180)</f>
        <v>ITA-SG-32</v>
      </c>
      <c r="K2180" s="4" t="str">
        <f>IF(E2180="terminato","terminato","non terminato")</f>
        <v>terminato</v>
      </c>
      <c r="L2180" s="4" t="str">
        <f>MID(ESE!B2180,3,3)</f>
        <v>675</v>
      </c>
      <c r="N2180" s="2"/>
      <c r="Q2180" s="2"/>
      <c r="R2180" s="3"/>
    </row>
    <row r="2181" spans="1:18" ht="12.75" customHeight="1" x14ac:dyDescent="0.3">
      <c r="A2181" s="2">
        <v>698</v>
      </c>
      <c r="B2181" s="2" t="s">
        <v>354</v>
      </c>
      <c r="C2181" s="2" t="s">
        <v>8</v>
      </c>
      <c r="D2181" s="2" t="s">
        <v>93</v>
      </c>
      <c r="E2181" t="s">
        <v>1384</v>
      </c>
      <c r="F2181" s="2">
        <v>20</v>
      </c>
      <c r="G2181" s="3">
        <v>32</v>
      </c>
      <c r="I2181" s="7">
        <f t="shared" si="34"/>
        <v>640</v>
      </c>
      <c r="J2181" s="2" t="str">
        <f>_xlfn.CONCAT(C2181,"-",D2181,"-",G2181)</f>
        <v>ITA-zan SPA-32</v>
      </c>
      <c r="K2181" s="4" t="str">
        <f>IF(E2181="terminato","terminato","non terminato")</f>
        <v>non terminato</v>
      </c>
      <c r="L2181" s="4" t="str">
        <f>MID(ESE!B2181,3,3)</f>
        <v>664</v>
      </c>
      <c r="N2181" s="2"/>
      <c r="Q2181" s="2"/>
      <c r="R2181" s="3"/>
    </row>
    <row r="2182" spans="1:18" ht="12.75" customHeight="1" x14ac:dyDescent="0.3">
      <c r="A2182" s="2">
        <v>706</v>
      </c>
      <c r="B2182" s="2" t="s">
        <v>357</v>
      </c>
      <c r="C2182" s="2" t="s">
        <v>8</v>
      </c>
      <c r="D2182" s="2" t="s">
        <v>93</v>
      </c>
      <c r="E2182" t="s">
        <v>1384</v>
      </c>
      <c r="F2182" s="2">
        <v>20</v>
      </c>
      <c r="G2182" s="3">
        <v>32</v>
      </c>
      <c r="I2182" s="7">
        <f t="shared" si="34"/>
        <v>640</v>
      </c>
      <c r="J2182" s="2" t="str">
        <f>_xlfn.CONCAT(C2182,"-",D2182,"-",G2182)</f>
        <v>ITA-zan SPA-32</v>
      </c>
      <c r="K2182" s="4" t="str">
        <f>IF(E2182="terminato","terminato","non terminato")</f>
        <v>non terminato</v>
      </c>
      <c r="L2182" s="4" t="str">
        <f>MID(ESE!B2182,3,3)</f>
        <v>477</v>
      </c>
      <c r="N2182" s="2"/>
      <c r="Q2182" s="2"/>
      <c r="R2182" s="3"/>
    </row>
    <row r="2183" spans="1:18" ht="12.75" customHeight="1" x14ac:dyDescent="0.3">
      <c r="A2183" s="2">
        <v>707</v>
      </c>
      <c r="B2183" s="2" t="s">
        <v>357</v>
      </c>
      <c r="C2183" s="2" t="s">
        <v>8</v>
      </c>
      <c r="D2183" s="2" t="s">
        <v>93</v>
      </c>
      <c r="E2183" t="s">
        <v>1384</v>
      </c>
      <c r="F2183" s="2">
        <v>30</v>
      </c>
      <c r="G2183" s="3">
        <v>32</v>
      </c>
      <c r="I2183" s="7">
        <f t="shared" si="34"/>
        <v>960</v>
      </c>
      <c r="J2183" s="2" t="str">
        <f>_xlfn.CONCAT(C2183,"-",D2183,"-",G2183)</f>
        <v>ITA-zan SPA-32</v>
      </c>
      <c r="K2183" s="4" t="str">
        <f>IF(E2183="terminato","terminato","non terminato")</f>
        <v>non terminato</v>
      </c>
      <c r="L2183" s="4" t="str">
        <f>MID(ESE!B2183,3,3)</f>
        <v>477</v>
      </c>
      <c r="N2183" s="2"/>
      <c r="Q2183" s="2"/>
      <c r="R2183" s="3"/>
    </row>
    <row r="2184" spans="1:18" ht="12.75" customHeight="1" x14ac:dyDescent="0.3">
      <c r="A2184" s="2">
        <v>771</v>
      </c>
      <c r="B2184" s="2" t="s">
        <v>387</v>
      </c>
      <c r="C2184" s="2" t="s">
        <v>8</v>
      </c>
      <c r="D2184" s="2" t="s">
        <v>9</v>
      </c>
      <c r="E2184" t="s">
        <v>1384</v>
      </c>
      <c r="F2184" s="2">
        <v>30</v>
      </c>
      <c r="G2184" s="3">
        <v>32</v>
      </c>
      <c r="I2184" s="7">
        <f t="shared" si="34"/>
        <v>960</v>
      </c>
      <c r="J2184" s="2" t="str">
        <f>_xlfn.CONCAT(C2184,"-",D2184,"-",G2184)</f>
        <v>ITA-SG-32</v>
      </c>
      <c r="K2184" s="4" t="str">
        <f>IF(E2184="terminato","terminato","non terminato")</f>
        <v>non terminato</v>
      </c>
      <c r="L2184" s="4" t="str">
        <f>MID(ESE!B2184,3,3)</f>
        <v>885</v>
      </c>
      <c r="N2184" s="2"/>
      <c r="Q2184" s="2"/>
      <c r="R2184" s="3"/>
    </row>
    <row r="2185" spans="1:18" ht="12.75" customHeight="1" x14ac:dyDescent="0.3">
      <c r="A2185" s="2">
        <v>799</v>
      </c>
      <c r="B2185" s="2" t="s">
        <v>400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32</v>
      </c>
      <c r="I2185" s="7" t="str">
        <f t="shared" si="34"/>
        <v/>
      </c>
      <c r="J2185" s="2" t="str">
        <f>_xlfn.CONCAT(C2185,"-",D2185,"-",G2185)</f>
        <v>ITA-SG-32</v>
      </c>
      <c r="K2185" s="4" t="str">
        <f>IF(E2185="terminato","terminato","non terminato")</f>
        <v>terminato</v>
      </c>
      <c r="L2185" s="4" t="str">
        <f>MID(ESE!B2185,3,3)</f>
        <v>564</v>
      </c>
      <c r="N2185" s="2"/>
      <c r="Q2185" s="2"/>
      <c r="R2185" s="3"/>
    </row>
    <row r="2186" spans="1:18" ht="12.75" customHeight="1" x14ac:dyDescent="0.3">
      <c r="A2186" s="2">
        <v>802</v>
      </c>
      <c r="B2186" s="2" t="s">
        <v>402</v>
      </c>
      <c r="C2186" s="2" t="s">
        <v>8</v>
      </c>
      <c r="D2186" s="2" t="s">
        <v>9</v>
      </c>
      <c r="E2186" t="s">
        <v>1384</v>
      </c>
      <c r="F2186" s="2">
        <v>30</v>
      </c>
      <c r="G2186" s="3">
        <v>32</v>
      </c>
      <c r="I2186" s="7">
        <f t="shared" si="34"/>
        <v>960</v>
      </c>
      <c r="J2186" s="2" t="str">
        <f>_xlfn.CONCAT(C2186,"-",D2186,"-",G2186)</f>
        <v>ITA-SG-32</v>
      </c>
      <c r="K2186" s="4" t="str">
        <f>IF(E2186="terminato","terminato","non terminato")</f>
        <v>non terminato</v>
      </c>
      <c r="L2186" s="4" t="str">
        <f>MID(ESE!B2186,3,3)</f>
        <v>361</v>
      </c>
      <c r="N2186" s="2"/>
      <c r="Q2186" s="2"/>
      <c r="R2186" s="3"/>
    </row>
    <row r="2187" spans="1:18" ht="12.75" customHeight="1" x14ac:dyDescent="0.3">
      <c r="A2187" s="2">
        <v>803</v>
      </c>
      <c r="B2187" s="2" t="s">
        <v>403</v>
      </c>
      <c r="C2187" s="2" t="s">
        <v>8</v>
      </c>
      <c r="D2187" s="2" t="s">
        <v>90</v>
      </c>
      <c r="E2187" s="2" t="s">
        <v>10</v>
      </c>
      <c r="F2187" s="2">
        <v>0</v>
      </c>
      <c r="G2187" s="3">
        <v>32</v>
      </c>
      <c r="I2187" s="7" t="str">
        <f t="shared" si="34"/>
        <v/>
      </c>
      <c r="J2187" s="2" t="str">
        <f>_xlfn.CONCAT(C2187,"-",D2187,"-",G2187)</f>
        <v>ITA-SG palla S.R.L.-32</v>
      </c>
      <c r="K2187" s="4" t="str">
        <f>IF(E2187="terminato","terminato","non terminato")</f>
        <v>terminato</v>
      </c>
      <c r="L2187" s="4" t="str">
        <f>MID(ESE!B2187,3,3)</f>
        <v>285</v>
      </c>
      <c r="N2187" s="2"/>
      <c r="Q2187" s="2"/>
      <c r="R2187" s="3"/>
    </row>
    <row r="2188" spans="1:18" ht="12.75" customHeight="1" x14ac:dyDescent="0.3">
      <c r="A2188" s="2">
        <v>901</v>
      </c>
      <c r="B2188" s="2" t="s">
        <v>446</v>
      </c>
      <c r="C2188" s="2" t="s">
        <v>8</v>
      </c>
      <c r="D2188" s="2" t="s">
        <v>71</v>
      </c>
      <c r="E2188" s="2" t="s">
        <v>10</v>
      </c>
      <c r="F2188" s="2">
        <v>0</v>
      </c>
      <c r="G2188" s="3">
        <v>32</v>
      </c>
      <c r="I2188" s="7" t="str">
        <f t="shared" si="34"/>
        <v/>
      </c>
      <c r="J2188" s="2" t="str">
        <f>_xlfn.CONCAT(C2188,"-",D2188,"-",G2188)</f>
        <v>ITA-lollo SRL-32</v>
      </c>
      <c r="K2188" s="4" t="str">
        <f>IF(E2188="terminato","terminato","non terminato")</f>
        <v>terminato</v>
      </c>
      <c r="L2188" s="4" t="str">
        <f>MID(ESE!B2188,3,3)</f>
        <v>704</v>
      </c>
      <c r="N2188" s="2"/>
      <c r="Q2188" s="2"/>
      <c r="R2188" s="3"/>
    </row>
    <row r="2189" spans="1:18" ht="12.75" customHeight="1" x14ac:dyDescent="0.3">
      <c r="A2189" s="2">
        <v>932</v>
      </c>
      <c r="B2189" s="2" t="s">
        <v>463</v>
      </c>
      <c r="C2189" s="2" t="s">
        <v>8</v>
      </c>
      <c r="D2189" s="2" t="s">
        <v>43</v>
      </c>
      <c r="E2189" t="s">
        <v>1384</v>
      </c>
      <c r="F2189" s="2">
        <v>20</v>
      </c>
      <c r="G2189" s="3">
        <v>32</v>
      </c>
      <c r="I2189" s="7">
        <f t="shared" si="34"/>
        <v>640</v>
      </c>
      <c r="J2189" s="2" t="str">
        <f>_xlfn.CONCAT(C2189,"-",D2189,"-",G2189)</f>
        <v>ITA-zan pin SPA-32</v>
      </c>
      <c r="K2189" s="4" t="str">
        <f>IF(E2189="terminato","terminato","non terminato")</f>
        <v>non terminato</v>
      </c>
      <c r="L2189" s="4" t="str">
        <f>MID(ESE!B2189,3,3)</f>
        <v>145</v>
      </c>
      <c r="N2189" s="2"/>
      <c r="Q2189" s="2"/>
      <c r="R2189" s="3"/>
    </row>
    <row r="2190" spans="1:18" ht="12.75" customHeight="1" x14ac:dyDescent="0.3">
      <c r="A2190" s="2">
        <v>945</v>
      </c>
      <c r="B2190" s="2" t="s">
        <v>469</v>
      </c>
      <c r="C2190" s="2" t="s">
        <v>8</v>
      </c>
      <c r="D2190" s="2" t="s">
        <v>61</v>
      </c>
      <c r="E2190" t="s">
        <v>1384</v>
      </c>
      <c r="F2190" s="2">
        <v>30</v>
      </c>
      <c r="G2190" s="3">
        <v>32</v>
      </c>
      <c r="I2190" s="7">
        <f t="shared" si="34"/>
        <v>960</v>
      </c>
      <c r="J2190" s="2" t="str">
        <f>_xlfn.CONCAT(C2190,"-",D2190,"-",G2190)</f>
        <v>ITA-zan PAM-32</v>
      </c>
      <c r="K2190" s="4" t="str">
        <f>IF(E2190="terminato","terminato","non terminato")</f>
        <v>non terminato</v>
      </c>
      <c r="L2190" s="4" t="str">
        <f>MID(ESE!B2190,3,3)</f>
        <v>021</v>
      </c>
      <c r="N2190" s="2"/>
      <c r="Q2190" s="2"/>
      <c r="R2190" s="3"/>
    </row>
    <row r="2191" spans="1:18" ht="12.75" customHeight="1" x14ac:dyDescent="0.3">
      <c r="A2191" s="2">
        <v>1012</v>
      </c>
      <c r="B2191" s="2" t="s">
        <v>498</v>
      </c>
      <c r="C2191" s="2" t="s">
        <v>8</v>
      </c>
      <c r="D2191" s="2" t="s">
        <v>61</v>
      </c>
      <c r="E2191" s="2" t="s">
        <v>10</v>
      </c>
      <c r="F2191" s="2">
        <v>0</v>
      </c>
      <c r="G2191" s="3">
        <v>32</v>
      </c>
      <c r="I2191" s="7" t="str">
        <f t="shared" si="34"/>
        <v/>
      </c>
      <c r="J2191" s="2" t="str">
        <f>_xlfn.CONCAT(C2191,"-",D2191,"-",G2191)</f>
        <v>ITA-zan PAM-32</v>
      </c>
      <c r="K2191" s="4" t="str">
        <f>IF(E2191="terminato","terminato","non terminato")</f>
        <v>terminato</v>
      </c>
      <c r="L2191" s="4" t="str">
        <f>MID(ESE!B2191,3,3)</f>
        <v>180</v>
      </c>
      <c r="N2191" s="2"/>
      <c r="Q2191" s="2"/>
      <c r="R2191" s="3"/>
    </row>
    <row r="2192" spans="1:18" ht="12.75" customHeight="1" x14ac:dyDescent="0.3">
      <c r="A2192" s="2">
        <v>1032</v>
      </c>
      <c r="B2192" s="2" t="s">
        <v>509</v>
      </c>
      <c r="C2192" s="2" t="s">
        <v>8</v>
      </c>
      <c r="D2192" s="2" t="s">
        <v>9</v>
      </c>
      <c r="E2192" s="2" t="s">
        <v>10</v>
      </c>
      <c r="F2192" s="2">
        <v>0</v>
      </c>
      <c r="G2192" s="3">
        <v>32</v>
      </c>
      <c r="I2192" s="7" t="str">
        <f t="shared" si="34"/>
        <v/>
      </c>
      <c r="J2192" s="2" t="str">
        <f>_xlfn.CONCAT(C2192,"-",D2192,"-",G2192)</f>
        <v>ITA-SG-32</v>
      </c>
      <c r="K2192" s="4" t="str">
        <f>IF(E2192="terminato","terminato","non terminato")</f>
        <v>terminato</v>
      </c>
      <c r="L2192" s="4" t="str">
        <f>MID(ESE!B2192,3,3)</f>
        <v>660</v>
      </c>
      <c r="N2192" s="2"/>
      <c r="Q2192" s="2"/>
      <c r="R2192" s="3"/>
    </row>
    <row r="2193" spans="1:18" ht="12.75" customHeight="1" x14ac:dyDescent="0.3">
      <c r="A2193" s="2">
        <v>1076</v>
      </c>
      <c r="B2193" s="2" t="s">
        <v>531</v>
      </c>
      <c r="C2193" s="2" t="s">
        <v>8</v>
      </c>
      <c r="D2193" s="2" t="s">
        <v>43</v>
      </c>
      <c r="E2193" t="s">
        <v>1384</v>
      </c>
      <c r="F2193" s="2">
        <v>30</v>
      </c>
      <c r="G2193" s="3">
        <v>32</v>
      </c>
      <c r="I2193" s="7">
        <f t="shared" si="34"/>
        <v>960</v>
      </c>
      <c r="J2193" s="2" t="str">
        <f>_xlfn.CONCAT(C2193,"-",D2193,"-",G2193)</f>
        <v>ITA-zan pin SPA-32</v>
      </c>
      <c r="K2193" s="4" t="str">
        <f>IF(E2193="terminato","terminato","non terminato")</f>
        <v>non terminato</v>
      </c>
      <c r="L2193" s="4" t="str">
        <f>MID(ESE!B2193,3,3)</f>
        <v>230</v>
      </c>
      <c r="N2193" s="2"/>
      <c r="Q2193" s="2"/>
      <c r="R2193" s="3"/>
    </row>
    <row r="2194" spans="1:18" ht="12.75" customHeight="1" x14ac:dyDescent="0.3">
      <c r="A2194" s="2">
        <v>1164</v>
      </c>
      <c r="B2194" s="2" t="s">
        <v>573</v>
      </c>
      <c r="C2194" s="2" t="s">
        <v>8</v>
      </c>
      <c r="D2194" s="2" t="s">
        <v>32</v>
      </c>
      <c r="E2194" t="s">
        <v>1384</v>
      </c>
      <c r="F2194" s="2">
        <v>30</v>
      </c>
      <c r="G2194" s="3">
        <v>32</v>
      </c>
      <c r="I2194" s="7">
        <f t="shared" si="34"/>
        <v>960</v>
      </c>
      <c r="J2194" s="2" t="str">
        <f>_xlfn.CONCAT(C2194,"-",D2194,"-",G2194)</f>
        <v>ITA-zan VETRI-32</v>
      </c>
      <c r="K2194" s="4" t="str">
        <f>IF(E2194="terminato","terminato","non terminato")</f>
        <v>non terminato</v>
      </c>
      <c r="L2194" s="4" t="str">
        <f>MID(ESE!B2194,3,3)</f>
        <v>833</v>
      </c>
      <c r="N2194" s="2"/>
      <c r="Q2194" s="2"/>
      <c r="R2194" s="3"/>
    </row>
    <row r="2195" spans="1:18" ht="12.75" customHeight="1" x14ac:dyDescent="0.3">
      <c r="A2195" s="2">
        <v>1166</v>
      </c>
      <c r="B2195" s="2" t="s">
        <v>574</v>
      </c>
      <c r="C2195" s="2" t="s">
        <v>8</v>
      </c>
      <c r="D2195" s="2" t="s">
        <v>43</v>
      </c>
      <c r="E2195" s="2" t="s">
        <v>10</v>
      </c>
      <c r="F2195" s="2">
        <v>0</v>
      </c>
      <c r="G2195" s="3">
        <v>32</v>
      </c>
      <c r="I2195" s="7" t="str">
        <f t="shared" si="34"/>
        <v/>
      </c>
      <c r="J2195" s="2" t="str">
        <f>_xlfn.CONCAT(C2195,"-",D2195,"-",G2195)</f>
        <v>ITA-zan pin SPA-32</v>
      </c>
      <c r="K2195" s="4" t="str">
        <f>IF(E2195="terminato","terminato","non terminato")</f>
        <v>terminato</v>
      </c>
      <c r="L2195" s="4" t="str">
        <f>MID(ESE!B2195,3,3)</f>
        <v>115</v>
      </c>
      <c r="N2195" s="2"/>
      <c r="Q2195" s="2"/>
      <c r="R2195" s="3"/>
    </row>
    <row r="2196" spans="1:18" ht="12.75" customHeight="1" x14ac:dyDescent="0.3">
      <c r="A2196" s="2">
        <v>1228</v>
      </c>
      <c r="B2196" s="2" t="s">
        <v>600</v>
      </c>
      <c r="C2196" s="2" t="s">
        <v>8</v>
      </c>
      <c r="D2196" s="2" t="s">
        <v>176</v>
      </c>
      <c r="E2196" t="s">
        <v>1384</v>
      </c>
      <c r="F2196" s="2">
        <v>20</v>
      </c>
      <c r="G2196" s="3">
        <v>32</v>
      </c>
      <c r="I2196" s="7">
        <f t="shared" si="34"/>
        <v>640</v>
      </c>
      <c r="J2196" s="2" t="str">
        <f>_xlfn.CONCAT(C2196,"-",D2196,"-",G2196)</f>
        <v>ITA-mull-32</v>
      </c>
      <c r="K2196" s="4" t="str">
        <f>IF(E2196="terminato","terminato","non terminato")</f>
        <v>non terminato</v>
      </c>
      <c r="L2196" s="4" t="str">
        <f>MID(ESE!B2196,3,3)</f>
        <v>320</v>
      </c>
      <c r="N2196" s="2"/>
      <c r="Q2196" s="2"/>
      <c r="R2196" s="3"/>
    </row>
    <row r="2197" spans="1:18" ht="12.75" customHeight="1" x14ac:dyDescent="0.3">
      <c r="A2197" s="2">
        <v>1231</v>
      </c>
      <c r="B2197" s="2" t="s">
        <v>601</v>
      </c>
      <c r="C2197" s="2" t="s">
        <v>8</v>
      </c>
      <c r="D2197" s="2" t="s">
        <v>93</v>
      </c>
      <c r="E2197" t="s">
        <v>1384</v>
      </c>
      <c r="F2197" s="2">
        <v>30</v>
      </c>
      <c r="G2197" s="3">
        <v>32</v>
      </c>
      <c r="I2197" s="7">
        <f t="shared" si="34"/>
        <v>960</v>
      </c>
      <c r="J2197" s="2" t="str">
        <f>_xlfn.CONCAT(C2197,"-",D2197,"-",G2197)</f>
        <v>ITA-zan SPA-32</v>
      </c>
      <c r="K2197" s="4" t="str">
        <f>IF(E2197="terminato","terminato","non terminato")</f>
        <v>non terminato</v>
      </c>
      <c r="L2197" s="4" t="str">
        <f>MID(ESE!B2197,3,3)</f>
        <v>534</v>
      </c>
      <c r="N2197" s="2"/>
      <c r="Q2197" s="2"/>
      <c r="R2197" s="3"/>
    </row>
    <row r="2198" spans="1:18" ht="12.75" customHeight="1" x14ac:dyDescent="0.3">
      <c r="A2198" s="2">
        <v>1251</v>
      </c>
      <c r="B2198" s="2" t="s">
        <v>610</v>
      </c>
      <c r="C2198" s="2" t="s">
        <v>8</v>
      </c>
      <c r="D2198" s="2" t="s">
        <v>50</v>
      </c>
      <c r="E2198" t="s">
        <v>1384</v>
      </c>
      <c r="F2198" s="2">
        <v>20</v>
      </c>
      <c r="G2198" s="3">
        <v>32</v>
      </c>
      <c r="I2198" s="7">
        <f t="shared" si="34"/>
        <v>640</v>
      </c>
      <c r="J2198" s="2" t="str">
        <f>_xlfn.CONCAT(C2198,"-",D2198,"-",G2198)</f>
        <v>ITA-zan S.R.L.-32</v>
      </c>
      <c r="K2198" s="4" t="str">
        <f>IF(E2198="terminato","terminato","non terminato")</f>
        <v>non terminato</v>
      </c>
      <c r="L2198" s="4" t="str">
        <f>MID(ESE!B2198,3,3)</f>
        <v>989</v>
      </c>
      <c r="N2198" s="2"/>
      <c r="Q2198" s="2"/>
      <c r="R2198" s="3"/>
    </row>
    <row r="2199" spans="1:18" ht="12.75" customHeight="1" x14ac:dyDescent="0.3">
      <c r="A2199" s="2">
        <v>1252</v>
      </c>
      <c r="B2199" s="2" t="s">
        <v>610</v>
      </c>
      <c r="C2199" s="2" t="s">
        <v>8</v>
      </c>
      <c r="D2199" s="2" t="s">
        <v>50</v>
      </c>
      <c r="E2199" s="2" t="s">
        <v>10</v>
      </c>
      <c r="F2199" s="2">
        <v>0</v>
      </c>
      <c r="G2199" s="3">
        <v>32</v>
      </c>
      <c r="I2199" s="7" t="str">
        <f t="shared" si="34"/>
        <v/>
      </c>
      <c r="J2199" s="2" t="str">
        <f>_xlfn.CONCAT(C2199,"-",D2199,"-",G2199)</f>
        <v>ITA-zan S.R.L.-32</v>
      </c>
      <c r="K2199" s="4" t="str">
        <f>IF(E2199="terminato","terminato","non terminato")</f>
        <v>terminato</v>
      </c>
      <c r="L2199" s="4" t="str">
        <f>MID(ESE!B2199,3,3)</f>
        <v>989</v>
      </c>
      <c r="N2199" s="2"/>
      <c r="Q2199" s="2"/>
      <c r="R2199" s="3"/>
    </row>
    <row r="2200" spans="1:18" ht="12.75" customHeight="1" x14ac:dyDescent="0.3">
      <c r="A2200" s="2">
        <v>1270</v>
      </c>
      <c r="B2200" s="2" t="s">
        <v>620</v>
      </c>
      <c r="C2200" s="2" t="s">
        <v>8</v>
      </c>
      <c r="D2200" s="2" t="s">
        <v>43</v>
      </c>
      <c r="E2200" t="s">
        <v>1384</v>
      </c>
      <c r="F2200" s="2">
        <v>30</v>
      </c>
      <c r="G2200" s="3">
        <v>32</v>
      </c>
      <c r="I2200" s="7">
        <f t="shared" si="34"/>
        <v>960</v>
      </c>
      <c r="J2200" s="2" t="str">
        <f>_xlfn.CONCAT(C2200,"-",D2200,"-",G2200)</f>
        <v>ITA-zan pin SPA-32</v>
      </c>
      <c r="K2200" s="4" t="str">
        <f>IF(E2200="terminato","terminato","non terminato")</f>
        <v>non terminato</v>
      </c>
      <c r="L2200" s="4" t="str">
        <f>MID(ESE!B2200,3,3)</f>
        <v>097</v>
      </c>
      <c r="N2200" s="2"/>
      <c r="Q2200" s="2"/>
      <c r="R2200" s="3"/>
    </row>
    <row r="2201" spans="1:18" ht="12.75" customHeight="1" x14ac:dyDescent="0.3">
      <c r="A2201" s="2">
        <v>1306</v>
      </c>
      <c r="B2201" s="2" t="s">
        <v>639</v>
      </c>
      <c r="C2201" s="2" t="s">
        <v>8</v>
      </c>
      <c r="D2201" s="2" t="s">
        <v>9</v>
      </c>
      <c r="E2201" t="s">
        <v>1384</v>
      </c>
      <c r="F2201" s="2">
        <v>20</v>
      </c>
      <c r="G2201" s="3">
        <v>32</v>
      </c>
      <c r="I2201" s="7">
        <f t="shared" si="34"/>
        <v>640</v>
      </c>
      <c r="J2201" s="2" t="str">
        <f>_xlfn.CONCAT(C2201,"-",D2201,"-",G2201)</f>
        <v>ITA-SG-32</v>
      </c>
      <c r="K2201" s="4" t="str">
        <f>IF(E2201="terminato","terminato","non terminato")</f>
        <v>non terminato</v>
      </c>
      <c r="L2201" s="4" t="str">
        <f>MID(ESE!B2201,3,3)</f>
        <v>470</v>
      </c>
      <c r="N2201" s="2"/>
      <c r="Q2201" s="2"/>
      <c r="R2201" s="3"/>
    </row>
    <row r="2202" spans="1:18" ht="12.75" customHeight="1" x14ac:dyDescent="0.3">
      <c r="A2202" s="2">
        <v>1331</v>
      </c>
      <c r="B2202" s="2" t="s">
        <v>650</v>
      </c>
      <c r="C2202" s="2" t="s">
        <v>8</v>
      </c>
      <c r="D2202" s="2" t="s">
        <v>9</v>
      </c>
      <c r="E2202" s="2" t="s">
        <v>10</v>
      </c>
      <c r="F2202" s="2">
        <v>0</v>
      </c>
      <c r="G2202" s="3">
        <v>32</v>
      </c>
      <c r="I2202" s="7" t="str">
        <f t="shared" si="34"/>
        <v/>
      </c>
      <c r="J2202" s="2" t="str">
        <f>_xlfn.CONCAT(C2202,"-",D2202,"-",G2202)</f>
        <v>ITA-SG-32</v>
      </c>
      <c r="K2202" s="4" t="str">
        <f>IF(E2202="terminato","terminato","non terminato")</f>
        <v>terminato</v>
      </c>
      <c r="L2202" s="4" t="str">
        <f>MID(ESE!B2202,3,3)</f>
        <v>386</v>
      </c>
      <c r="N2202" s="2"/>
      <c r="Q2202" s="2"/>
      <c r="R2202" s="3"/>
    </row>
    <row r="2203" spans="1:18" ht="12.75" customHeight="1" x14ac:dyDescent="0.3">
      <c r="A2203" s="2">
        <v>1335</v>
      </c>
      <c r="B2203" s="2" t="s">
        <v>652</v>
      </c>
      <c r="C2203" s="2" t="s">
        <v>8</v>
      </c>
      <c r="D2203" s="2" t="s">
        <v>50</v>
      </c>
      <c r="E2203" s="2" t="s">
        <v>10</v>
      </c>
      <c r="F2203" s="2">
        <v>0</v>
      </c>
      <c r="G2203" s="3">
        <v>32</v>
      </c>
      <c r="I2203" s="7" t="str">
        <f t="shared" si="34"/>
        <v/>
      </c>
      <c r="J2203" s="2" t="str">
        <f>_xlfn.CONCAT(C2203,"-",D2203,"-",G2203)</f>
        <v>ITA-zan S.R.L.-32</v>
      </c>
      <c r="K2203" s="4" t="str">
        <f>IF(E2203="terminato","terminato","non terminato")</f>
        <v>terminato</v>
      </c>
      <c r="L2203" s="4" t="str">
        <f>MID(ESE!B2203,3,3)</f>
        <v>238</v>
      </c>
      <c r="N2203" s="2"/>
      <c r="Q2203" s="2"/>
      <c r="R2203" s="3"/>
    </row>
    <row r="2204" spans="1:18" ht="12.75" customHeight="1" x14ac:dyDescent="0.3">
      <c r="A2204" s="2">
        <v>1380</v>
      </c>
      <c r="B2204" s="2" t="s">
        <v>670</v>
      </c>
      <c r="C2204" s="2" t="s">
        <v>8</v>
      </c>
      <c r="D2204" s="2" t="s">
        <v>71</v>
      </c>
      <c r="E2204" s="2" t="s">
        <v>10</v>
      </c>
      <c r="F2204" s="2">
        <v>0</v>
      </c>
      <c r="G2204" s="3">
        <v>32</v>
      </c>
      <c r="I2204" s="7" t="str">
        <f t="shared" si="34"/>
        <v/>
      </c>
      <c r="J2204" s="2" t="str">
        <f>_xlfn.CONCAT(C2204,"-",D2204,"-",G2204)</f>
        <v>ITA-lollo SRL-32</v>
      </c>
      <c r="K2204" s="4" t="str">
        <f>IF(E2204="terminato","terminato","non terminato")</f>
        <v>terminato</v>
      </c>
      <c r="L2204" s="4" t="str">
        <f>MID(ESE!B2204,3,3)</f>
        <v>209</v>
      </c>
      <c r="N2204" s="2"/>
      <c r="Q2204" s="2"/>
      <c r="R2204" s="3"/>
    </row>
    <row r="2205" spans="1:18" ht="12.75" customHeight="1" x14ac:dyDescent="0.3">
      <c r="A2205" s="2">
        <v>1398</v>
      </c>
      <c r="B2205" s="2" t="s">
        <v>679</v>
      </c>
      <c r="C2205" s="2" t="s">
        <v>8</v>
      </c>
      <c r="D2205" s="2" t="s">
        <v>61</v>
      </c>
      <c r="E2205" s="2" t="s">
        <v>10</v>
      </c>
      <c r="F2205" s="2">
        <v>0</v>
      </c>
      <c r="G2205" s="3">
        <v>32</v>
      </c>
      <c r="I2205" s="7" t="str">
        <f t="shared" si="34"/>
        <v/>
      </c>
      <c r="J2205" s="2" t="str">
        <f>_xlfn.CONCAT(C2205,"-",D2205,"-",G2205)</f>
        <v>ITA-zan PAM-32</v>
      </c>
      <c r="K2205" s="4" t="str">
        <f>IF(E2205="terminato","terminato","non terminato")</f>
        <v>terminato</v>
      </c>
      <c r="L2205" s="4" t="str">
        <f>MID(ESE!B2205,3,3)</f>
        <v>262</v>
      </c>
      <c r="N2205" s="2"/>
      <c r="Q2205" s="2"/>
      <c r="R2205" s="3"/>
    </row>
    <row r="2206" spans="1:18" ht="12.75" customHeight="1" x14ac:dyDescent="0.3">
      <c r="A2206" s="2">
        <v>1475</v>
      </c>
      <c r="B2206" s="2" t="s">
        <v>711</v>
      </c>
      <c r="C2206" s="2" t="s">
        <v>8</v>
      </c>
      <c r="D2206" s="2" t="s">
        <v>9</v>
      </c>
      <c r="E2206" s="2" t="s">
        <v>10</v>
      </c>
      <c r="F2206" s="2">
        <v>0</v>
      </c>
      <c r="G2206" s="3">
        <v>32</v>
      </c>
      <c r="I2206" s="7" t="str">
        <f t="shared" si="34"/>
        <v/>
      </c>
      <c r="J2206" s="2" t="str">
        <f>_xlfn.CONCAT(C2206,"-",D2206,"-",G2206)</f>
        <v>ITA-SG-32</v>
      </c>
      <c r="K2206" s="4" t="str">
        <f>IF(E2206="terminato","terminato","non terminato")</f>
        <v>terminato</v>
      </c>
      <c r="L2206" s="4" t="str">
        <f>MID(ESE!B2206,3,3)</f>
        <v>106</v>
      </c>
      <c r="N2206" s="2"/>
      <c r="Q2206" s="2"/>
      <c r="R2206" s="3"/>
    </row>
    <row r="2207" spans="1:18" ht="12.75" customHeight="1" x14ac:dyDescent="0.3">
      <c r="A2207" s="2">
        <v>1505</v>
      </c>
      <c r="B2207" s="2" t="s">
        <v>722</v>
      </c>
      <c r="C2207" s="2" t="s">
        <v>8</v>
      </c>
      <c r="D2207" s="2" t="s">
        <v>9</v>
      </c>
      <c r="E2207" t="s">
        <v>1384</v>
      </c>
      <c r="F2207" s="2">
        <v>30</v>
      </c>
      <c r="G2207" s="3">
        <v>32</v>
      </c>
      <c r="I2207" s="7">
        <f t="shared" si="34"/>
        <v>960</v>
      </c>
      <c r="J2207" s="2" t="str">
        <f>_xlfn.CONCAT(C2207,"-",D2207,"-",G2207)</f>
        <v>ITA-SG-32</v>
      </c>
      <c r="K2207" s="4" t="str">
        <f>IF(E2207="terminato","terminato","non terminato")</f>
        <v>non terminato</v>
      </c>
      <c r="L2207" s="4" t="str">
        <f>MID(ESE!B2207,3,3)</f>
        <v>766</v>
      </c>
      <c r="N2207" s="2"/>
      <c r="Q2207" s="2"/>
      <c r="R2207" s="3"/>
    </row>
    <row r="2208" spans="1:18" ht="12.75" customHeight="1" x14ac:dyDescent="0.3">
      <c r="A2208" s="2">
        <v>1553</v>
      </c>
      <c r="B2208" s="2" t="s">
        <v>744</v>
      </c>
      <c r="C2208" s="2" t="s">
        <v>8</v>
      </c>
      <c r="D2208" s="2" t="s">
        <v>32</v>
      </c>
      <c r="E2208" s="2" t="s">
        <v>10</v>
      </c>
      <c r="F2208" s="2">
        <v>0</v>
      </c>
      <c r="G2208" s="3">
        <v>32</v>
      </c>
      <c r="I2208" s="7" t="str">
        <f t="shared" si="34"/>
        <v/>
      </c>
      <c r="J2208" s="2" t="str">
        <f>_xlfn.CONCAT(C2208,"-",D2208,"-",G2208)</f>
        <v>ITA-zan VETRI-32</v>
      </c>
      <c r="K2208" s="4" t="str">
        <f>IF(E2208="terminato","terminato","non terminato")</f>
        <v>terminato</v>
      </c>
      <c r="L2208" s="4" t="str">
        <f>MID(ESE!B2208,3,3)</f>
        <v>228</v>
      </c>
      <c r="N2208" s="2"/>
      <c r="Q2208" s="2"/>
      <c r="R2208" s="3"/>
    </row>
    <row r="2209" spans="1:18" ht="12.75" customHeight="1" x14ac:dyDescent="0.3">
      <c r="A2209" s="2">
        <v>1613</v>
      </c>
      <c r="B2209" s="2" t="s">
        <v>774</v>
      </c>
      <c r="C2209" s="2" t="s">
        <v>8</v>
      </c>
      <c r="D2209" s="2" t="s">
        <v>32</v>
      </c>
      <c r="E2209" s="2" t="s">
        <v>10</v>
      </c>
      <c r="F2209" s="2">
        <v>0</v>
      </c>
      <c r="G2209" s="3">
        <v>32</v>
      </c>
      <c r="I2209" s="7" t="str">
        <f t="shared" si="34"/>
        <v/>
      </c>
      <c r="J2209" s="2" t="str">
        <f>_xlfn.CONCAT(C2209,"-",D2209,"-",G2209)</f>
        <v>ITA-zan VETRI-32</v>
      </c>
      <c r="K2209" s="4" t="str">
        <f>IF(E2209="terminato","terminato","non terminato")</f>
        <v>terminato</v>
      </c>
      <c r="L2209" s="4" t="str">
        <f>MID(ESE!B2209,3,3)</f>
        <v>292</v>
      </c>
      <c r="N2209" s="2"/>
      <c r="Q2209" s="2"/>
      <c r="R2209" s="3"/>
    </row>
    <row r="2210" spans="1:18" ht="12.75" customHeight="1" x14ac:dyDescent="0.3">
      <c r="A2210" s="2">
        <v>1623</v>
      </c>
      <c r="B2210" s="2" t="s">
        <v>779</v>
      </c>
      <c r="C2210" s="2" t="s">
        <v>8</v>
      </c>
      <c r="D2210" s="2" t="s">
        <v>61</v>
      </c>
      <c r="E2210" t="s">
        <v>1384</v>
      </c>
      <c r="F2210" s="2">
        <v>20</v>
      </c>
      <c r="G2210" s="3">
        <v>32</v>
      </c>
      <c r="I2210" s="7">
        <f t="shared" si="34"/>
        <v>640</v>
      </c>
      <c r="J2210" s="2" t="str">
        <f>_xlfn.CONCAT(C2210,"-",D2210,"-",G2210)</f>
        <v>ITA-zan PAM-32</v>
      </c>
      <c r="K2210" s="4" t="str">
        <f>IF(E2210="terminato","terminato","non terminato")</f>
        <v>non terminato</v>
      </c>
      <c r="L2210" s="4" t="str">
        <f>MID(ESE!B2210,3,3)</f>
        <v>137</v>
      </c>
      <c r="N2210" s="2"/>
      <c r="Q2210" s="2"/>
      <c r="R2210" s="3"/>
    </row>
    <row r="2211" spans="1:18" ht="12.75" customHeight="1" x14ac:dyDescent="0.3">
      <c r="A2211" s="2">
        <v>1624</v>
      </c>
      <c r="B2211" s="2" t="s">
        <v>779</v>
      </c>
      <c r="C2211" s="2" t="s">
        <v>8</v>
      </c>
      <c r="D2211" s="2" t="s">
        <v>61</v>
      </c>
      <c r="E2211" s="2" t="s">
        <v>10</v>
      </c>
      <c r="F2211" s="2">
        <v>0</v>
      </c>
      <c r="G2211" s="3">
        <v>32</v>
      </c>
      <c r="I2211" s="7" t="str">
        <f t="shared" si="34"/>
        <v/>
      </c>
      <c r="J2211" s="2" t="str">
        <f>_xlfn.CONCAT(C2211,"-",D2211,"-",G2211)</f>
        <v>ITA-zan PAM-32</v>
      </c>
      <c r="K2211" s="4" t="str">
        <f>IF(E2211="terminato","terminato","non terminato")</f>
        <v>terminato</v>
      </c>
      <c r="L2211" s="4" t="str">
        <f>MID(ESE!B2211,3,3)</f>
        <v>137</v>
      </c>
      <c r="N2211" s="2"/>
      <c r="Q2211" s="2"/>
      <c r="R2211" s="3"/>
    </row>
    <row r="2212" spans="1:18" ht="12.75" customHeight="1" x14ac:dyDescent="0.3">
      <c r="A2212" s="2">
        <v>1627</v>
      </c>
      <c r="B2212" s="2" t="s">
        <v>780</v>
      </c>
      <c r="C2212" s="2" t="s">
        <v>8</v>
      </c>
      <c r="D2212" s="2" t="s">
        <v>9</v>
      </c>
      <c r="E2212" t="s">
        <v>1384</v>
      </c>
      <c r="F2212" s="2">
        <v>30</v>
      </c>
      <c r="G2212" s="3">
        <v>32</v>
      </c>
      <c r="I2212" s="7">
        <f t="shared" si="34"/>
        <v>960</v>
      </c>
      <c r="J2212" s="2" t="str">
        <f>_xlfn.CONCAT(C2212,"-",D2212,"-",G2212)</f>
        <v>ITA-SG-32</v>
      </c>
      <c r="K2212" s="4" t="str">
        <f>IF(E2212="terminato","terminato","non terminato")</f>
        <v>non terminato</v>
      </c>
      <c r="L2212" s="4" t="str">
        <f>MID(ESE!B2212,3,3)</f>
        <v>885</v>
      </c>
      <c r="N2212" s="2"/>
      <c r="Q2212" s="2"/>
      <c r="R2212" s="3"/>
    </row>
    <row r="2213" spans="1:18" ht="12.75" customHeight="1" x14ac:dyDescent="0.3">
      <c r="A2213" s="2">
        <v>1652</v>
      </c>
      <c r="B2213" s="2" t="s">
        <v>794</v>
      </c>
      <c r="C2213" s="2" t="s">
        <v>8</v>
      </c>
      <c r="D2213" s="2" t="s">
        <v>32</v>
      </c>
      <c r="E2213" t="s">
        <v>1384</v>
      </c>
      <c r="F2213" s="2">
        <v>30</v>
      </c>
      <c r="G2213" s="3">
        <v>32</v>
      </c>
      <c r="I2213" s="7">
        <f t="shared" si="34"/>
        <v>960</v>
      </c>
      <c r="J2213" s="2" t="str">
        <f>_xlfn.CONCAT(C2213,"-",D2213,"-",G2213)</f>
        <v>ITA-zan VETRI-32</v>
      </c>
      <c r="K2213" s="4" t="str">
        <f>IF(E2213="terminato","terminato","non terminato")</f>
        <v>non terminato</v>
      </c>
      <c r="L2213" s="4" t="str">
        <f>MID(ESE!B2213,3,3)</f>
        <v>665</v>
      </c>
      <c r="N2213" s="2"/>
      <c r="Q2213" s="2"/>
      <c r="R2213" s="3"/>
    </row>
    <row r="2214" spans="1:18" ht="12.75" customHeight="1" x14ac:dyDescent="0.3">
      <c r="A2214" s="2">
        <v>1663</v>
      </c>
      <c r="B2214" s="2" t="s">
        <v>799</v>
      </c>
      <c r="C2214" s="2" t="s">
        <v>8</v>
      </c>
      <c r="D2214" s="2" t="s">
        <v>61</v>
      </c>
      <c r="E2214" t="s">
        <v>1384</v>
      </c>
      <c r="F2214" s="2">
        <v>20</v>
      </c>
      <c r="G2214" s="3">
        <v>32</v>
      </c>
      <c r="I2214" s="7">
        <f t="shared" si="34"/>
        <v>640</v>
      </c>
      <c r="J2214" s="2" t="str">
        <f>_xlfn.CONCAT(C2214,"-",D2214,"-",G2214)</f>
        <v>ITA-zan PAM-32</v>
      </c>
      <c r="K2214" s="4" t="str">
        <f>IF(E2214="terminato","terminato","non terminato")</f>
        <v>non terminato</v>
      </c>
      <c r="L2214" s="4" t="str">
        <f>MID(ESE!B2214,3,3)</f>
        <v>508</v>
      </c>
      <c r="N2214" s="2"/>
      <c r="Q2214" s="2"/>
      <c r="R2214" s="3"/>
    </row>
    <row r="2215" spans="1:18" ht="12.75" customHeight="1" x14ac:dyDescent="0.3">
      <c r="A2215" s="2">
        <v>1731</v>
      </c>
      <c r="B2215" s="2" t="s">
        <v>830</v>
      </c>
      <c r="C2215" s="2" t="s">
        <v>8</v>
      </c>
      <c r="D2215" s="2" t="s">
        <v>45</v>
      </c>
      <c r="E2215" s="2" t="s">
        <v>10</v>
      </c>
      <c r="F2215" s="2">
        <v>0</v>
      </c>
      <c r="G2215" s="3">
        <v>32</v>
      </c>
      <c r="I2215" s="7" t="str">
        <f t="shared" si="34"/>
        <v/>
      </c>
      <c r="J2215" s="2" t="str">
        <f>_xlfn.CONCAT(C2215,"-",D2215,"-",G2215)</f>
        <v>ITA-SICURpin SUD S.r.l-32</v>
      </c>
      <c r="K2215" s="4" t="str">
        <f>IF(E2215="terminato","terminato","non terminato")</f>
        <v>terminato</v>
      </c>
      <c r="L2215" s="4" t="str">
        <f>MID(ESE!B2215,3,3)</f>
        <v>476</v>
      </c>
      <c r="N2215" s="2"/>
      <c r="Q2215" s="2"/>
      <c r="R2215" s="3"/>
    </row>
    <row r="2216" spans="1:18" ht="12.75" customHeight="1" x14ac:dyDescent="0.3">
      <c r="A2216" s="2">
        <v>1737</v>
      </c>
      <c r="B2216" s="2" t="s">
        <v>832</v>
      </c>
      <c r="C2216" s="2" t="s">
        <v>8</v>
      </c>
      <c r="D2216" s="2" t="s">
        <v>93</v>
      </c>
      <c r="E2216" t="s">
        <v>1384</v>
      </c>
      <c r="F2216" s="2">
        <v>20</v>
      </c>
      <c r="G2216" s="3">
        <v>32</v>
      </c>
      <c r="I2216" s="7">
        <f t="shared" si="34"/>
        <v>640</v>
      </c>
      <c r="J2216" s="2" t="str">
        <f>_xlfn.CONCAT(C2216,"-",D2216,"-",G2216)</f>
        <v>ITA-zan SPA-32</v>
      </c>
      <c r="K2216" s="4" t="str">
        <f>IF(E2216="terminato","terminato","non terminato")</f>
        <v>non terminato</v>
      </c>
      <c r="L2216" s="4" t="str">
        <f>MID(ESE!B2216,3,3)</f>
        <v>483</v>
      </c>
      <c r="N2216" s="2"/>
      <c r="Q2216" s="2"/>
      <c r="R2216" s="3"/>
    </row>
    <row r="2217" spans="1:18" ht="12.75" customHeight="1" x14ac:dyDescent="0.3">
      <c r="A2217" s="2">
        <v>1755</v>
      </c>
      <c r="B2217" s="2" t="s">
        <v>843</v>
      </c>
      <c r="C2217" s="2" t="s">
        <v>8</v>
      </c>
      <c r="D2217" s="2" t="s">
        <v>93</v>
      </c>
      <c r="E2217" s="2" t="s">
        <v>10</v>
      </c>
      <c r="F2217" s="2">
        <v>0</v>
      </c>
      <c r="G2217" s="3">
        <v>32</v>
      </c>
      <c r="I2217" s="7" t="str">
        <f t="shared" si="34"/>
        <v/>
      </c>
      <c r="J2217" s="2" t="str">
        <f>_xlfn.CONCAT(C2217,"-",D2217,"-",G2217)</f>
        <v>ITA-zan SPA-32</v>
      </c>
      <c r="K2217" s="4" t="str">
        <f>IF(E2217="terminato","terminato","non terminato")</f>
        <v>terminato</v>
      </c>
      <c r="L2217" s="4" t="str">
        <f>MID(ESE!B2217,3,3)</f>
        <v>425</v>
      </c>
      <c r="N2217" s="2"/>
      <c r="Q2217" s="2"/>
      <c r="R2217" s="3"/>
    </row>
    <row r="2218" spans="1:18" ht="12.75" customHeight="1" x14ac:dyDescent="0.3">
      <c r="A2218" s="2">
        <v>1775</v>
      </c>
      <c r="B2218" s="2" t="s">
        <v>853</v>
      </c>
      <c r="C2218" s="2" t="s">
        <v>8</v>
      </c>
      <c r="D2218" s="2" t="s">
        <v>43</v>
      </c>
      <c r="E2218" s="2" t="s">
        <v>10</v>
      </c>
      <c r="F2218" s="2">
        <v>0</v>
      </c>
      <c r="G2218" s="3">
        <v>32</v>
      </c>
      <c r="I2218" s="7" t="str">
        <f t="shared" si="34"/>
        <v/>
      </c>
      <c r="J2218" s="2" t="str">
        <f>_xlfn.CONCAT(C2218,"-",D2218,"-",G2218)</f>
        <v>ITA-zan pin SPA-32</v>
      </c>
      <c r="K2218" s="4" t="str">
        <f>IF(E2218="terminato","terminato","non terminato")</f>
        <v>terminato</v>
      </c>
      <c r="L2218" s="4" t="str">
        <f>MID(ESE!B2218,3,3)</f>
        <v>171</v>
      </c>
      <c r="N2218" s="2"/>
      <c r="Q2218" s="2"/>
      <c r="R2218" s="3"/>
    </row>
    <row r="2219" spans="1:18" ht="12.75" customHeight="1" x14ac:dyDescent="0.3">
      <c r="A2219" s="2">
        <v>1831</v>
      </c>
      <c r="B2219" s="2" t="s">
        <v>877</v>
      </c>
      <c r="C2219" s="2" t="s">
        <v>8</v>
      </c>
      <c r="D2219" s="2" t="s">
        <v>9</v>
      </c>
      <c r="E2219" s="2" t="s">
        <v>10</v>
      </c>
      <c r="F2219" s="2">
        <v>0</v>
      </c>
      <c r="G2219" s="3">
        <v>32</v>
      </c>
      <c r="I2219" s="7" t="str">
        <f t="shared" si="34"/>
        <v/>
      </c>
      <c r="J2219" s="2" t="str">
        <f>_xlfn.CONCAT(C2219,"-",D2219,"-",G2219)</f>
        <v>ITA-SG-32</v>
      </c>
      <c r="K2219" s="4" t="str">
        <f>IF(E2219="terminato","terminato","non terminato")</f>
        <v>terminato</v>
      </c>
      <c r="L2219" s="4" t="str">
        <f>MID(ESE!B2219,3,3)</f>
        <v>476</v>
      </c>
      <c r="N2219" s="2"/>
      <c r="Q2219" s="2"/>
      <c r="R2219" s="3"/>
    </row>
    <row r="2220" spans="1:18" ht="12.75" customHeight="1" x14ac:dyDescent="0.3">
      <c r="A2220" s="2">
        <v>1879</v>
      </c>
      <c r="B2220" s="2" t="s">
        <v>898</v>
      </c>
      <c r="C2220" s="2" t="s">
        <v>8</v>
      </c>
      <c r="D2220" s="2" t="s">
        <v>43</v>
      </c>
      <c r="E2220" s="2" t="s">
        <v>10</v>
      </c>
      <c r="F2220" s="2">
        <v>0</v>
      </c>
      <c r="G2220" s="3">
        <v>32</v>
      </c>
      <c r="I2220" s="7" t="str">
        <f t="shared" si="34"/>
        <v/>
      </c>
      <c r="J2220" s="2" t="str">
        <f>_xlfn.CONCAT(C2220,"-",D2220,"-",G2220)</f>
        <v>ITA-zan pin SPA-32</v>
      </c>
      <c r="K2220" s="4" t="str">
        <f>IF(E2220="terminato","terminato","non terminato")</f>
        <v>terminato</v>
      </c>
      <c r="L2220" s="4" t="str">
        <f>MID(ESE!B2220,3,3)</f>
        <v>721</v>
      </c>
      <c r="N2220" s="2"/>
      <c r="Q2220" s="2"/>
      <c r="R2220" s="3"/>
    </row>
    <row r="2221" spans="1:18" ht="12.75" customHeight="1" x14ac:dyDescent="0.3">
      <c r="A2221" s="2">
        <v>1959</v>
      </c>
      <c r="B2221" s="2" t="s">
        <v>938</v>
      </c>
      <c r="C2221" s="2" t="s">
        <v>8</v>
      </c>
      <c r="D2221" s="2" t="s">
        <v>32</v>
      </c>
      <c r="E2221" s="2" t="s">
        <v>10</v>
      </c>
      <c r="F2221" s="2">
        <v>0</v>
      </c>
      <c r="G2221" s="3">
        <v>32</v>
      </c>
      <c r="I2221" s="7" t="str">
        <f t="shared" si="34"/>
        <v/>
      </c>
      <c r="J2221" s="2" t="str">
        <f>_xlfn.CONCAT(C2221,"-",D2221,"-",G2221)</f>
        <v>ITA-zan VETRI-32</v>
      </c>
      <c r="K2221" s="4" t="str">
        <f>IF(E2221="terminato","terminato","non terminato")</f>
        <v>terminato</v>
      </c>
      <c r="L2221" s="4" t="str">
        <f>MID(ESE!B2221,3,3)</f>
        <v>614</v>
      </c>
      <c r="N2221" s="2"/>
      <c r="Q2221" s="2"/>
      <c r="R2221" s="3"/>
    </row>
    <row r="2222" spans="1:18" ht="12.75" customHeight="1" x14ac:dyDescent="0.3">
      <c r="A2222" s="2">
        <v>1965</v>
      </c>
      <c r="B2222" s="2" t="s">
        <v>941</v>
      </c>
      <c r="C2222" s="2" t="s">
        <v>8</v>
      </c>
      <c r="D2222" s="2" t="s">
        <v>50</v>
      </c>
      <c r="E2222" t="s">
        <v>1384</v>
      </c>
      <c r="F2222" s="2">
        <v>20</v>
      </c>
      <c r="G2222" s="3">
        <v>32</v>
      </c>
      <c r="I2222" s="7">
        <f t="shared" si="34"/>
        <v>640</v>
      </c>
      <c r="J2222" s="2" t="str">
        <f>_xlfn.CONCAT(C2222,"-",D2222,"-",G2222)</f>
        <v>ITA-zan S.R.L.-32</v>
      </c>
      <c r="K2222" s="4" t="str">
        <f>IF(E2222="terminato","terminato","non terminato")</f>
        <v>non terminato</v>
      </c>
      <c r="L2222" s="4" t="str">
        <f>MID(ESE!B2222,3,3)</f>
        <v>303</v>
      </c>
      <c r="N2222" s="2"/>
      <c r="Q2222" s="2"/>
      <c r="R2222" s="3"/>
    </row>
    <row r="2223" spans="1:18" ht="12.75" customHeight="1" x14ac:dyDescent="0.3">
      <c r="A2223" s="2">
        <v>1971</v>
      </c>
      <c r="B2223" s="2" t="s">
        <v>943</v>
      </c>
      <c r="C2223" s="2" t="s">
        <v>8</v>
      </c>
      <c r="D2223" s="2" t="s">
        <v>43</v>
      </c>
      <c r="E2223" t="s">
        <v>1384</v>
      </c>
      <c r="F2223" s="2">
        <v>20</v>
      </c>
      <c r="G2223" s="3">
        <v>32</v>
      </c>
      <c r="I2223" s="7">
        <f t="shared" si="34"/>
        <v>640</v>
      </c>
      <c r="J2223" s="2" t="str">
        <f>_xlfn.CONCAT(C2223,"-",D2223,"-",G2223)</f>
        <v>ITA-zan pin SPA-32</v>
      </c>
      <c r="K2223" s="4" t="str">
        <f>IF(E2223="terminato","terminato","non terminato")</f>
        <v>non terminato</v>
      </c>
      <c r="L2223" s="4" t="str">
        <f>MID(ESE!B2223,3,3)</f>
        <v>322</v>
      </c>
      <c r="N2223" s="2"/>
      <c r="Q2223" s="2"/>
      <c r="R2223" s="3"/>
    </row>
    <row r="2224" spans="1:18" ht="12.75" customHeight="1" x14ac:dyDescent="0.3">
      <c r="A2224" s="2">
        <v>2017</v>
      </c>
      <c r="B2224" s="2" t="s">
        <v>963</v>
      </c>
      <c r="C2224" s="2" t="s">
        <v>8</v>
      </c>
      <c r="D2224" s="2" t="s">
        <v>43</v>
      </c>
      <c r="E2224" s="2" t="s">
        <v>10</v>
      </c>
      <c r="F2224" s="2">
        <v>0</v>
      </c>
      <c r="G2224" s="3">
        <v>32</v>
      </c>
      <c r="I2224" s="7" t="str">
        <f t="shared" si="34"/>
        <v/>
      </c>
      <c r="J2224" s="2" t="str">
        <f>_xlfn.CONCAT(C2224,"-",D2224,"-",G2224)</f>
        <v>ITA-zan pin SPA-32</v>
      </c>
      <c r="K2224" s="4" t="str">
        <f>IF(E2224="terminato","terminato","non terminato")</f>
        <v>terminato</v>
      </c>
      <c r="L2224" s="4" t="str">
        <f>MID(ESE!B2224,3,3)</f>
        <v>094</v>
      </c>
      <c r="N2224" s="2"/>
      <c r="Q2224" s="2"/>
      <c r="R2224" s="3"/>
    </row>
    <row r="2225" spans="1:18" ht="12.75" customHeight="1" x14ac:dyDescent="0.3">
      <c r="A2225" s="2">
        <v>2042</v>
      </c>
      <c r="B2225" s="2" t="s">
        <v>974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32</v>
      </c>
      <c r="I2225" s="7" t="str">
        <f t="shared" si="34"/>
        <v/>
      </c>
      <c r="J2225" s="2" t="str">
        <f>_xlfn.CONCAT(C2225,"-",D2225,"-",G2225)</f>
        <v>ITA-SG-32</v>
      </c>
      <c r="K2225" s="4" t="str">
        <f>IF(E2225="terminato","terminato","non terminato")</f>
        <v>terminato</v>
      </c>
      <c r="L2225" s="4" t="str">
        <f>MID(ESE!B2225,3,3)</f>
        <v>936</v>
      </c>
      <c r="N2225" s="2"/>
      <c r="Q2225" s="2"/>
      <c r="R2225" s="3"/>
    </row>
    <row r="2226" spans="1:18" ht="12.75" customHeight="1" x14ac:dyDescent="0.3">
      <c r="A2226" s="2">
        <v>2047</v>
      </c>
      <c r="B2226" s="2" t="s">
        <v>977</v>
      </c>
      <c r="C2226" s="2" t="s">
        <v>8</v>
      </c>
      <c r="D2226" s="2" t="s">
        <v>9</v>
      </c>
      <c r="E2226" t="s">
        <v>1384</v>
      </c>
      <c r="F2226" s="2">
        <v>10</v>
      </c>
      <c r="G2226" s="3">
        <v>32</v>
      </c>
      <c r="I2226" s="7">
        <f t="shared" si="34"/>
        <v>320</v>
      </c>
      <c r="J2226" s="2" t="str">
        <f>_xlfn.CONCAT(C2226,"-",D2226,"-",G2226)</f>
        <v>ITA-SG-32</v>
      </c>
      <c r="K2226" s="4" t="str">
        <f>IF(E2226="terminato","terminato","non terminato")</f>
        <v>non terminato</v>
      </c>
      <c r="L2226" s="4" t="str">
        <f>MID(ESE!B2226,3,3)</f>
        <v>342</v>
      </c>
      <c r="N2226" s="2"/>
      <c r="Q2226" s="2"/>
      <c r="R2226" s="3"/>
    </row>
    <row r="2227" spans="1:18" ht="12.75" customHeight="1" x14ac:dyDescent="0.3">
      <c r="A2227" s="2">
        <v>2102</v>
      </c>
      <c r="B2227" s="2" t="s">
        <v>1002</v>
      </c>
      <c r="C2227" s="2" t="s">
        <v>8</v>
      </c>
      <c r="D2227" s="2" t="s">
        <v>32</v>
      </c>
      <c r="E2227" t="s">
        <v>1384</v>
      </c>
      <c r="F2227" s="2">
        <v>30</v>
      </c>
      <c r="G2227" s="3">
        <v>32</v>
      </c>
      <c r="I2227" s="7">
        <f t="shared" si="34"/>
        <v>960</v>
      </c>
      <c r="J2227" s="2" t="str">
        <f>_xlfn.CONCAT(C2227,"-",D2227,"-",G2227)</f>
        <v>ITA-zan VETRI-32</v>
      </c>
      <c r="K2227" s="4" t="str">
        <f>IF(E2227="terminato","terminato","non terminato")</f>
        <v>non terminato</v>
      </c>
      <c r="L2227" s="4" t="str">
        <f>MID(ESE!B2227,3,3)</f>
        <v>559</v>
      </c>
      <c r="N2227" s="2"/>
      <c r="Q2227" s="2"/>
      <c r="R2227" s="3"/>
    </row>
    <row r="2228" spans="1:18" ht="12.75" customHeight="1" x14ac:dyDescent="0.3">
      <c r="A2228" s="2">
        <v>2113</v>
      </c>
      <c r="B2228" s="2" t="s">
        <v>1007</v>
      </c>
      <c r="C2228" s="2" t="s">
        <v>8</v>
      </c>
      <c r="D2228" s="2" t="s">
        <v>9</v>
      </c>
      <c r="E2228" s="2" t="s">
        <v>10</v>
      </c>
      <c r="F2228" s="2">
        <v>0</v>
      </c>
      <c r="G2228" s="3">
        <v>32</v>
      </c>
      <c r="I2228" s="7" t="str">
        <f t="shared" si="34"/>
        <v/>
      </c>
      <c r="J2228" s="2" t="str">
        <f>_xlfn.CONCAT(C2228,"-",D2228,"-",G2228)</f>
        <v>ITA-SG-32</v>
      </c>
      <c r="K2228" s="4" t="str">
        <f>IF(E2228="terminato","terminato","non terminato")</f>
        <v>terminato</v>
      </c>
      <c r="L2228" s="4" t="str">
        <f>MID(ESE!B2228,3,3)</f>
        <v>564</v>
      </c>
      <c r="N2228" s="2"/>
      <c r="Q2228" s="2"/>
      <c r="R2228" s="3"/>
    </row>
    <row r="2229" spans="1:18" ht="12.75" customHeight="1" x14ac:dyDescent="0.3">
      <c r="A2229" s="2">
        <v>2159</v>
      </c>
      <c r="B2229" s="2" t="s">
        <v>1031</v>
      </c>
      <c r="C2229" s="2" t="s">
        <v>8</v>
      </c>
      <c r="D2229" s="2" t="s">
        <v>9</v>
      </c>
      <c r="E2229" s="2" t="s">
        <v>10</v>
      </c>
      <c r="F2229" s="2">
        <v>0</v>
      </c>
      <c r="G2229" s="3">
        <v>32</v>
      </c>
      <c r="I2229" s="7" t="str">
        <f t="shared" si="34"/>
        <v/>
      </c>
      <c r="J2229" s="2" t="str">
        <f>_xlfn.CONCAT(C2229,"-",D2229,"-",G2229)</f>
        <v>ITA-SG-32</v>
      </c>
      <c r="K2229" s="4" t="str">
        <f>IF(E2229="terminato","terminato","non terminato")</f>
        <v>terminato</v>
      </c>
      <c r="L2229" s="4" t="str">
        <f>MID(ESE!B2229,3,3)</f>
        <v>983</v>
      </c>
      <c r="N2229" s="2"/>
      <c r="Q2229" s="2"/>
      <c r="R2229" s="3"/>
    </row>
    <row r="2230" spans="1:18" ht="12.75" customHeight="1" x14ac:dyDescent="0.3">
      <c r="A2230" s="2">
        <v>2171</v>
      </c>
      <c r="B2230" s="2" t="s">
        <v>1036</v>
      </c>
      <c r="C2230" s="2" t="s">
        <v>8</v>
      </c>
      <c r="D2230" s="2" t="s">
        <v>43</v>
      </c>
      <c r="E2230" t="s">
        <v>1384</v>
      </c>
      <c r="F2230" s="2">
        <v>10</v>
      </c>
      <c r="G2230" s="3">
        <v>32</v>
      </c>
      <c r="I2230" s="7">
        <f t="shared" si="34"/>
        <v>320</v>
      </c>
      <c r="J2230" s="2" t="str">
        <f>_xlfn.CONCAT(C2230,"-",D2230,"-",G2230)</f>
        <v>ITA-zan pin SPA-32</v>
      </c>
      <c r="K2230" s="4" t="str">
        <f>IF(E2230="terminato","terminato","non terminato")</f>
        <v>non terminato</v>
      </c>
      <c r="L2230" s="4" t="str">
        <f>MID(ESE!B2230,3,3)</f>
        <v>622</v>
      </c>
      <c r="N2230" s="2"/>
      <c r="Q2230" s="2"/>
      <c r="R2230" s="3"/>
    </row>
    <row r="2231" spans="1:18" ht="12.75" customHeight="1" x14ac:dyDescent="0.3">
      <c r="A2231" s="2">
        <v>2193</v>
      </c>
      <c r="B2231" s="2" t="s">
        <v>1048</v>
      </c>
      <c r="C2231" s="2" t="s">
        <v>8</v>
      </c>
      <c r="D2231" s="2" t="s">
        <v>43</v>
      </c>
      <c r="E2231" s="2" t="s">
        <v>10</v>
      </c>
      <c r="F2231" s="2">
        <v>0</v>
      </c>
      <c r="G2231" s="3">
        <v>32</v>
      </c>
      <c r="I2231" s="7" t="str">
        <f t="shared" si="34"/>
        <v/>
      </c>
      <c r="J2231" s="2" t="str">
        <f>_xlfn.CONCAT(C2231,"-",D2231,"-",G2231)</f>
        <v>ITA-zan pin SPA-32</v>
      </c>
      <c r="K2231" s="4" t="str">
        <f>IF(E2231="terminato","terminato","non terminato")</f>
        <v>terminato</v>
      </c>
      <c r="L2231" s="4" t="str">
        <f>MID(ESE!B2231,3,3)</f>
        <v>409</v>
      </c>
      <c r="N2231" s="2"/>
      <c r="Q2231" s="2"/>
      <c r="R2231" s="3"/>
    </row>
    <row r="2232" spans="1:18" ht="12.75" customHeight="1" x14ac:dyDescent="0.3">
      <c r="A2232" s="2">
        <v>2296</v>
      </c>
      <c r="B2232" s="2" t="s">
        <v>1092</v>
      </c>
      <c r="C2232" s="2" t="s">
        <v>8</v>
      </c>
      <c r="D2232" s="2" t="s">
        <v>9</v>
      </c>
      <c r="E2232" t="s">
        <v>1384</v>
      </c>
      <c r="F2232" s="2">
        <v>10</v>
      </c>
      <c r="G2232" s="3">
        <v>32</v>
      </c>
      <c r="I2232" s="7">
        <f t="shared" si="34"/>
        <v>320</v>
      </c>
      <c r="J2232" s="2" t="str">
        <f>_xlfn.CONCAT(C2232,"-",D2232,"-",G2232)</f>
        <v>ITA-SG-32</v>
      </c>
      <c r="K2232" s="4" t="str">
        <f>IF(E2232="terminato","terminato","non terminato")</f>
        <v>non terminato</v>
      </c>
      <c r="L2232" s="4" t="str">
        <f>MID(ESE!B2232,3,3)</f>
        <v>741</v>
      </c>
      <c r="N2232" s="2"/>
      <c r="Q2232" s="2"/>
      <c r="R2232" s="3"/>
    </row>
    <row r="2233" spans="1:18" ht="12.75" customHeight="1" x14ac:dyDescent="0.3">
      <c r="A2233" s="2">
        <v>2312</v>
      </c>
      <c r="B2233" s="2" t="s">
        <v>1099</v>
      </c>
      <c r="C2233" s="2" t="s">
        <v>8</v>
      </c>
      <c r="D2233" s="2" t="s">
        <v>9</v>
      </c>
      <c r="E2233" t="s">
        <v>1384</v>
      </c>
      <c r="F2233" s="2">
        <v>10</v>
      </c>
      <c r="G2233" s="3">
        <v>32</v>
      </c>
      <c r="I2233" s="7">
        <f t="shared" si="34"/>
        <v>320</v>
      </c>
      <c r="J2233" s="2" t="str">
        <f>_xlfn.CONCAT(C2233,"-",D2233,"-",G2233)</f>
        <v>ITA-SG-32</v>
      </c>
      <c r="K2233" s="4" t="str">
        <f>IF(E2233="terminato","terminato","non terminato")</f>
        <v>non terminato</v>
      </c>
      <c r="L2233" s="4" t="str">
        <f>MID(ESE!B2233,3,3)</f>
        <v>428</v>
      </c>
      <c r="N2233" s="2"/>
      <c r="Q2233" s="2"/>
      <c r="R2233" s="3"/>
    </row>
    <row r="2234" spans="1:18" ht="12.75" customHeight="1" x14ac:dyDescent="0.3">
      <c r="A2234" s="2">
        <v>2363</v>
      </c>
      <c r="B2234" s="2" t="s">
        <v>1122</v>
      </c>
      <c r="C2234" s="2" t="s">
        <v>8</v>
      </c>
      <c r="D2234" s="2" t="s">
        <v>93</v>
      </c>
      <c r="E2234" t="s">
        <v>1384</v>
      </c>
      <c r="F2234" s="2">
        <v>10</v>
      </c>
      <c r="G2234" s="3">
        <v>32</v>
      </c>
      <c r="I2234" s="7">
        <f t="shared" si="34"/>
        <v>320</v>
      </c>
      <c r="J2234" s="2" t="str">
        <f>_xlfn.CONCAT(C2234,"-",D2234,"-",G2234)</f>
        <v>ITA-zan SPA-32</v>
      </c>
      <c r="K2234" s="4" t="str">
        <f>IF(E2234="terminato","terminato","non terminato")</f>
        <v>non terminato</v>
      </c>
      <c r="L2234" s="4" t="str">
        <f>MID(ESE!B2234,3,3)</f>
        <v>125</v>
      </c>
      <c r="N2234" s="2"/>
      <c r="Q2234" s="2"/>
      <c r="R2234" s="3"/>
    </row>
    <row r="2235" spans="1:18" ht="12.75" customHeight="1" x14ac:dyDescent="0.3">
      <c r="A2235" s="2">
        <v>2439</v>
      </c>
      <c r="B2235" s="2" t="s">
        <v>1159</v>
      </c>
      <c r="C2235" s="2" t="s">
        <v>8</v>
      </c>
      <c r="D2235" s="2" t="s">
        <v>93</v>
      </c>
      <c r="E2235" t="s">
        <v>1384</v>
      </c>
      <c r="F2235" s="2">
        <v>30</v>
      </c>
      <c r="G2235" s="3">
        <v>32</v>
      </c>
      <c r="I2235" s="7">
        <f t="shared" si="34"/>
        <v>960</v>
      </c>
      <c r="J2235" s="2" t="str">
        <f>_xlfn.CONCAT(C2235,"-",D2235,"-",G2235)</f>
        <v>ITA-zan SPA-32</v>
      </c>
      <c r="K2235" s="4" t="str">
        <f>IF(E2235="terminato","terminato","non terminato")</f>
        <v>non terminato</v>
      </c>
      <c r="L2235" s="4" t="str">
        <f>MID(ESE!B2235,3,3)</f>
        <v>780</v>
      </c>
      <c r="N2235" s="2"/>
      <c r="Q2235" s="2"/>
      <c r="R2235" s="3"/>
    </row>
    <row r="2236" spans="1:18" ht="12.75" customHeight="1" x14ac:dyDescent="0.3">
      <c r="A2236" s="2">
        <v>2471</v>
      </c>
      <c r="B2236" s="2" t="s">
        <v>1174</v>
      </c>
      <c r="C2236" s="2" t="s">
        <v>8</v>
      </c>
      <c r="D2236" s="2" t="s">
        <v>43</v>
      </c>
      <c r="E2236" s="2" t="s">
        <v>10</v>
      </c>
      <c r="F2236" s="2">
        <v>0</v>
      </c>
      <c r="G2236" s="3">
        <v>32</v>
      </c>
      <c r="I2236" s="7" t="str">
        <f t="shared" si="34"/>
        <v/>
      </c>
      <c r="J2236" s="2" t="str">
        <f>_xlfn.CONCAT(C2236,"-",D2236,"-",G2236)</f>
        <v>ITA-zan pin SPA-32</v>
      </c>
      <c r="K2236" s="4" t="str">
        <f>IF(E2236="terminato","terminato","non terminato")</f>
        <v>terminato</v>
      </c>
      <c r="L2236" s="4" t="str">
        <f>MID(ESE!B2236,3,3)</f>
        <v>608</v>
      </c>
      <c r="N2236" s="2"/>
      <c r="Q2236" s="2"/>
      <c r="R2236" s="3"/>
    </row>
    <row r="2237" spans="1:18" ht="12.75" customHeight="1" x14ac:dyDescent="0.3">
      <c r="A2237" s="2">
        <v>2494</v>
      </c>
      <c r="B2237" s="2" t="s">
        <v>1182</v>
      </c>
      <c r="C2237" s="2" t="s">
        <v>8</v>
      </c>
      <c r="D2237" s="2" t="s">
        <v>71</v>
      </c>
      <c r="E2237" s="2" t="s">
        <v>10</v>
      </c>
      <c r="F2237" s="2">
        <v>0</v>
      </c>
      <c r="G2237" s="3">
        <v>32</v>
      </c>
      <c r="I2237" s="7" t="str">
        <f t="shared" si="34"/>
        <v/>
      </c>
      <c r="J2237" s="2" t="str">
        <f>_xlfn.CONCAT(C2237,"-",D2237,"-",G2237)</f>
        <v>ITA-lollo SRL-32</v>
      </c>
      <c r="K2237" s="4" t="str">
        <f>IF(E2237="terminato","terminato","non terminato")</f>
        <v>terminato</v>
      </c>
      <c r="L2237" s="4" t="str">
        <f>MID(ESE!B2237,3,3)</f>
        <v>024</v>
      </c>
      <c r="N2237" s="2"/>
      <c r="Q2237" s="2"/>
      <c r="R2237" s="3"/>
    </row>
    <row r="2238" spans="1:18" ht="12.75" customHeight="1" x14ac:dyDescent="0.3">
      <c r="A2238" s="2">
        <v>2535</v>
      </c>
      <c r="B2238" s="2" t="s">
        <v>1201</v>
      </c>
      <c r="C2238" s="2" t="s">
        <v>8</v>
      </c>
      <c r="D2238" s="2" t="s">
        <v>32</v>
      </c>
      <c r="E2238" t="s">
        <v>1384</v>
      </c>
      <c r="F2238" s="2">
        <v>30</v>
      </c>
      <c r="G2238" s="3">
        <v>32</v>
      </c>
      <c r="I2238" s="7">
        <f t="shared" si="34"/>
        <v>960</v>
      </c>
      <c r="J2238" s="2" t="str">
        <f>_xlfn.CONCAT(C2238,"-",D2238,"-",G2238)</f>
        <v>ITA-zan VETRI-32</v>
      </c>
      <c r="K2238" s="4" t="str">
        <f>IF(E2238="terminato","terminato","non terminato")</f>
        <v>non terminato</v>
      </c>
      <c r="L2238" s="4" t="str">
        <f>MID(ESE!B2238,3,3)</f>
        <v>829</v>
      </c>
      <c r="N2238" s="2"/>
      <c r="Q2238" s="2"/>
      <c r="R2238" s="3"/>
    </row>
    <row r="2239" spans="1:18" ht="12.75" customHeight="1" x14ac:dyDescent="0.3">
      <c r="A2239" s="2">
        <v>2560</v>
      </c>
      <c r="B2239" s="2" t="s">
        <v>1211</v>
      </c>
      <c r="C2239" s="2" t="s">
        <v>8</v>
      </c>
      <c r="D2239" s="2" t="s">
        <v>43</v>
      </c>
      <c r="E2239" s="2" t="s">
        <v>10</v>
      </c>
      <c r="F2239" s="2">
        <v>0</v>
      </c>
      <c r="G2239" s="3">
        <v>32</v>
      </c>
      <c r="I2239" s="7" t="str">
        <f t="shared" si="34"/>
        <v/>
      </c>
      <c r="J2239" s="2" t="str">
        <f>_xlfn.CONCAT(C2239,"-",D2239,"-",G2239)</f>
        <v>ITA-zan pin SPA-32</v>
      </c>
      <c r="K2239" s="4" t="str">
        <f>IF(E2239="terminato","terminato","non terminato")</f>
        <v>terminato</v>
      </c>
      <c r="L2239" s="4" t="str">
        <f>MID(ESE!B2239,3,3)</f>
        <v>490</v>
      </c>
      <c r="N2239" s="2"/>
      <c r="Q2239" s="2"/>
      <c r="R2239" s="3"/>
    </row>
    <row r="2240" spans="1:18" ht="12.75" customHeight="1" x14ac:dyDescent="0.3">
      <c r="A2240" s="2">
        <v>2608</v>
      </c>
      <c r="B2240" s="2" t="s">
        <v>1233</v>
      </c>
      <c r="C2240" s="2" t="s">
        <v>8</v>
      </c>
      <c r="D2240" s="2" t="s">
        <v>93</v>
      </c>
      <c r="E2240" s="2" t="s">
        <v>10</v>
      </c>
      <c r="F2240" s="2">
        <v>0</v>
      </c>
      <c r="G2240" s="3">
        <v>32</v>
      </c>
      <c r="I2240" s="7" t="str">
        <f t="shared" si="34"/>
        <v/>
      </c>
      <c r="J2240" s="2" t="str">
        <f>_xlfn.CONCAT(C2240,"-",D2240,"-",G2240)</f>
        <v>ITA-zan SPA-32</v>
      </c>
      <c r="K2240" s="4" t="str">
        <f>IF(E2240="terminato","terminato","non terminato")</f>
        <v>terminato</v>
      </c>
      <c r="L2240" s="4" t="str">
        <f>MID(ESE!B2240,3,3)</f>
        <v>041</v>
      </c>
      <c r="N2240" s="2"/>
      <c r="Q2240" s="2"/>
      <c r="R2240" s="3"/>
    </row>
    <row r="2241" spans="1:18" ht="12.75" customHeight="1" x14ac:dyDescent="0.3">
      <c r="A2241" s="2">
        <v>2655</v>
      </c>
      <c r="B2241" s="2" t="s">
        <v>1253</v>
      </c>
      <c r="C2241" s="2" t="s">
        <v>8</v>
      </c>
      <c r="D2241" s="2" t="s">
        <v>93</v>
      </c>
      <c r="E2241" t="s">
        <v>1384</v>
      </c>
      <c r="F2241" s="2">
        <v>30</v>
      </c>
      <c r="G2241" s="3">
        <v>32</v>
      </c>
      <c r="I2241" s="7">
        <f t="shared" si="34"/>
        <v>960</v>
      </c>
      <c r="J2241" s="2" t="str">
        <f>_xlfn.CONCAT(C2241,"-",D2241,"-",G2241)</f>
        <v>ITA-zan SPA-32</v>
      </c>
      <c r="K2241" s="4" t="str">
        <f>IF(E2241="terminato","terminato","non terminato")</f>
        <v>non terminato</v>
      </c>
      <c r="L2241" s="4" t="str">
        <f>MID(ESE!B2241,3,3)</f>
        <v>019</v>
      </c>
      <c r="N2241" s="2"/>
      <c r="Q2241" s="2"/>
      <c r="R2241" s="3"/>
    </row>
    <row r="2242" spans="1:18" ht="12.75" customHeight="1" x14ac:dyDescent="0.3">
      <c r="A2242" s="2">
        <v>2661</v>
      </c>
      <c r="B2242" s="2" t="s">
        <v>1254</v>
      </c>
      <c r="C2242" s="2" t="s">
        <v>8</v>
      </c>
      <c r="D2242" s="2" t="s">
        <v>43</v>
      </c>
      <c r="E2242" s="2" t="s">
        <v>10</v>
      </c>
      <c r="F2242" s="2">
        <v>0</v>
      </c>
      <c r="G2242" s="3">
        <v>32</v>
      </c>
      <c r="I2242" s="7" t="str">
        <f t="shared" ref="I2242:I2305" si="35">IF(G2242*F2242=0,"",G2242*F2242)</f>
        <v/>
      </c>
      <c r="J2242" s="2" t="str">
        <f>_xlfn.CONCAT(C2242,"-",D2242,"-",G2242)</f>
        <v>ITA-zan pin SPA-32</v>
      </c>
      <c r="K2242" s="4" t="str">
        <f>IF(E2242="terminato","terminato","non terminato")</f>
        <v>terminato</v>
      </c>
      <c r="L2242" s="4" t="str">
        <f>MID(ESE!B2242,3,3)</f>
        <v>680</v>
      </c>
      <c r="N2242" s="2"/>
      <c r="Q2242" s="2"/>
      <c r="R2242" s="3"/>
    </row>
    <row r="2243" spans="1:18" ht="12.75" customHeight="1" x14ac:dyDescent="0.3">
      <c r="A2243" s="2">
        <v>2662</v>
      </c>
      <c r="B2243" s="2" t="s">
        <v>1255</v>
      </c>
      <c r="C2243" s="2" t="s">
        <v>8</v>
      </c>
      <c r="D2243" s="2" t="s">
        <v>32</v>
      </c>
      <c r="E2243" s="2" t="s">
        <v>10</v>
      </c>
      <c r="F2243" s="2">
        <v>0</v>
      </c>
      <c r="G2243" s="3">
        <v>32</v>
      </c>
      <c r="I2243" s="7" t="str">
        <f t="shared" si="35"/>
        <v/>
      </c>
      <c r="J2243" s="2" t="str">
        <f>_xlfn.CONCAT(C2243,"-",D2243,"-",G2243)</f>
        <v>ITA-zan VETRI-32</v>
      </c>
      <c r="K2243" s="4" t="str">
        <f>IF(E2243="terminato","terminato","non terminato")</f>
        <v>terminato</v>
      </c>
      <c r="L2243" s="4" t="str">
        <f>MID(ESE!B2243,3,3)</f>
        <v>498</v>
      </c>
      <c r="N2243" s="2"/>
      <c r="Q2243" s="2"/>
      <c r="R2243" s="3"/>
    </row>
    <row r="2244" spans="1:18" ht="12.75" customHeight="1" x14ac:dyDescent="0.3">
      <c r="A2244" s="2">
        <v>2711</v>
      </c>
      <c r="B2244" s="2" t="s">
        <v>1276</v>
      </c>
      <c r="C2244" s="2" t="s">
        <v>8</v>
      </c>
      <c r="D2244" s="2" t="s">
        <v>9</v>
      </c>
      <c r="E2244" s="2" t="s">
        <v>10</v>
      </c>
      <c r="F2244" s="2">
        <v>0</v>
      </c>
      <c r="G2244" s="3">
        <v>32</v>
      </c>
      <c r="I2244" s="7" t="str">
        <f t="shared" si="35"/>
        <v/>
      </c>
      <c r="J2244" s="2" t="str">
        <f>_xlfn.CONCAT(C2244,"-",D2244,"-",G2244)</f>
        <v>ITA-SG-32</v>
      </c>
      <c r="K2244" s="4" t="str">
        <f>IF(E2244="terminato","terminato","non terminato")</f>
        <v>terminato</v>
      </c>
      <c r="L2244" s="4" t="str">
        <f>MID(ESE!B2244,3,3)</f>
        <v>224</v>
      </c>
      <c r="N2244" s="2"/>
      <c r="Q2244" s="2"/>
      <c r="R2244" s="3"/>
    </row>
    <row r="2245" spans="1:18" ht="12.75" customHeight="1" x14ac:dyDescent="0.3">
      <c r="A2245" s="2">
        <v>2745</v>
      </c>
      <c r="B2245" s="2" t="s">
        <v>1294</v>
      </c>
      <c r="C2245" s="2" t="s">
        <v>8</v>
      </c>
      <c r="D2245" s="2" t="s">
        <v>9</v>
      </c>
      <c r="E2245" s="2" t="s">
        <v>10</v>
      </c>
      <c r="F2245" s="2">
        <v>0</v>
      </c>
      <c r="G2245" s="3">
        <v>32</v>
      </c>
      <c r="I2245" s="7" t="str">
        <f t="shared" si="35"/>
        <v/>
      </c>
      <c r="J2245" s="2" t="str">
        <f>_xlfn.CONCAT(C2245,"-",D2245,"-",G2245)</f>
        <v>ITA-SG-32</v>
      </c>
      <c r="K2245" s="4" t="str">
        <f>IF(E2245="terminato","terminato","non terminato")</f>
        <v>terminato</v>
      </c>
      <c r="L2245" s="4" t="str">
        <f>MID(ESE!B2245,3,3)</f>
        <v>200</v>
      </c>
      <c r="N2245" s="2"/>
      <c r="Q2245" s="2"/>
      <c r="R2245" s="3"/>
    </row>
    <row r="2246" spans="1:18" ht="12.75" customHeight="1" x14ac:dyDescent="0.3">
      <c r="A2246" s="2">
        <v>2754</v>
      </c>
      <c r="B2246" s="2" t="s">
        <v>1297</v>
      </c>
      <c r="C2246" s="2" t="s">
        <v>8</v>
      </c>
      <c r="D2246" s="2" t="s">
        <v>9</v>
      </c>
      <c r="E2246" t="s">
        <v>1384</v>
      </c>
      <c r="F2246" s="2">
        <v>10</v>
      </c>
      <c r="G2246" s="3">
        <v>32</v>
      </c>
      <c r="I2246" s="7">
        <f t="shared" si="35"/>
        <v>320</v>
      </c>
      <c r="J2246" s="2" t="str">
        <f>_xlfn.CONCAT(C2246,"-",D2246,"-",G2246)</f>
        <v>ITA-SG-32</v>
      </c>
      <c r="K2246" s="4" t="str">
        <f>IF(E2246="terminato","terminato","non terminato")</f>
        <v>non terminato</v>
      </c>
      <c r="L2246" s="4" t="str">
        <f>MID(ESE!B2246,3,3)</f>
        <v>784</v>
      </c>
      <c r="N2246" s="2"/>
      <c r="Q2246" s="2"/>
      <c r="R2246" s="3"/>
    </row>
    <row r="2247" spans="1:18" ht="12.75" customHeight="1" x14ac:dyDescent="0.3">
      <c r="A2247" s="2">
        <v>2847</v>
      </c>
      <c r="B2247" s="2" t="s">
        <v>1339</v>
      </c>
      <c r="C2247" s="2" t="s">
        <v>8</v>
      </c>
      <c r="D2247" s="2" t="s">
        <v>32</v>
      </c>
      <c r="E2247" t="s">
        <v>1384</v>
      </c>
      <c r="F2247" s="2">
        <v>30</v>
      </c>
      <c r="G2247" s="3">
        <v>32</v>
      </c>
      <c r="I2247" s="7">
        <f t="shared" si="35"/>
        <v>960</v>
      </c>
      <c r="J2247" s="2" t="str">
        <f>_xlfn.CONCAT(C2247,"-",D2247,"-",G2247)</f>
        <v>ITA-zan VETRI-32</v>
      </c>
      <c r="K2247" s="4" t="str">
        <f>IF(E2247="terminato","terminato","non terminato")</f>
        <v>non terminato</v>
      </c>
      <c r="L2247" s="4" t="str">
        <f>MID(ESE!B2247,3,3)</f>
        <v>835</v>
      </c>
      <c r="N2247" s="2"/>
      <c r="Q2247" s="2"/>
      <c r="R2247" s="3"/>
    </row>
    <row r="2248" spans="1:18" ht="12.75" customHeight="1" x14ac:dyDescent="0.3">
      <c r="A2248" s="2">
        <v>2870</v>
      </c>
      <c r="B2248" s="2" t="s">
        <v>1354</v>
      </c>
      <c r="C2248" s="2" t="s">
        <v>8</v>
      </c>
      <c r="D2248" s="2" t="s">
        <v>176</v>
      </c>
      <c r="E2248" t="s">
        <v>1384</v>
      </c>
      <c r="F2248" s="2">
        <v>10</v>
      </c>
      <c r="G2248" s="3">
        <v>32</v>
      </c>
      <c r="I2248" s="7">
        <f t="shared" si="35"/>
        <v>320</v>
      </c>
      <c r="J2248" s="2" t="str">
        <f>_xlfn.CONCAT(C2248,"-",D2248,"-",G2248)</f>
        <v>ITA-mull-32</v>
      </c>
      <c r="K2248" s="4" t="str">
        <f>IF(E2248="terminato","terminato","non terminato")</f>
        <v>non terminato</v>
      </c>
      <c r="L2248" s="4" t="str">
        <f>MID(ESE!B2248,3,3)</f>
        <v>336</v>
      </c>
      <c r="N2248" s="2"/>
      <c r="Q2248" s="2"/>
      <c r="R2248" s="3"/>
    </row>
    <row r="2249" spans="1:18" ht="12.75" customHeight="1" x14ac:dyDescent="0.3">
      <c r="A2249" s="2">
        <v>74</v>
      </c>
      <c r="B2249" s="2" t="s">
        <v>44</v>
      </c>
      <c r="C2249" s="2" t="s">
        <v>8</v>
      </c>
      <c r="D2249" s="2" t="s">
        <v>45</v>
      </c>
      <c r="E2249" s="2" t="s">
        <v>10</v>
      </c>
      <c r="F2249" s="2">
        <v>0</v>
      </c>
      <c r="G2249" s="3">
        <v>33</v>
      </c>
      <c r="I2249" s="7" t="str">
        <f t="shared" si="35"/>
        <v/>
      </c>
      <c r="J2249" s="2" t="str">
        <f>_xlfn.CONCAT(C2249,"-",D2249,"-",G2249)</f>
        <v>ITA-SICURpin SUD S.r.l-33</v>
      </c>
      <c r="K2249" s="4" t="str">
        <f>IF(E2249="terminato","terminato","non terminato")</f>
        <v>terminato</v>
      </c>
      <c r="L2249" s="4" t="str">
        <f>MID(ESE!B2249,3,3)</f>
        <v>207</v>
      </c>
      <c r="N2249" s="2"/>
      <c r="Q2249" s="2"/>
      <c r="R2249" s="3"/>
    </row>
    <row r="2250" spans="1:18" ht="12.75" customHeight="1" x14ac:dyDescent="0.3">
      <c r="A2250" s="2">
        <v>105</v>
      </c>
      <c r="B2250" s="2" t="s">
        <v>60</v>
      </c>
      <c r="C2250" s="2" t="s">
        <v>8</v>
      </c>
      <c r="D2250" s="2" t="s">
        <v>61</v>
      </c>
      <c r="E2250" t="s">
        <v>1384</v>
      </c>
      <c r="F2250" s="2">
        <v>20</v>
      </c>
      <c r="G2250" s="3">
        <v>33</v>
      </c>
      <c r="I2250" s="7">
        <f t="shared" si="35"/>
        <v>660</v>
      </c>
      <c r="J2250" s="2" t="str">
        <f>_xlfn.CONCAT(C2250,"-",D2250,"-",G2250)</f>
        <v>ITA-zan PAM-33</v>
      </c>
      <c r="K2250" s="4" t="str">
        <f>IF(E2250="terminato","terminato","non terminato")</f>
        <v>non terminato</v>
      </c>
      <c r="L2250" s="4" t="str">
        <f>MID(ESE!B2250,3,3)</f>
        <v>542</v>
      </c>
      <c r="N2250" s="2"/>
      <c r="Q2250" s="2"/>
      <c r="R2250" s="3"/>
    </row>
    <row r="2251" spans="1:18" ht="12.75" customHeight="1" x14ac:dyDescent="0.3">
      <c r="A2251" s="2">
        <v>150</v>
      </c>
      <c r="B2251" s="2" t="s">
        <v>86</v>
      </c>
      <c r="C2251" s="2" t="s">
        <v>8</v>
      </c>
      <c r="D2251" s="2" t="s">
        <v>9</v>
      </c>
      <c r="E2251" s="2" t="s">
        <v>10</v>
      </c>
      <c r="F2251" s="2">
        <v>0</v>
      </c>
      <c r="G2251" s="3">
        <v>33</v>
      </c>
      <c r="I2251" s="7" t="str">
        <f t="shared" si="35"/>
        <v/>
      </c>
      <c r="J2251" s="2" t="str">
        <f>_xlfn.CONCAT(C2251,"-",D2251,"-",G2251)</f>
        <v>ITA-SG-33</v>
      </c>
      <c r="K2251" s="4" t="str">
        <f>IF(E2251="terminato","terminato","non terminato")</f>
        <v>terminato</v>
      </c>
      <c r="L2251" s="4" t="str">
        <f>MID(ESE!B2251,3,3)</f>
        <v>425</v>
      </c>
      <c r="N2251" s="2"/>
      <c r="Q2251" s="2"/>
      <c r="R2251" s="3"/>
    </row>
    <row r="2252" spans="1:18" ht="12.75" customHeight="1" x14ac:dyDescent="0.3">
      <c r="A2252" s="2">
        <v>198</v>
      </c>
      <c r="B2252" s="2" t="s">
        <v>110</v>
      </c>
      <c r="C2252" s="2" t="s">
        <v>8</v>
      </c>
      <c r="D2252" s="2" t="s">
        <v>32</v>
      </c>
      <c r="E2252" t="s">
        <v>1384</v>
      </c>
      <c r="F2252" s="2">
        <v>10</v>
      </c>
      <c r="G2252" s="3">
        <v>33</v>
      </c>
      <c r="I2252" s="7">
        <f t="shared" si="35"/>
        <v>330</v>
      </c>
      <c r="J2252" s="2" t="str">
        <f>_xlfn.CONCAT(C2252,"-",D2252,"-",G2252)</f>
        <v>ITA-zan VETRI-33</v>
      </c>
      <c r="K2252" s="4" t="str">
        <f>IF(E2252="terminato","terminato","non terminato")</f>
        <v>non terminato</v>
      </c>
      <c r="L2252" s="4" t="str">
        <f>MID(ESE!B2252,3,3)</f>
        <v>432</v>
      </c>
      <c r="N2252" s="2"/>
      <c r="Q2252" s="2"/>
      <c r="R2252" s="3"/>
    </row>
    <row r="2253" spans="1:18" ht="12.75" customHeight="1" x14ac:dyDescent="0.3">
      <c r="A2253" s="2">
        <v>225</v>
      </c>
      <c r="B2253" s="2" t="s">
        <v>125</v>
      </c>
      <c r="C2253" s="2" t="s">
        <v>8</v>
      </c>
      <c r="D2253" s="2" t="s">
        <v>9</v>
      </c>
      <c r="E2253" t="s">
        <v>1384</v>
      </c>
      <c r="F2253" s="2">
        <v>20</v>
      </c>
      <c r="G2253" s="3">
        <v>33</v>
      </c>
      <c r="I2253" s="7">
        <f t="shared" si="35"/>
        <v>660</v>
      </c>
      <c r="J2253" s="2" t="str">
        <f>_xlfn.CONCAT(C2253,"-",D2253,"-",G2253)</f>
        <v>ITA-SG-33</v>
      </c>
      <c r="K2253" s="4" t="str">
        <f>IF(E2253="terminato","terminato","non terminato")</f>
        <v>non terminato</v>
      </c>
      <c r="L2253" s="4" t="str">
        <f>MID(ESE!B2253,3,3)</f>
        <v>265</v>
      </c>
      <c r="N2253" s="2"/>
      <c r="Q2253" s="2"/>
      <c r="R2253" s="3"/>
    </row>
    <row r="2254" spans="1:18" ht="12.75" customHeight="1" x14ac:dyDescent="0.3">
      <c r="A2254" s="2">
        <v>227</v>
      </c>
      <c r="B2254" s="2" t="s">
        <v>126</v>
      </c>
      <c r="C2254" s="2" t="s">
        <v>8</v>
      </c>
      <c r="D2254" s="2" t="s">
        <v>9</v>
      </c>
      <c r="E2254" t="s">
        <v>1384</v>
      </c>
      <c r="F2254" s="2">
        <v>20</v>
      </c>
      <c r="G2254" s="3">
        <v>33</v>
      </c>
      <c r="I2254" s="7">
        <f t="shared" si="35"/>
        <v>660</v>
      </c>
      <c r="J2254" s="2" t="str">
        <f>_xlfn.CONCAT(C2254,"-",D2254,"-",G2254)</f>
        <v>ITA-SG-33</v>
      </c>
      <c r="K2254" s="4" t="str">
        <f>IF(E2254="terminato","terminato","non terminato")</f>
        <v>non terminato</v>
      </c>
      <c r="L2254" s="4" t="str">
        <f>MID(ESE!B2254,3,3)</f>
        <v>389</v>
      </c>
      <c r="N2254" s="2"/>
      <c r="Q2254" s="2"/>
      <c r="R2254" s="3"/>
    </row>
    <row r="2255" spans="1:18" ht="12.75" customHeight="1" x14ac:dyDescent="0.3">
      <c r="A2255" s="2">
        <v>278</v>
      </c>
      <c r="B2255" s="2" t="s">
        <v>154</v>
      </c>
      <c r="C2255" s="2" t="s">
        <v>8</v>
      </c>
      <c r="D2255" s="2" t="s">
        <v>93</v>
      </c>
      <c r="E2255" s="2" t="s">
        <v>10</v>
      </c>
      <c r="F2255" s="2">
        <v>0</v>
      </c>
      <c r="G2255" s="3">
        <v>33</v>
      </c>
      <c r="I2255" s="7" t="str">
        <f t="shared" si="35"/>
        <v/>
      </c>
      <c r="J2255" s="2" t="str">
        <f>_xlfn.CONCAT(C2255,"-",D2255,"-",G2255)</f>
        <v>ITA-zan SPA-33</v>
      </c>
      <c r="K2255" s="4" t="str">
        <f>IF(E2255="terminato","terminato","non terminato")</f>
        <v>terminato</v>
      </c>
      <c r="L2255" s="4" t="str">
        <f>MID(ESE!B2255,3,3)</f>
        <v>730</v>
      </c>
      <c r="N2255" s="2"/>
      <c r="Q2255" s="2"/>
      <c r="R2255" s="3"/>
    </row>
    <row r="2256" spans="1:18" ht="12.75" customHeight="1" x14ac:dyDescent="0.3">
      <c r="A2256" s="2">
        <v>287</v>
      </c>
      <c r="B2256" s="2" t="s">
        <v>160</v>
      </c>
      <c r="C2256" s="2" t="s">
        <v>8</v>
      </c>
      <c r="D2256" s="2" t="s">
        <v>9</v>
      </c>
      <c r="E2256" s="2" t="s">
        <v>10</v>
      </c>
      <c r="F2256" s="2">
        <v>0</v>
      </c>
      <c r="G2256" s="3">
        <v>33</v>
      </c>
      <c r="I2256" s="7" t="str">
        <f t="shared" si="35"/>
        <v/>
      </c>
      <c r="J2256" s="2" t="str">
        <f>_xlfn.CONCAT(C2256,"-",D2256,"-",G2256)</f>
        <v>ITA-SG-33</v>
      </c>
      <c r="K2256" s="4" t="str">
        <f>IF(E2256="terminato","terminato","non terminato")</f>
        <v>terminato</v>
      </c>
      <c r="L2256" s="4" t="str">
        <f>MID(ESE!B2256,3,3)</f>
        <v>618</v>
      </c>
      <c r="N2256" s="2"/>
      <c r="Q2256" s="2"/>
      <c r="R2256" s="3"/>
    </row>
    <row r="2257" spans="1:18" ht="12.75" customHeight="1" x14ac:dyDescent="0.3">
      <c r="A2257" s="2">
        <v>321</v>
      </c>
      <c r="B2257" s="2" t="s">
        <v>177</v>
      </c>
      <c r="C2257" s="2" t="s">
        <v>8</v>
      </c>
      <c r="D2257" s="2" t="s">
        <v>32</v>
      </c>
      <c r="E2257" s="2" t="s">
        <v>10</v>
      </c>
      <c r="F2257" s="2">
        <v>0</v>
      </c>
      <c r="G2257" s="3">
        <v>33</v>
      </c>
      <c r="I2257" s="7" t="str">
        <f t="shared" si="35"/>
        <v/>
      </c>
      <c r="J2257" s="2" t="str">
        <f>_xlfn.CONCAT(C2257,"-",D2257,"-",G2257)</f>
        <v>ITA-zan VETRI-33</v>
      </c>
      <c r="K2257" s="4" t="str">
        <f>IF(E2257="terminato","terminato","non terminato")</f>
        <v>terminato</v>
      </c>
      <c r="L2257" s="4" t="str">
        <f>MID(ESE!B2257,3,3)</f>
        <v>936</v>
      </c>
      <c r="N2257" s="2"/>
      <c r="Q2257" s="2"/>
      <c r="R2257" s="3"/>
    </row>
    <row r="2258" spans="1:18" ht="12.75" customHeight="1" x14ac:dyDescent="0.3">
      <c r="A2258" s="2">
        <v>380</v>
      </c>
      <c r="B2258" s="2" t="s">
        <v>205</v>
      </c>
      <c r="C2258" s="2" t="s">
        <v>8</v>
      </c>
      <c r="D2258" s="2" t="s">
        <v>43</v>
      </c>
      <c r="E2258" t="s">
        <v>1384</v>
      </c>
      <c r="F2258" s="2">
        <v>10</v>
      </c>
      <c r="G2258" s="3">
        <v>33</v>
      </c>
      <c r="I2258" s="7">
        <f t="shared" si="35"/>
        <v>330</v>
      </c>
      <c r="J2258" s="2" t="str">
        <f>_xlfn.CONCAT(C2258,"-",D2258,"-",G2258)</f>
        <v>ITA-zan pin SPA-33</v>
      </c>
      <c r="K2258" s="4" t="str">
        <f>IF(E2258="terminato","terminato","non terminato")</f>
        <v>non terminato</v>
      </c>
      <c r="L2258" s="4" t="str">
        <f>MID(ESE!B2258,3,3)</f>
        <v>280</v>
      </c>
      <c r="N2258" s="2"/>
      <c r="Q2258" s="2"/>
      <c r="R2258" s="3"/>
    </row>
    <row r="2259" spans="1:18" ht="12.75" customHeight="1" x14ac:dyDescent="0.3">
      <c r="A2259" s="2">
        <v>386</v>
      </c>
      <c r="B2259" s="2" t="s">
        <v>207</v>
      </c>
      <c r="C2259" s="2" t="s">
        <v>8</v>
      </c>
      <c r="D2259" s="2" t="s">
        <v>176</v>
      </c>
      <c r="E2259" t="s">
        <v>1384</v>
      </c>
      <c r="F2259" s="2">
        <v>20</v>
      </c>
      <c r="G2259" s="3">
        <v>33</v>
      </c>
      <c r="I2259" s="7">
        <f t="shared" si="35"/>
        <v>660</v>
      </c>
      <c r="J2259" s="2" t="str">
        <f>_xlfn.CONCAT(C2259,"-",D2259,"-",G2259)</f>
        <v>ITA-mull-33</v>
      </c>
      <c r="K2259" s="4" t="str">
        <f>IF(E2259="terminato","terminato","non terminato")</f>
        <v>non terminato</v>
      </c>
      <c r="L2259" s="4" t="str">
        <f>MID(ESE!B2259,3,3)</f>
        <v>796</v>
      </c>
      <c r="N2259" s="2"/>
      <c r="Q2259" s="2"/>
      <c r="R2259" s="3"/>
    </row>
    <row r="2260" spans="1:18" ht="12.75" customHeight="1" x14ac:dyDescent="0.3">
      <c r="A2260" s="2">
        <v>407</v>
      </c>
      <c r="B2260" s="2" t="s">
        <v>216</v>
      </c>
      <c r="C2260" s="2" t="s">
        <v>8</v>
      </c>
      <c r="D2260" s="2" t="s">
        <v>9</v>
      </c>
      <c r="E2260" t="s">
        <v>1384</v>
      </c>
      <c r="F2260" s="2">
        <v>10</v>
      </c>
      <c r="G2260" s="3">
        <v>33</v>
      </c>
      <c r="I2260" s="7">
        <f t="shared" si="35"/>
        <v>330</v>
      </c>
      <c r="J2260" s="2" t="str">
        <f>_xlfn.CONCAT(C2260,"-",D2260,"-",G2260)</f>
        <v>ITA-SG-33</v>
      </c>
      <c r="K2260" s="4" t="str">
        <f>IF(E2260="terminato","terminato","non terminato")</f>
        <v>non terminato</v>
      </c>
      <c r="L2260" s="4" t="str">
        <f>MID(ESE!B2260,3,3)</f>
        <v>505</v>
      </c>
      <c r="N2260" s="2"/>
      <c r="Q2260" s="2"/>
      <c r="R2260" s="3"/>
    </row>
    <row r="2261" spans="1:18" ht="12.75" customHeight="1" x14ac:dyDescent="0.3">
      <c r="A2261" s="2">
        <v>433</v>
      </c>
      <c r="B2261" s="2" t="s">
        <v>229</v>
      </c>
      <c r="C2261" s="2" t="s">
        <v>8</v>
      </c>
      <c r="D2261" s="2" t="s">
        <v>43</v>
      </c>
      <c r="E2261" t="s">
        <v>1384</v>
      </c>
      <c r="F2261" s="2">
        <v>10</v>
      </c>
      <c r="G2261" s="3">
        <v>33</v>
      </c>
      <c r="I2261" s="7">
        <f t="shared" si="35"/>
        <v>330</v>
      </c>
      <c r="J2261" s="2" t="str">
        <f>_xlfn.CONCAT(C2261,"-",D2261,"-",G2261)</f>
        <v>ITA-zan pin SPA-33</v>
      </c>
      <c r="K2261" s="4" t="str">
        <f>IF(E2261="terminato","terminato","non terminato")</f>
        <v>non terminato</v>
      </c>
      <c r="L2261" s="4" t="str">
        <f>MID(ESE!B2261,3,3)</f>
        <v>007</v>
      </c>
      <c r="N2261" s="2"/>
      <c r="Q2261" s="2"/>
      <c r="R2261" s="3"/>
    </row>
    <row r="2262" spans="1:18" ht="12.75" customHeight="1" x14ac:dyDescent="0.3">
      <c r="A2262" s="2">
        <v>490</v>
      </c>
      <c r="B2262" s="2" t="s">
        <v>255</v>
      </c>
      <c r="C2262" s="2" t="s">
        <v>8</v>
      </c>
      <c r="D2262" s="2" t="s">
        <v>9</v>
      </c>
      <c r="E2262" s="2" t="s">
        <v>10</v>
      </c>
      <c r="F2262" s="2">
        <v>0</v>
      </c>
      <c r="G2262" s="3">
        <v>33</v>
      </c>
      <c r="I2262" s="7" t="str">
        <f t="shared" si="35"/>
        <v/>
      </c>
      <c r="J2262" s="2" t="str">
        <f>_xlfn.CONCAT(C2262,"-",D2262,"-",G2262)</f>
        <v>ITA-SG-33</v>
      </c>
      <c r="K2262" s="4" t="str">
        <f>IF(E2262="terminato","terminato","non terminato")</f>
        <v>terminato</v>
      </c>
      <c r="L2262" s="4" t="str">
        <f>MID(ESE!B2262,3,3)</f>
        <v>558</v>
      </c>
      <c r="N2262" s="2"/>
      <c r="Q2262" s="2"/>
      <c r="R2262" s="3"/>
    </row>
    <row r="2263" spans="1:18" ht="12.75" customHeight="1" x14ac:dyDescent="0.3">
      <c r="A2263" s="2">
        <v>519</v>
      </c>
      <c r="B2263" s="2" t="s">
        <v>267</v>
      </c>
      <c r="C2263" s="2" t="s">
        <v>8</v>
      </c>
      <c r="D2263" s="2" t="s">
        <v>32</v>
      </c>
      <c r="E2263" s="2" t="s">
        <v>10</v>
      </c>
      <c r="F2263" s="2">
        <v>0</v>
      </c>
      <c r="G2263" s="3">
        <v>33</v>
      </c>
      <c r="I2263" s="7" t="str">
        <f t="shared" si="35"/>
        <v/>
      </c>
      <c r="J2263" s="2" t="str">
        <f>_xlfn.CONCAT(C2263,"-",D2263,"-",G2263)</f>
        <v>ITA-zan VETRI-33</v>
      </c>
      <c r="K2263" s="4" t="str">
        <f>IF(E2263="terminato","terminato","non terminato")</f>
        <v>terminato</v>
      </c>
      <c r="L2263" s="4" t="str">
        <f>MID(ESE!B2263,3,3)</f>
        <v>084</v>
      </c>
      <c r="N2263" s="2"/>
      <c r="Q2263" s="2"/>
      <c r="R2263" s="3"/>
    </row>
    <row r="2264" spans="1:18" ht="12.75" customHeight="1" x14ac:dyDescent="0.3">
      <c r="A2264" s="2">
        <v>522</v>
      </c>
      <c r="B2264" s="2" t="s">
        <v>268</v>
      </c>
      <c r="C2264" s="2" t="s">
        <v>8</v>
      </c>
      <c r="D2264" s="2" t="s">
        <v>32</v>
      </c>
      <c r="E2264" t="s">
        <v>1384</v>
      </c>
      <c r="F2264" s="2">
        <v>30</v>
      </c>
      <c r="G2264" s="3">
        <v>33</v>
      </c>
      <c r="I2264" s="7">
        <f t="shared" si="35"/>
        <v>990</v>
      </c>
      <c r="J2264" s="2" t="str">
        <f>_xlfn.CONCAT(C2264,"-",D2264,"-",G2264)</f>
        <v>ITA-zan VETRI-33</v>
      </c>
      <c r="K2264" s="4" t="str">
        <f>IF(E2264="terminato","terminato","non terminato")</f>
        <v>non terminato</v>
      </c>
      <c r="L2264" s="4" t="str">
        <f>MID(ESE!B2264,3,3)</f>
        <v>013</v>
      </c>
      <c r="N2264" s="2"/>
      <c r="Q2264" s="2"/>
      <c r="R2264" s="3"/>
    </row>
    <row r="2265" spans="1:18" ht="12.75" customHeight="1" x14ac:dyDescent="0.3">
      <c r="A2265" s="2">
        <v>525</v>
      </c>
      <c r="B2265" s="2" t="s">
        <v>270</v>
      </c>
      <c r="C2265" s="2" t="s">
        <v>8</v>
      </c>
      <c r="D2265" s="2" t="s">
        <v>9</v>
      </c>
      <c r="E2265" s="2" t="s">
        <v>10</v>
      </c>
      <c r="F2265" s="2">
        <v>0</v>
      </c>
      <c r="G2265" s="3">
        <v>33</v>
      </c>
      <c r="I2265" s="7" t="str">
        <f t="shared" si="35"/>
        <v/>
      </c>
      <c r="J2265" s="2" t="str">
        <f>_xlfn.CONCAT(C2265,"-",D2265,"-",G2265)</f>
        <v>ITA-SG-33</v>
      </c>
      <c r="K2265" s="4" t="str">
        <f>IF(E2265="terminato","terminato","non terminato")</f>
        <v>terminato</v>
      </c>
      <c r="L2265" s="4" t="str">
        <f>MID(ESE!B2265,3,3)</f>
        <v>780</v>
      </c>
      <c r="N2265" s="2"/>
      <c r="Q2265" s="2"/>
      <c r="R2265" s="3"/>
    </row>
    <row r="2266" spans="1:18" ht="12.75" customHeight="1" x14ac:dyDescent="0.3">
      <c r="A2266" s="2">
        <v>538</v>
      </c>
      <c r="B2266" s="2" t="s">
        <v>276</v>
      </c>
      <c r="C2266" s="2" t="s">
        <v>8</v>
      </c>
      <c r="D2266" s="2" t="s">
        <v>9</v>
      </c>
      <c r="E2266" s="2" t="s">
        <v>10</v>
      </c>
      <c r="F2266" s="2">
        <v>0</v>
      </c>
      <c r="G2266" s="3">
        <v>33</v>
      </c>
      <c r="I2266" s="7" t="str">
        <f t="shared" si="35"/>
        <v/>
      </c>
      <c r="J2266" s="2" t="str">
        <f>_xlfn.CONCAT(C2266,"-",D2266,"-",G2266)</f>
        <v>ITA-SG-33</v>
      </c>
      <c r="K2266" s="4" t="str">
        <f>IF(E2266="terminato","terminato","non terminato")</f>
        <v>terminato</v>
      </c>
      <c r="L2266" s="4" t="str">
        <f>MID(ESE!B2266,3,3)</f>
        <v>486</v>
      </c>
      <c r="N2266" s="2"/>
      <c r="Q2266" s="2"/>
      <c r="R2266" s="3"/>
    </row>
    <row r="2267" spans="1:18" ht="12.75" customHeight="1" x14ac:dyDescent="0.3">
      <c r="A2267" s="2">
        <v>551</v>
      </c>
      <c r="B2267" s="2" t="s">
        <v>283</v>
      </c>
      <c r="C2267" s="2" t="s">
        <v>8</v>
      </c>
      <c r="D2267" s="2" t="s">
        <v>9</v>
      </c>
      <c r="E2267" t="s">
        <v>1384</v>
      </c>
      <c r="F2267" s="2">
        <v>10</v>
      </c>
      <c r="G2267" s="3">
        <v>33</v>
      </c>
      <c r="I2267" s="7">
        <f t="shared" si="35"/>
        <v>330</v>
      </c>
      <c r="J2267" s="2" t="str">
        <f>_xlfn.CONCAT(C2267,"-",D2267,"-",G2267)</f>
        <v>ITA-SG-33</v>
      </c>
      <c r="K2267" s="4" t="str">
        <f>IF(E2267="terminato","terminato","non terminato")</f>
        <v>non terminato</v>
      </c>
      <c r="L2267" s="4" t="str">
        <f>MID(ESE!B2267,3,3)</f>
        <v>252</v>
      </c>
      <c r="N2267" s="2"/>
      <c r="Q2267" s="2"/>
      <c r="R2267" s="3"/>
    </row>
    <row r="2268" spans="1:18" ht="12.75" customHeight="1" x14ac:dyDescent="0.3">
      <c r="A2268" s="2">
        <v>558</v>
      </c>
      <c r="B2268" s="2" t="s">
        <v>286</v>
      </c>
      <c r="C2268" s="2" t="s">
        <v>8</v>
      </c>
      <c r="D2268" s="2" t="s">
        <v>9</v>
      </c>
      <c r="E2268" s="2" t="s">
        <v>10</v>
      </c>
      <c r="F2268" s="2">
        <v>0</v>
      </c>
      <c r="G2268" s="3">
        <v>33</v>
      </c>
      <c r="I2268" s="7" t="str">
        <f t="shared" si="35"/>
        <v/>
      </c>
      <c r="J2268" s="2" t="str">
        <f>_xlfn.CONCAT(C2268,"-",D2268,"-",G2268)</f>
        <v>ITA-SG-33</v>
      </c>
      <c r="K2268" s="4" t="str">
        <f>IF(E2268="terminato","terminato","non terminato")</f>
        <v>terminato</v>
      </c>
      <c r="L2268" s="4" t="str">
        <f>MID(ESE!B2268,3,3)</f>
        <v>004</v>
      </c>
      <c r="N2268" s="2"/>
      <c r="Q2268" s="2"/>
      <c r="R2268" s="3"/>
    </row>
    <row r="2269" spans="1:18" ht="12.75" customHeight="1" x14ac:dyDescent="0.3">
      <c r="A2269" s="2">
        <v>584</v>
      </c>
      <c r="B2269" s="2" t="s">
        <v>301</v>
      </c>
      <c r="C2269" s="2" t="s">
        <v>8</v>
      </c>
      <c r="D2269" s="2" t="s">
        <v>32</v>
      </c>
      <c r="E2269" s="2" t="s">
        <v>10</v>
      </c>
      <c r="F2269" s="2">
        <v>0</v>
      </c>
      <c r="G2269" s="3">
        <v>33</v>
      </c>
      <c r="I2269" s="7" t="str">
        <f t="shared" si="35"/>
        <v/>
      </c>
      <c r="J2269" s="2" t="str">
        <f>_xlfn.CONCAT(C2269,"-",D2269,"-",G2269)</f>
        <v>ITA-zan VETRI-33</v>
      </c>
      <c r="K2269" s="4" t="str">
        <f>IF(E2269="terminato","terminato","non terminato")</f>
        <v>terminato</v>
      </c>
      <c r="L2269" s="4" t="str">
        <f>MID(ESE!B2269,3,3)</f>
        <v>162</v>
      </c>
      <c r="N2269" s="2"/>
      <c r="Q2269" s="2"/>
      <c r="R2269" s="3"/>
    </row>
    <row r="2270" spans="1:18" ht="12.75" customHeight="1" x14ac:dyDescent="0.3">
      <c r="A2270" s="2">
        <v>630</v>
      </c>
      <c r="B2270" s="2" t="s">
        <v>321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33</v>
      </c>
      <c r="I2270" s="7" t="str">
        <f t="shared" si="35"/>
        <v/>
      </c>
      <c r="J2270" s="2" t="str">
        <f>_xlfn.CONCAT(C2270,"-",D2270,"-",G2270)</f>
        <v>ITA-SG-33</v>
      </c>
      <c r="K2270" s="4" t="str">
        <f>IF(E2270="terminato","terminato","non terminato")</f>
        <v>terminato</v>
      </c>
      <c r="L2270" s="4" t="str">
        <f>MID(ESE!B2270,3,3)</f>
        <v>547</v>
      </c>
      <c r="N2270" s="2"/>
      <c r="Q2270" s="2"/>
      <c r="R2270" s="3"/>
    </row>
    <row r="2271" spans="1:18" ht="12.75" customHeight="1" x14ac:dyDescent="0.3">
      <c r="A2271" s="2">
        <v>631</v>
      </c>
      <c r="B2271" s="2" t="s">
        <v>321</v>
      </c>
      <c r="C2271" s="2" t="s">
        <v>8</v>
      </c>
      <c r="D2271" s="2" t="s">
        <v>9</v>
      </c>
      <c r="E2271" t="s">
        <v>1384</v>
      </c>
      <c r="F2271" s="2">
        <v>30</v>
      </c>
      <c r="G2271" s="3">
        <v>33</v>
      </c>
      <c r="I2271" s="7">
        <f t="shared" si="35"/>
        <v>990</v>
      </c>
      <c r="J2271" s="2" t="str">
        <f>_xlfn.CONCAT(C2271,"-",D2271,"-",G2271)</f>
        <v>ITA-SG-33</v>
      </c>
      <c r="K2271" s="4" t="str">
        <f>IF(E2271="terminato","terminato","non terminato")</f>
        <v>non terminato</v>
      </c>
      <c r="L2271" s="4" t="str">
        <f>MID(ESE!B2271,3,3)</f>
        <v>547</v>
      </c>
      <c r="N2271" s="2"/>
      <c r="Q2271" s="2"/>
      <c r="R2271" s="3"/>
    </row>
    <row r="2272" spans="1:18" ht="12.75" customHeight="1" x14ac:dyDescent="0.3">
      <c r="A2272" s="2">
        <v>647</v>
      </c>
      <c r="B2272" s="2" t="s">
        <v>326</v>
      </c>
      <c r="C2272" s="2" t="s">
        <v>8</v>
      </c>
      <c r="D2272" s="2" t="s">
        <v>9</v>
      </c>
      <c r="E2272" t="s">
        <v>1384</v>
      </c>
      <c r="F2272" s="2">
        <v>30</v>
      </c>
      <c r="G2272" s="3">
        <v>33</v>
      </c>
      <c r="I2272" s="7">
        <f t="shared" si="35"/>
        <v>990</v>
      </c>
      <c r="J2272" s="2" t="str">
        <f>_xlfn.CONCAT(C2272,"-",D2272,"-",G2272)</f>
        <v>ITA-SG-33</v>
      </c>
      <c r="K2272" s="4" t="str">
        <f>IF(E2272="terminato","terminato","non terminato")</f>
        <v>non terminato</v>
      </c>
      <c r="L2272" s="4" t="str">
        <f>MID(ESE!B2272,3,3)</f>
        <v>638</v>
      </c>
      <c r="N2272" s="2"/>
      <c r="Q2272" s="2"/>
      <c r="R2272" s="3"/>
    </row>
    <row r="2273" spans="1:18" ht="12.75" customHeight="1" x14ac:dyDescent="0.3">
      <c r="A2273" s="2">
        <v>680</v>
      </c>
      <c r="B2273" s="2" t="s">
        <v>342</v>
      </c>
      <c r="C2273" s="2" t="s">
        <v>8</v>
      </c>
      <c r="D2273" s="2" t="s">
        <v>93</v>
      </c>
      <c r="E2273" t="s">
        <v>1384</v>
      </c>
      <c r="F2273" s="2">
        <v>30</v>
      </c>
      <c r="G2273" s="3">
        <v>33</v>
      </c>
      <c r="I2273" s="7">
        <f t="shared" si="35"/>
        <v>990</v>
      </c>
      <c r="J2273" s="2" t="str">
        <f>_xlfn.CONCAT(C2273,"-",D2273,"-",G2273)</f>
        <v>ITA-zan SPA-33</v>
      </c>
      <c r="K2273" s="4" t="str">
        <f>IF(E2273="terminato","terminato","non terminato")</f>
        <v>non terminato</v>
      </c>
      <c r="L2273" s="4" t="str">
        <f>MID(ESE!B2273,3,3)</f>
        <v>613</v>
      </c>
      <c r="N2273" s="2"/>
      <c r="Q2273" s="2"/>
      <c r="R2273" s="3"/>
    </row>
    <row r="2274" spans="1:18" ht="12.75" customHeight="1" x14ac:dyDescent="0.3">
      <c r="A2274" s="2">
        <v>682</v>
      </c>
      <c r="B2274" s="2" t="s">
        <v>344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33</v>
      </c>
      <c r="I2274" s="7" t="str">
        <f t="shared" si="35"/>
        <v/>
      </c>
      <c r="J2274" s="2" t="str">
        <f>_xlfn.CONCAT(C2274,"-",D2274,"-",G2274)</f>
        <v>ITA-SG-33</v>
      </c>
      <c r="K2274" s="4" t="str">
        <f>IF(E2274="terminato","terminato","non terminato")</f>
        <v>terminato</v>
      </c>
      <c r="L2274" s="4" t="str">
        <f>MID(ESE!B2274,3,3)</f>
        <v>009</v>
      </c>
      <c r="N2274" s="2"/>
      <c r="Q2274" s="2"/>
      <c r="R2274" s="3"/>
    </row>
    <row r="2275" spans="1:18" ht="12.75" customHeight="1" x14ac:dyDescent="0.3">
      <c r="A2275" s="2">
        <v>686</v>
      </c>
      <c r="B2275" s="2" t="s">
        <v>347</v>
      </c>
      <c r="C2275" s="2" t="s">
        <v>8</v>
      </c>
      <c r="D2275" s="2" t="s">
        <v>9</v>
      </c>
      <c r="E2275" t="s">
        <v>1384</v>
      </c>
      <c r="F2275" s="2">
        <v>20</v>
      </c>
      <c r="G2275" s="3">
        <v>33</v>
      </c>
      <c r="I2275" s="7">
        <f t="shared" si="35"/>
        <v>660</v>
      </c>
      <c r="J2275" s="2" t="str">
        <f>_xlfn.CONCAT(C2275,"-",D2275,"-",G2275)</f>
        <v>ITA-SG-33</v>
      </c>
      <c r="K2275" s="4" t="str">
        <f>IF(E2275="terminato","terminato","non terminato")</f>
        <v>non terminato</v>
      </c>
      <c r="L2275" s="4" t="str">
        <f>MID(ESE!B2275,3,3)</f>
        <v>576</v>
      </c>
      <c r="N2275" s="2"/>
      <c r="Q2275" s="2"/>
      <c r="R2275" s="3"/>
    </row>
    <row r="2276" spans="1:18" ht="12.75" customHeight="1" x14ac:dyDescent="0.3">
      <c r="A2276" s="2">
        <v>796</v>
      </c>
      <c r="B2276" s="2" t="s">
        <v>399</v>
      </c>
      <c r="C2276" s="2" t="s">
        <v>8</v>
      </c>
      <c r="D2276" s="2" t="s">
        <v>9</v>
      </c>
      <c r="E2276" s="2" t="s">
        <v>10</v>
      </c>
      <c r="F2276" s="2">
        <v>0</v>
      </c>
      <c r="G2276" s="3">
        <v>33</v>
      </c>
      <c r="I2276" s="7" t="str">
        <f t="shared" si="35"/>
        <v/>
      </c>
      <c r="J2276" s="2" t="str">
        <f>_xlfn.CONCAT(C2276,"-",D2276,"-",G2276)</f>
        <v>ITA-SG-33</v>
      </c>
      <c r="K2276" s="4" t="str">
        <f>IF(E2276="terminato","terminato","non terminato")</f>
        <v>terminato</v>
      </c>
      <c r="L2276" s="4" t="str">
        <f>MID(ESE!B2276,3,3)</f>
        <v>460</v>
      </c>
      <c r="N2276" s="2"/>
      <c r="Q2276" s="2"/>
      <c r="R2276" s="3"/>
    </row>
    <row r="2277" spans="1:18" ht="12.75" customHeight="1" x14ac:dyDescent="0.3">
      <c r="A2277" s="2">
        <v>797</v>
      </c>
      <c r="B2277" s="2" t="s">
        <v>399</v>
      </c>
      <c r="C2277" s="2" t="s">
        <v>8</v>
      </c>
      <c r="D2277" s="2" t="s">
        <v>9</v>
      </c>
      <c r="E2277" t="s">
        <v>1384</v>
      </c>
      <c r="F2277" s="2">
        <v>30</v>
      </c>
      <c r="G2277" s="3">
        <v>33</v>
      </c>
      <c r="I2277" s="7">
        <f t="shared" si="35"/>
        <v>990</v>
      </c>
      <c r="J2277" s="2" t="str">
        <f>_xlfn.CONCAT(C2277,"-",D2277,"-",G2277)</f>
        <v>ITA-SG-33</v>
      </c>
      <c r="K2277" s="4" t="str">
        <f>IF(E2277="terminato","terminato","non terminato")</f>
        <v>non terminato</v>
      </c>
      <c r="L2277" s="4" t="str">
        <f>MID(ESE!B2277,3,3)</f>
        <v>460</v>
      </c>
      <c r="N2277" s="2"/>
      <c r="Q2277" s="2"/>
      <c r="R2277" s="3"/>
    </row>
    <row r="2278" spans="1:18" ht="12.75" customHeight="1" x14ac:dyDescent="0.3">
      <c r="A2278" s="2">
        <v>812</v>
      </c>
      <c r="B2278" s="2" t="s">
        <v>406</v>
      </c>
      <c r="C2278" s="2" t="s">
        <v>8</v>
      </c>
      <c r="D2278" s="2" t="s">
        <v>9</v>
      </c>
      <c r="E2278" s="2" t="s">
        <v>10</v>
      </c>
      <c r="F2278" s="2">
        <v>0</v>
      </c>
      <c r="G2278" s="3">
        <v>33</v>
      </c>
      <c r="I2278" s="7" t="str">
        <f t="shared" si="35"/>
        <v/>
      </c>
      <c r="J2278" s="2" t="str">
        <f>_xlfn.CONCAT(C2278,"-",D2278,"-",G2278)</f>
        <v>ITA-SG-33</v>
      </c>
      <c r="K2278" s="4" t="str">
        <f>IF(E2278="terminato","terminato","non terminato")</f>
        <v>terminato</v>
      </c>
      <c r="L2278" s="4" t="str">
        <f>MID(ESE!B2278,3,3)</f>
        <v>793</v>
      </c>
      <c r="N2278" s="2"/>
      <c r="Q2278" s="2"/>
      <c r="R2278" s="3"/>
    </row>
    <row r="2279" spans="1:18" ht="12.75" customHeight="1" x14ac:dyDescent="0.3">
      <c r="A2279" s="2">
        <v>817</v>
      </c>
      <c r="B2279" s="2" t="s">
        <v>408</v>
      </c>
      <c r="C2279" s="2" t="s">
        <v>8</v>
      </c>
      <c r="D2279" s="2" t="s">
        <v>9</v>
      </c>
      <c r="E2279" t="s">
        <v>1384</v>
      </c>
      <c r="F2279" s="2">
        <v>30</v>
      </c>
      <c r="G2279" s="3">
        <v>33</v>
      </c>
      <c r="I2279" s="7">
        <f t="shared" si="35"/>
        <v>990</v>
      </c>
      <c r="J2279" s="2" t="str">
        <f>_xlfn.CONCAT(C2279,"-",D2279,"-",G2279)</f>
        <v>ITA-SG-33</v>
      </c>
      <c r="K2279" s="4" t="str">
        <f>IF(E2279="terminato","terminato","non terminato")</f>
        <v>non terminato</v>
      </c>
      <c r="L2279" s="4" t="str">
        <f>MID(ESE!B2279,3,3)</f>
        <v>019</v>
      </c>
      <c r="N2279" s="2"/>
      <c r="Q2279" s="2"/>
      <c r="R2279" s="3"/>
    </row>
    <row r="2280" spans="1:18" ht="12.75" customHeight="1" x14ac:dyDescent="0.3">
      <c r="A2280" s="2">
        <v>965</v>
      </c>
      <c r="B2280" s="2" t="s">
        <v>479</v>
      </c>
      <c r="C2280" s="2" t="s">
        <v>8</v>
      </c>
      <c r="D2280" s="2" t="s">
        <v>9</v>
      </c>
      <c r="E2280" t="s">
        <v>1384</v>
      </c>
      <c r="F2280" s="2">
        <v>20</v>
      </c>
      <c r="G2280" s="3">
        <v>33</v>
      </c>
      <c r="I2280" s="7">
        <f t="shared" si="35"/>
        <v>660</v>
      </c>
      <c r="J2280" s="2" t="str">
        <f>_xlfn.CONCAT(C2280,"-",D2280,"-",G2280)</f>
        <v>ITA-SG-33</v>
      </c>
      <c r="K2280" s="4" t="str">
        <f>IF(E2280="terminato","terminato","non terminato")</f>
        <v>non terminato</v>
      </c>
      <c r="L2280" s="4" t="str">
        <f>MID(ESE!B2280,3,3)</f>
        <v>965</v>
      </c>
      <c r="N2280" s="2"/>
      <c r="Q2280" s="2"/>
      <c r="R2280" s="3"/>
    </row>
    <row r="2281" spans="1:18" ht="12.75" customHeight="1" x14ac:dyDescent="0.3">
      <c r="A2281" s="2">
        <v>1014</v>
      </c>
      <c r="B2281" s="2" t="s">
        <v>499</v>
      </c>
      <c r="C2281" s="2" t="s">
        <v>8</v>
      </c>
      <c r="D2281" s="2" t="s">
        <v>9</v>
      </c>
      <c r="E2281" t="s">
        <v>1384</v>
      </c>
      <c r="F2281" s="2">
        <v>30</v>
      </c>
      <c r="G2281" s="3">
        <v>33</v>
      </c>
      <c r="I2281" s="7">
        <f t="shared" si="35"/>
        <v>990</v>
      </c>
      <c r="J2281" s="2" t="str">
        <f>_xlfn.CONCAT(C2281,"-",D2281,"-",G2281)</f>
        <v>ITA-SG-33</v>
      </c>
      <c r="K2281" s="4" t="str">
        <f>IF(E2281="terminato","terminato","non terminato")</f>
        <v>non terminato</v>
      </c>
      <c r="L2281" s="4" t="str">
        <f>MID(ESE!B2281,3,3)</f>
        <v>784</v>
      </c>
      <c r="N2281" s="2"/>
      <c r="Q2281" s="2"/>
      <c r="R2281" s="3"/>
    </row>
    <row r="2282" spans="1:18" ht="12.75" customHeight="1" x14ac:dyDescent="0.3">
      <c r="A2282" s="2">
        <v>1020</v>
      </c>
      <c r="B2282" s="2" t="s">
        <v>503</v>
      </c>
      <c r="C2282" s="2" t="s">
        <v>8</v>
      </c>
      <c r="D2282" s="2" t="s">
        <v>32</v>
      </c>
      <c r="E2282" t="s">
        <v>1384</v>
      </c>
      <c r="F2282" s="2">
        <v>20</v>
      </c>
      <c r="G2282" s="3">
        <v>33</v>
      </c>
      <c r="I2282" s="7">
        <f t="shared" si="35"/>
        <v>660</v>
      </c>
      <c r="J2282" s="2" t="str">
        <f>_xlfn.CONCAT(C2282,"-",D2282,"-",G2282)</f>
        <v>ITA-zan VETRI-33</v>
      </c>
      <c r="K2282" s="4" t="str">
        <f>IF(E2282="terminato","terminato","non terminato")</f>
        <v>non terminato</v>
      </c>
      <c r="L2282" s="4" t="str">
        <f>MID(ESE!B2282,3,3)</f>
        <v>351</v>
      </c>
      <c r="N2282" s="2"/>
      <c r="Q2282" s="2"/>
      <c r="R2282" s="3"/>
    </row>
    <row r="2283" spans="1:18" ht="12.75" customHeight="1" x14ac:dyDescent="0.3">
      <c r="A2283" s="2">
        <v>1035</v>
      </c>
      <c r="B2283" s="2" t="s">
        <v>510</v>
      </c>
      <c r="C2283" s="2" t="s">
        <v>8</v>
      </c>
      <c r="D2283" s="2" t="s">
        <v>50</v>
      </c>
      <c r="E2283" t="s">
        <v>1384</v>
      </c>
      <c r="F2283" s="2">
        <v>30</v>
      </c>
      <c r="G2283" s="3">
        <v>33</v>
      </c>
      <c r="I2283" s="7">
        <f t="shared" si="35"/>
        <v>990</v>
      </c>
      <c r="J2283" s="2" t="str">
        <f>_xlfn.CONCAT(C2283,"-",D2283,"-",G2283)</f>
        <v>ITA-zan S.R.L.-33</v>
      </c>
      <c r="K2283" s="4" t="str">
        <f>IF(E2283="terminato","terminato","non terminato")</f>
        <v>non terminato</v>
      </c>
      <c r="L2283" s="4" t="str">
        <f>MID(ESE!B2283,3,3)</f>
        <v>734</v>
      </c>
      <c r="N2283" s="2"/>
      <c r="Q2283" s="2"/>
      <c r="R2283" s="3"/>
    </row>
    <row r="2284" spans="1:18" ht="12.75" customHeight="1" x14ac:dyDescent="0.3">
      <c r="A2284" s="2">
        <v>1064</v>
      </c>
      <c r="B2284" s="2" t="s">
        <v>525</v>
      </c>
      <c r="C2284" s="2" t="s">
        <v>8</v>
      </c>
      <c r="D2284" s="2" t="s">
        <v>32</v>
      </c>
      <c r="E2284" s="2" t="s">
        <v>10</v>
      </c>
      <c r="F2284" s="2">
        <v>0</v>
      </c>
      <c r="G2284" s="3">
        <v>33</v>
      </c>
      <c r="I2284" s="7" t="str">
        <f t="shared" si="35"/>
        <v/>
      </c>
      <c r="J2284" s="2" t="str">
        <f>_xlfn.CONCAT(C2284,"-",D2284,"-",G2284)</f>
        <v>ITA-zan VETRI-33</v>
      </c>
      <c r="K2284" s="4" t="str">
        <f>IF(E2284="terminato","terminato","non terminato")</f>
        <v>terminato</v>
      </c>
      <c r="L2284" s="4" t="str">
        <f>MID(ESE!B2284,3,3)</f>
        <v>814</v>
      </c>
      <c r="N2284" s="2"/>
      <c r="Q2284" s="2"/>
      <c r="R2284" s="3"/>
    </row>
    <row r="2285" spans="1:18" ht="12.75" customHeight="1" x14ac:dyDescent="0.3">
      <c r="A2285" s="2">
        <v>1084</v>
      </c>
      <c r="B2285" s="2" t="s">
        <v>534</v>
      </c>
      <c r="C2285" s="2" t="s">
        <v>8</v>
      </c>
      <c r="D2285" s="2" t="s">
        <v>9</v>
      </c>
      <c r="E2285" t="s">
        <v>1384</v>
      </c>
      <c r="F2285" s="2">
        <v>30</v>
      </c>
      <c r="G2285" s="3">
        <v>33</v>
      </c>
      <c r="I2285" s="7">
        <f t="shared" si="35"/>
        <v>990</v>
      </c>
      <c r="J2285" s="2" t="str">
        <f>_xlfn.CONCAT(C2285,"-",D2285,"-",G2285)</f>
        <v>ITA-SG-33</v>
      </c>
      <c r="K2285" s="4" t="str">
        <f>IF(E2285="terminato","terminato","non terminato")</f>
        <v>non terminato</v>
      </c>
      <c r="L2285" s="4" t="str">
        <f>MID(ESE!B2285,3,3)</f>
        <v>006</v>
      </c>
      <c r="N2285" s="2"/>
      <c r="Q2285" s="2"/>
      <c r="R2285" s="3"/>
    </row>
    <row r="2286" spans="1:18" ht="12.75" customHeight="1" x14ac:dyDescent="0.3">
      <c r="A2286" s="2">
        <v>1093</v>
      </c>
      <c r="B2286" s="2" t="s">
        <v>538</v>
      </c>
      <c r="C2286" s="2" t="s">
        <v>8</v>
      </c>
      <c r="D2286" s="2" t="s">
        <v>9</v>
      </c>
      <c r="E2286" s="2" t="s">
        <v>10</v>
      </c>
      <c r="F2286" s="2">
        <v>0</v>
      </c>
      <c r="G2286" s="3">
        <v>33</v>
      </c>
      <c r="I2286" s="7" t="str">
        <f t="shared" si="35"/>
        <v/>
      </c>
      <c r="J2286" s="2" t="str">
        <f>_xlfn.CONCAT(C2286,"-",D2286,"-",G2286)</f>
        <v>ITA-SG-33</v>
      </c>
      <c r="K2286" s="4" t="str">
        <f>IF(E2286="terminato","terminato","non terminato")</f>
        <v>terminato</v>
      </c>
      <c r="L2286" s="4" t="str">
        <f>MID(ESE!B2286,3,3)</f>
        <v>138</v>
      </c>
      <c r="N2286" s="2"/>
      <c r="Q2286" s="2"/>
      <c r="R2286" s="3"/>
    </row>
    <row r="2287" spans="1:18" ht="12.75" customHeight="1" x14ac:dyDescent="0.3">
      <c r="A2287" s="2">
        <v>1311</v>
      </c>
      <c r="B2287" s="2" t="s">
        <v>641</v>
      </c>
      <c r="C2287" s="2" t="s">
        <v>8</v>
      </c>
      <c r="D2287" s="2" t="s">
        <v>50</v>
      </c>
      <c r="E2287" t="s">
        <v>1384</v>
      </c>
      <c r="F2287" s="2">
        <v>20</v>
      </c>
      <c r="G2287" s="3">
        <v>33</v>
      </c>
      <c r="I2287" s="7">
        <f t="shared" si="35"/>
        <v>660</v>
      </c>
      <c r="J2287" s="2" t="str">
        <f>_xlfn.CONCAT(C2287,"-",D2287,"-",G2287)</f>
        <v>ITA-zan S.R.L.-33</v>
      </c>
      <c r="K2287" s="4" t="str">
        <f>IF(E2287="terminato","terminato","non terminato")</f>
        <v>non terminato</v>
      </c>
      <c r="L2287" s="4" t="str">
        <f>MID(ESE!B2287,3,3)</f>
        <v>316</v>
      </c>
      <c r="N2287" s="2"/>
      <c r="Q2287" s="2"/>
      <c r="R2287" s="3"/>
    </row>
    <row r="2288" spans="1:18" ht="12.75" customHeight="1" x14ac:dyDescent="0.3">
      <c r="A2288" s="2">
        <v>1324</v>
      </c>
      <c r="B2288" s="2" t="s">
        <v>645</v>
      </c>
      <c r="C2288" s="2" t="s">
        <v>8</v>
      </c>
      <c r="D2288" s="2" t="s">
        <v>93</v>
      </c>
      <c r="E2288" t="s">
        <v>1384</v>
      </c>
      <c r="F2288" s="2">
        <v>20</v>
      </c>
      <c r="G2288" s="3">
        <v>33</v>
      </c>
      <c r="I2288" s="7">
        <f t="shared" si="35"/>
        <v>660</v>
      </c>
      <c r="J2288" s="2" t="str">
        <f>_xlfn.CONCAT(C2288,"-",D2288,"-",G2288)</f>
        <v>ITA-zan SPA-33</v>
      </c>
      <c r="K2288" s="4" t="str">
        <f>IF(E2288="terminato","terminato","non terminato")</f>
        <v>non terminato</v>
      </c>
      <c r="L2288" s="4" t="str">
        <f>MID(ESE!B2288,3,3)</f>
        <v>101</v>
      </c>
      <c r="N2288" s="2"/>
      <c r="Q2288" s="2"/>
      <c r="R2288" s="3"/>
    </row>
    <row r="2289" spans="1:18" ht="12.75" customHeight="1" x14ac:dyDescent="0.3">
      <c r="A2289" s="2">
        <v>1399</v>
      </c>
      <c r="B2289" s="2" t="s">
        <v>679</v>
      </c>
      <c r="C2289" s="2" t="s">
        <v>8</v>
      </c>
      <c r="D2289" s="2" t="s">
        <v>61</v>
      </c>
      <c r="E2289" t="s">
        <v>1384</v>
      </c>
      <c r="F2289" s="2">
        <v>30</v>
      </c>
      <c r="G2289" s="3">
        <v>33</v>
      </c>
      <c r="I2289" s="7">
        <f t="shared" si="35"/>
        <v>990</v>
      </c>
      <c r="J2289" s="2" t="str">
        <f>_xlfn.CONCAT(C2289,"-",D2289,"-",G2289)</f>
        <v>ITA-zan PAM-33</v>
      </c>
      <c r="K2289" s="4" t="str">
        <f>IF(E2289="terminato","terminato","non terminato")</f>
        <v>non terminato</v>
      </c>
      <c r="L2289" s="4" t="str">
        <f>MID(ESE!B2289,3,3)</f>
        <v>262</v>
      </c>
      <c r="N2289" s="2"/>
      <c r="Q2289" s="2"/>
      <c r="R2289" s="3"/>
    </row>
    <row r="2290" spans="1:18" ht="12.75" customHeight="1" x14ac:dyDescent="0.3">
      <c r="A2290" s="2">
        <v>1532</v>
      </c>
      <c r="B2290" s="2" t="s">
        <v>735</v>
      </c>
      <c r="C2290" s="2" t="s">
        <v>8</v>
      </c>
      <c r="D2290" s="2" t="s">
        <v>43</v>
      </c>
      <c r="E2290" s="2" t="s">
        <v>10</v>
      </c>
      <c r="F2290" s="2">
        <v>0</v>
      </c>
      <c r="G2290" s="3">
        <v>33</v>
      </c>
      <c r="I2290" s="7" t="str">
        <f t="shared" si="35"/>
        <v/>
      </c>
      <c r="J2290" s="2" t="str">
        <f>_xlfn.CONCAT(C2290,"-",D2290,"-",G2290)</f>
        <v>ITA-zan pin SPA-33</v>
      </c>
      <c r="K2290" s="4" t="str">
        <f>IF(E2290="terminato","terminato","non terminato")</f>
        <v>terminato</v>
      </c>
      <c r="L2290" s="4" t="str">
        <f>MID(ESE!B2290,3,3)</f>
        <v>177</v>
      </c>
      <c r="N2290" s="2"/>
      <c r="Q2290" s="2"/>
      <c r="R2290" s="3"/>
    </row>
    <row r="2291" spans="1:18" ht="12.75" customHeight="1" x14ac:dyDescent="0.3">
      <c r="A2291" s="2">
        <v>1576</v>
      </c>
      <c r="B2291" s="2" t="s">
        <v>754</v>
      </c>
      <c r="C2291" s="2" t="s">
        <v>8</v>
      </c>
      <c r="D2291" s="2" t="s">
        <v>43</v>
      </c>
      <c r="E2291" s="2" t="s">
        <v>10</v>
      </c>
      <c r="F2291" s="2">
        <v>0</v>
      </c>
      <c r="G2291" s="3">
        <v>33</v>
      </c>
      <c r="I2291" s="7" t="str">
        <f t="shared" si="35"/>
        <v/>
      </c>
      <c r="J2291" s="2" t="str">
        <f>_xlfn.CONCAT(C2291,"-",D2291,"-",G2291)</f>
        <v>ITA-zan pin SPA-33</v>
      </c>
      <c r="K2291" s="4" t="str">
        <f>IF(E2291="terminato","terminato","non terminato")</f>
        <v>terminato</v>
      </c>
      <c r="L2291" s="4" t="str">
        <f>MID(ESE!B2291,3,3)</f>
        <v>538</v>
      </c>
      <c r="N2291" s="2"/>
      <c r="Q2291" s="2"/>
      <c r="R2291" s="3"/>
    </row>
    <row r="2292" spans="1:18" ht="12.75" customHeight="1" x14ac:dyDescent="0.3">
      <c r="A2292" s="2">
        <v>1591</v>
      </c>
      <c r="B2292" s="2" t="s">
        <v>762</v>
      </c>
      <c r="C2292" s="2" t="s">
        <v>8</v>
      </c>
      <c r="D2292" s="2" t="s">
        <v>763</v>
      </c>
      <c r="E2292" t="s">
        <v>1384</v>
      </c>
      <c r="F2292" s="2">
        <v>20</v>
      </c>
      <c r="G2292" s="3">
        <v>33</v>
      </c>
      <c r="I2292" s="7">
        <f t="shared" si="35"/>
        <v>660</v>
      </c>
      <c r="J2292" s="2" t="str">
        <f>_xlfn.CONCAT(C2292,"-",D2292,"-",G2292)</f>
        <v>ITA-zan EMBALLAGE-33</v>
      </c>
      <c r="K2292" s="4" t="str">
        <f>IF(E2292="terminato","terminato","non terminato")</f>
        <v>non terminato</v>
      </c>
      <c r="L2292" s="4" t="str">
        <f>MID(ESE!B2292,3,3)</f>
        <v>263</v>
      </c>
      <c r="N2292" s="2"/>
      <c r="Q2292" s="2"/>
      <c r="R2292" s="3"/>
    </row>
    <row r="2293" spans="1:18" ht="12.75" customHeight="1" x14ac:dyDescent="0.3">
      <c r="A2293" s="2">
        <v>1595</v>
      </c>
      <c r="B2293" s="2" t="s">
        <v>764</v>
      </c>
      <c r="C2293" s="2" t="s">
        <v>8</v>
      </c>
      <c r="D2293" s="2" t="s">
        <v>9</v>
      </c>
      <c r="E2293" t="s">
        <v>1384</v>
      </c>
      <c r="F2293" s="2">
        <v>30</v>
      </c>
      <c r="G2293" s="3">
        <v>33</v>
      </c>
      <c r="I2293" s="7">
        <f t="shared" si="35"/>
        <v>990</v>
      </c>
      <c r="J2293" s="2" t="str">
        <f>_xlfn.CONCAT(C2293,"-",D2293,"-",G2293)</f>
        <v>ITA-SG-33</v>
      </c>
      <c r="K2293" s="4" t="str">
        <f>IF(E2293="terminato","terminato","non terminato")</f>
        <v>non terminato</v>
      </c>
      <c r="L2293" s="4" t="str">
        <f>MID(ESE!B2293,3,3)</f>
        <v>189</v>
      </c>
      <c r="N2293" s="2"/>
      <c r="Q2293" s="2"/>
      <c r="R2293" s="3"/>
    </row>
    <row r="2294" spans="1:18" ht="12.75" customHeight="1" x14ac:dyDescent="0.3">
      <c r="A2294" s="2">
        <v>1683</v>
      </c>
      <c r="B2294" s="2" t="s">
        <v>807</v>
      </c>
      <c r="C2294" s="2" t="s">
        <v>8</v>
      </c>
      <c r="D2294" s="2" t="s">
        <v>9</v>
      </c>
      <c r="E2294" t="s">
        <v>1384</v>
      </c>
      <c r="F2294" s="2">
        <v>30</v>
      </c>
      <c r="G2294" s="3">
        <v>33</v>
      </c>
      <c r="I2294" s="7">
        <f t="shared" si="35"/>
        <v>990</v>
      </c>
      <c r="J2294" s="2" t="str">
        <f>_xlfn.CONCAT(C2294,"-",D2294,"-",G2294)</f>
        <v>ITA-SG-33</v>
      </c>
      <c r="K2294" s="4" t="str">
        <f>IF(E2294="terminato","terminato","non terminato")</f>
        <v>non terminato</v>
      </c>
      <c r="L2294" s="4" t="str">
        <f>MID(ESE!B2294,3,3)</f>
        <v>428</v>
      </c>
      <c r="N2294" s="2"/>
      <c r="Q2294" s="2"/>
      <c r="R2294" s="3"/>
    </row>
    <row r="2295" spans="1:18" ht="12.75" customHeight="1" x14ac:dyDescent="0.3">
      <c r="A2295" s="2">
        <v>1690</v>
      </c>
      <c r="B2295" s="2" t="s">
        <v>810</v>
      </c>
      <c r="C2295" s="2" t="s">
        <v>8</v>
      </c>
      <c r="D2295" s="2" t="s">
        <v>32</v>
      </c>
      <c r="E2295" t="s">
        <v>1384</v>
      </c>
      <c r="F2295" s="2">
        <v>20</v>
      </c>
      <c r="G2295" s="3">
        <v>33</v>
      </c>
      <c r="I2295" s="7">
        <f t="shared" si="35"/>
        <v>660</v>
      </c>
      <c r="J2295" s="2" t="str">
        <f>_xlfn.CONCAT(C2295,"-",D2295,"-",G2295)</f>
        <v>ITA-zan VETRI-33</v>
      </c>
      <c r="K2295" s="4" t="str">
        <f>IF(E2295="terminato","terminato","non terminato")</f>
        <v>non terminato</v>
      </c>
      <c r="L2295" s="4" t="str">
        <f>MID(ESE!B2295,3,3)</f>
        <v>132</v>
      </c>
      <c r="N2295" s="2"/>
      <c r="Q2295" s="2"/>
      <c r="R2295" s="3"/>
    </row>
    <row r="2296" spans="1:18" ht="12.75" customHeight="1" x14ac:dyDescent="0.3">
      <c r="A2296" s="2">
        <v>1780</v>
      </c>
      <c r="B2296" s="2" t="s">
        <v>854</v>
      </c>
      <c r="C2296" s="2" t="s">
        <v>8</v>
      </c>
      <c r="D2296" s="2" t="s">
        <v>43</v>
      </c>
      <c r="E2296" t="s">
        <v>1384</v>
      </c>
      <c r="F2296" s="2">
        <v>20</v>
      </c>
      <c r="G2296" s="3">
        <v>33</v>
      </c>
      <c r="I2296" s="7">
        <f t="shared" si="35"/>
        <v>660</v>
      </c>
      <c r="J2296" s="2" t="str">
        <f>_xlfn.CONCAT(C2296,"-",D2296,"-",G2296)</f>
        <v>ITA-zan pin SPA-33</v>
      </c>
      <c r="K2296" s="4" t="str">
        <f>IF(E2296="terminato","terminato","non terminato")</f>
        <v>non terminato</v>
      </c>
      <c r="L2296" s="4" t="str">
        <f>MID(ESE!B2296,3,3)</f>
        <v>730</v>
      </c>
      <c r="N2296" s="2"/>
      <c r="Q2296" s="2"/>
      <c r="R2296" s="3"/>
    </row>
    <row r="2297" spans="1:18" ht="12.75" customHeight="1" x14ac:dyDescent="0.3">
      <c r="A2297" s="2">
        <v>1857</v>
      </c>
      <c r="B2297" s="2" t="s">
        <v>888</v>
      </c>
      <c r="C2297" s="2" t="s">
        <v>8</v>
      </c>
      <c r="D2297" s="2" t="s">
        <v>9</v>
      </c>
      <c r="E2297" t="s">
        <v>1384</v>
      </c>
      <c r="F2297" s="2">
        <v>10</v>
      </c>
      <c r="G2297" s="3">
        <v>33</v>
      </c>
      <c r="I2297" s="7">
        <f t="shared" si="35"/>
        <v>330</v>
      </c>
      <c r="J2297" s="2" t="str">
        <f>_xlfn.CONCAT(C2297,"-",D2297,"-",G2297)</f>
        <v>ITA-SG-33</v>
      </c>
      <c r="K2297" s="4" t="str">
        <f>IF(E2297="terminato","terminato","non terminato")</f>
        <v>non terminato</v>
      </c>
      <c r="L2297" s="4" t="str">
        <f>MID(ESE!B2297,3,3)</f>
        <v>005</v>
      </c>
      <c r="N2297" s="2"/>
      <c r="Q2297" s="2"/>
      <c r="R2297" s="3"/>
    </row>
    <row r="2298" spans="1:18" ht="12.75" customHeight="1" x14ac:dyDescent="0.3">
      <c r="A2298" s="2">
        <v>1963</v>
      </c>
      <c r="B2298" s="2" t="s">
        <v>940</v>
      </c>
      <c r="C2298" s="2" t="s">
        <v>8</v>
      </c>
      <c r="D2298" s="2" t="s">
        <v>9</v>
      </c>
      <c r="E2298" s="2" t="s">
        <v>10</v>
      </c>
      <c r="F2298" s="2">
        <v>0</v>
      </c>
      <c r="G2298" s="3">
        <v>33</v>
      </c>
      <c r="I2298" s="7" t="str">
        <f t="shared" si="35"/>
        <v/>
      </c>
      <c r="J2298" s="2" t="str">
        <f>_xlfn.CONCAT(C2298,"-",D2298,"-",G2298)</f>
        <v>ITA-SG-33</v>
      </c>
      <c r="K2298" s="4" t="str">
        <f>IF(E2298="terminato","terminato","non terminato")</f>
        <v>terminato</v>
      </c>
      <c r="L2298" s="4" t="str">
        <f>MID(ESE!B2298,3,3)</f>
        <v>017</v>
      </c>
      <c r="N2298" s="2"/>
      <c r="Q2298" s="2"/>
      <c r="R2298" s="3"/>
    </row>
    <row r="2299" spans="1:18" ht="12.75" customHeight="1" x14ac:dyDescent="0.3">
      <c r="A2299" s="2">
        <v>1988</v>
      </c>
      <c r="B2299" s="2" t="s">
        <v>951</v>
      </c>
      <c r="C2299" s="2" t="s">
        <v>8</v>
      </c>
      <c r="D2299" s="2" t="s">
        <v>50</v>
      </c>
      <c r="E2299" t="s">
        <v>1384</v>
      </c>
      <c r="F2299" s="2">
        <v>20</v>
      </c>
      <c r="G2299" s="3">
        <v>33</v>
      </c>
      <c r="I2299" s="7">
        <f t="shared" si="35"/>
        <v>660</v>
      </c>
      <c r="J2299" s="2" t="str">
        <f>_xlfn.CONCAT(C2299,"-",D2299,"-",G2299)</f>
        <v>ITA-zan S.R.L.-33</v>
      </c>
      <c r="K2299" s="4" t="str">
        <f>IF(E2299="terminato","terminato","non terminato")</f>
        <v>non terminato</v>
      </c>
      <c r="L2299" s="4" t="str">
        <f>MID(ESE!B2299,3,3)</f>
        <v>524</v>
      </c>
      <c r="N2299" s="2"/>
      <c r="Q2299" s="2"/>
      <c r="R2299" s="3"/>
    </row>
    <row r="2300" spans="1:18" ht="12.75" customHeight="1" x14ac:dyDescent="0.3">
      <c r="A2300" s="2">
        <v>2014</v>
      </c>
      <c r="B2300" s="2" t="s">
        <v>962</v>
      </c>
      <c r="C2300" s="2" t="s">
        <v>8</v>
      </c>
      <c r="D2300" s="2" t="s">
        <v>32</v>
      </c>
      <c r="E2300" s="2" t="s">
        <v>10</v>
      </c>
      <c r="F2300" s="2">
        <v>0</v>
      </c>
      <c r="G2300" s="3">
        <v>33</v>
      </c>
      <c r="I2300" s="7" t="str">
        <f t="shared" si="35"/>
        <v/>
      </c>
      <c r="J2300" s="2" t="str">
        <f>_xlfn.CONCAT(C2300,"-",D2300,"-",G2300)</f>
        <v>ITA-zan VETRI-33</v>
      </c>
      <c r="K2300" s="4" t="str">
        <f>IF(E2300="terminato","terminato","non terminato")</f>
        <v>terminato</v>
      </c>
      <c r="L2300" s="4" t="str">
        <f>MID(ESE!B2300,3,3)</f>
        <v>784</v>
      </c>
      <c r="N2300" s="2"/>
      <c r="Q2300" s="2"/>
      <c r="R2300" s="3"/>
    </row>
    <row r="2301" spans="1:18" ht="12.75" customHeight="1" x14ac:dyDescent="0.3">
      <c r="A2301" s="2">
        <v>2018</v>
      </c>
      <c r="B2301" s="2" t="s">
        <v>964</v>
      </c>
      <c r="C2301" s="2" t="s">
        <v>8</v>
      </c>
      <c r="D2301" s="2" t="s">
        <v>61</v>
      </c>
      <c r="E2301" t="s">
        <v>1384</v>
      </c>
      <c r="F2301" s="2">
        <v>20</v>
      </c>
      <c r="G2301" s="3">
        <v>33</v>
      </c>
      <c r="I2301" s="7">
        <f t="shared" si="35"/>
        <v>660</v>
      </c>
      <c r="J2301" s="2" t="str">
        <f>_xlfn.CONCAT(C2301,"-",D2301,"-",G2301)</f>
        <v>ITA-zan PAM-33</v>
      </c>
      <c r="K2301" s="4" t="str">
        <f>IF(E2301="terminato","terminato","non terminato")</f>
        <v>non terminato</v>
      </c>
      <c r="L2301" s="4" t="str">
        <f>MID(ESE!B2301,3,3)</f>
        <v>945</v>
      </c>
      <c r="N2301" s="2"/>
      <c r="Q2301" s="2"/>
      <c r="R2301" s="3"/>
    </row>
    <row r="2302" spans="1:18" ht="12.75" customHeight="1" x14ac:dyDescent="0.3">
      <c r="A2302" s="2">
        <v>2019</v>
      </c>
      <c r="B2302" s="2" t="s">
        <v>964</v>
      </c>
      <c r="C2302" s="2" t="s">
        <v>8</v>
      </c>
      <c r="D2302" s="2" t="s">
        <v>61</v>
      </c>
      <c r="E2302" t="s">
        <v>1384</v>
      </c>
      <c r="F2302" s="2">
        <v>10</v>
      </c>
      <c r="G2302" s="3">
        <v>33</v>
      </c>
      <c r="I2302" s="7">
        <f t="shared" si="35"/>
        <v>330</v>
      </c>
      <c r="J2302" s="2" t="str">
        <f>_xlfn.CONCAT(C2302,"-",D2302,"-",G2302)</f>
        <v>ITA-zan PAM-33</v>
      </c>
      <c r="K2302" s="4" t="str">
        <f>IF(E2302="terminato","terminato","non terminato")</f>
        <v>non terminato</v>
      </c>
      <c r="L2302" s="4" t="str">
        <f>MID(ESE!B2302,3,3)</f>
        <v>945</v>
      </c>
      <c r="N2302" s="2"/>
      <c r="Q2302" s="2"/>
      <c r="R2302" s="3"/>
    </row>
    <row r="2303" spans="1:18" ht="12.75" customHeight="1" x14ac:dyDescent="0.3">
      <c r="A2303" s="2">
        <v>2022</v>
      </c>
      <c r="B2303" s="2" t="s">
        <v>965</v>
      </c>
      <c r="C2303" s="2" t="s">
        <v>8</v>
      </c>
      <c r="D2303" s="2" t="s">
        <v>50</v>
      </c>
      <c r="E2303" t="s">
        <v>1384</v>
      </c>
      <c r="F2303" s="2">
        <v>20</v>
      </c>
      <c r="G2303" s="3">
        <v>33</v>
      </c>
      <c r="I2303" s="7">
        <f t="shared" si="35"/>
        <v>660</v>
      </c>
      <c r="J2303" s="2" t="str">
        <f>_xlfn.CONCAT(C2303,"-",D2303,"-",G2303)</f>
        <v>ITA-zan S.R.L.-33</v>
      </c>
      <c r="K2303" s="4" t="str">
        <f>IF(E2303="terminato","terminato","non terminato")</f>
        <v>non terminato</v>
      </c>
      <c r="L2303" s="4" t="str">
        <f>MID(ESE!B2303,3,3)</f>
        <v>768</v>
      </c>
      <c r="N2303" s="2"/>
      <c r="Q2303" s="2"/>
      <c r="R2303" s="3"/>
    </row>
    <row r="2304" spans="1:18" ht="12.75" customHeight="1" x14ac:dyDescent="0.3">
      <c r="A2304" s="2">
        <v>2032</v>
      </c>
      <c r="B2304" s="2" t="s">
        <v>970</v>
      </c>
      <c r="C2304" s="2" t="s">
        <v>8</v>
      </c>
      <c r="D2304" s="2" t="s">
        <v>176</v>
      </c>
      <c r="E2304" s="2" t="s">
        <v>10</v>
      </c>
      <c r="F2304" s="2">
        <v>0</v>
      </c>
      <c r="G2304" s="3">
        <v>33</v>
      </c>
      <c r="I2304" s="7" t="str">
        <f t="shared" si="35"/>
        <v/>
      </c>
      <c r="J2304" s="2" t="str">
        <f>_xlfn.CONCAT(C2304,"-",D2304,"-",G2304)</f>
        <v>ITA-mull-33</v>
      </c>
      <c r="K2304" s="4" t="str">
        <f>IF(E2304="terminato","terminato","non terminato")</f>
        <v>terminato</v>
      </c>
      <c r="L2304" s="4" t="str">
        <f>MID(ESE!B2304,3,3)</f>
        <v>030</v>
      </c>
      <c r="N2304" s="2"/>
      <c r="Q2304" s="2"/>
      <c r="R2304" s="3"/>
    </row>
    <row r="2305" spans="1:18" ht="12.75" customHeight="1" x14ac:dyDescent="0.3">
      <c r="A2305" s="2">
        <v>2036</v>
      </c>
      <c r="B2305" s="2" t="s">
        <v>972</v>
      </c>
      <c r="C2305" s="2" t="s">
        <v>8</v>
      </c>
      <c r="D2305" s="2" t="s">
        <v>43</v>
      </c>
      <c r="E2305" s="2" t="s">
        <v>10</v>
      </c>
      <c r="F2305" s="2">
        <v>0</v>
      </c>
      <c r="G2305" s="3">
        <v>33</v>
      </c>
      <c r="I2305" s="7" t="str">
        <f t="shared" si="35"/>
        <v/>
      </c>
      <c r="J2305" s="2" t="str">
        <f>_xlfn.CONCAT(C2305,"-",D2305,"-",G2305)</f>
        <v>ITA-zan pin SPA-33</v>
      </c>
      <c r="K2305" s="4" t="str">
        <f>IF(E2305="terminato","terminato","non terminato")</f>
        <v>terminato</v>
      </c>
      <c r="L2305" s="4" t="str">
        <f>MID(ESE!B2305,3,3)</f>
        <v>223</v>
      </c>
      <c r="N2305" s="2"/>
      <c r="Q2305" s="2"/>
      <c r="R2305" s="3"/>
    </row>
    <row r="2306" spans="1:18" ht="12.75" customHeight="1" x14ac:dyDescent="0.3">
      <c r="A2306" s="2">
        <v>2064</v>
      </c>
      <c r="B2306" s="2" t="s">
        <v>983</v>
      </c>
      <c r="C2306" s="2" t="s">
        <v>8</v>
      </c>
      <c r="D2306" s="2" t="s">
        <v>176</v>
      </c>
      <c r="E2306" t="s">
        <v>1384</v>
      </c>
      <c r="F2306" s="2">
        <v>10</v>
      </c>
      <c r="G2306" s="3">
        <v>33</v>
      </c>
      <c r="I2306" s="7">
        <f t="shared" ref="I2306:I2369" si="36">IF(G2306*F2306=0,"",G2306*F2306)</f>
        <v>330</v>
      </c>
      <c r="J2306" s="2" t="str">
        <f>_xlfn.CONCAT(C2306,"-",D2306,"-",G2306)</f>
        <v>ITA-mull-33</v>
      </c>
      <c r="K2306" s="4" t="str">
        <f>IF(E2306="terminato","terminato","non terminato")</f>
        <v>non terminato</v>
      </c>
      <c r="L2306" s="4" t="str">
        <f>MID(ESE!B2306,3,3)</f>
        <v>203</v>
      </c>
      <c r="N2306" s="2"/>
      <c r="Q2306" s="2"/>
      <c r="R2306" s="3"/>
    </row>
    <row r="2307" spans="1:18" ht="12.75" customHeight="1" x14ac:dyDescent="0.3">
      <c r="A2307" s="2">
        <v>2100</v>
      </c>
      <c r="B2307" s="2" t="s">
        <v>1000</v>
      </c>
      <c r="C2307" s="2" t="s">
        <v>8</v>
      </c>
      <c r="D2307" s="2" t="s">
        <v>71</v>
      </c>
      <c r="E2307" s="2" t="s">
        <v>10</v>
      </c>
      <c r="F2307" s="2">
        <v>0</v>
      </c>
      <c r="G2307" s="3">
        <v>33</v>
      </c>
      <c r="I2307" s="7" t="str">
        <f t="shared" si="36"/>
        <v/>
      </c>
      <c r="J2307" s="2" t="str">
        <f>_xlfn.CONCAT(C2307,"-",D2307,"-",G2307)</f>
        <v>ITA-lollo SRL-33</v>
      </c>
      <c r="K2307" s="4" t="str">
        <f>IF(E2307="terminato","terminato","non terminato")</f>
        <v>terminato</v>
      </c>
      <c r="L2307" s="4" t="str">
        <f>MID(ESE!B2307,3,3)</f>
        <v>605</v>
      </c>
      <c r="N2307" s="2"/>
      <c r="Q2307" s="2"/>
      <c r="R2307" s="3"/>
    </row>
    <row r="2308" spans="1:18" ht="12.75" customHeight="1" x14ac:dyDescent="0.3">
      <c r="A2308" s="2">
        <v>2103</v>
      </c>
      <c r="B2308" s="2" t="s">
        <v>1002</v>
      </c>
      <c r="C2308" s="2" t="s">
        <v>8</v>
      </c>
      <c r="D2308" s="2" t="s">
        <v>32</v>
      </c>
      <c r="E2308" s="2" t="s">
        <v>10</v>
      </c>
      <c r="F2308" s="2">
        <v>0</v>
      </c>
      <c r="G2308" s="3">
        <v>33</v>
      </c>
      <c r="I2308" s="7" t="str">
        <f t="shared" si="36"/>
        <v/>
      </c>
      <c r="J2308" s="2" t="str">
        <f>_xlfn.CONCAT(C2308,"-",D2308,"-",G2308)</f>
        <v>ITA-zan VETRI-33</v>
      </c>
      <c r="K2308" s="4" t="str">
        <f>IF(E2308="terminato","terminato","non terminato")</f>
        <v>terminato</v>
      </c>
      <c r="L2308" s="4" t="str">
        <f>MID(ESE!B2308,3,3)</f>
        <v>559</v>
      </c>
      <c r="N2308" s="2"/>
      <c r="Q2308" s="2"/>
      <c r="R2308" s="3"/>
    </row>
    <row r="2309" spans="1:18" ht="12.75" customHeight="1" x14ac:dyDescent="0.3">
      <c r="A2309" s="2">
        <v>2110</v>
      </c>
      <c r="B2309" s="2" t="s">
        <v>1005</v>
      </c>
      <c r="C2309" s="2" t="s">
        <v>8</v>
      </c>
      <c r="D2309" s="2" t="s">
        <v>50</v>
      </c>
      <c r="E2309" t="s">
        <v>1384</v>
      </c>
      <c r="F2309" s="2">
        <v>10</v>
      </c>
      <c r="G2309" s="3">
        <v>33</v>
      </c>
      <c r="I2309" s="7">
        <f t="shared" si="36"/>
        <v>330</v>
      </c>
      <c r="J2309" s="2" t="str">
        <f>_xlfn.CONCAT(C2309,"-",D2309,"-",G2309)</f>
        <v>ITA-zan S.R.L.-33</v>
      </c>
      <c r="K2309" s="4" t="str">
        <f>IF(E2309="terminato","terminato","non terminato")</f>
        <v>non terminato</v>
      </c>
      <c r="L2309" s="4" t="str">
        <f>MID(ESE!B2309,3,3)</f>
        <v>887</v>
      </c>
      <c r="N2309" s="2"/>
      <c r="Q2309" s="2"/>
      <c r="R2309" s="3"/>
    </row>
    <row r="2310" spans="1:18" ht="12.75" customHeight="1" x14ac:dyDescent="0.3">
      <c r="A2310" s="2">
        <v>2153</v>
      </c>
      <c r="B2310" s="2" t="s">
        <v>1027</v>
      </c>
      <c r="C2310" s="2" t="s">
        <v>8</v>
      </c>
      <c r="D2310" s="2" t="s">
        <v>32</v>
      </c>
      <c r="E2310" s="2" t="s">
        <v>10</v>
      </c>
      <c r="F2310" s="2">
        <v>0</v>
      </c>
      <c r="G2310" s="3">
        <v>33</v>
      </c>
      <c r="I2310" s="7" t="str">
        <f t="shared" si="36"/>
        <v/>
      </c>
      <c r="J2310" s="2" t="str">
        <f>_xlfn.CONCAT(C2310,"-",D2310,"-",G2310)</f>
        <v>ITA-zan VETRI-33</v>
      </c>
      <c r="K2310" s="4" t="str">
        <f>IF(E2310="terminato","terminato","non terminato")</f>
        <v>terminato</v>
      </c>
      <c r="L2310" s="4" t="str">
        <f>MID(ESE!B2310,3,3)</f>
        <v>732</v>
      </c>
      <c r="N2310" s="2"/>
      <c r="Q2310" s="2"/>
      <c r="R2310" s="3"/>
    </row>
    <row r="2311" spans="1:18" ht="12.75" customHeight="1" x14ac:dyDescent="0.3">
      <c r="A2311" s="2">
        <v>2162</v>
      </c>
      <c r="B2311" s="2" t="s">
        <v>1032</v>
      </c>
      <c r="C2311" s="2" t="s">
        <v>8</v>
      </c>
      <c r="D2311" s="2" t="s">
        <v>50</v>
      </c>
      <c r="E2311" s="2" t="s">
        <v>10</v>
      </c>
      <c r="F2311" s="2">
        <v>0</v>
      </c>
      <c r="G2311" s="3">
        <v>33</v>
      </c>
      <c r="I2311" s="7" t="str">
        <f t="shared" si="36"/>
        <v/>
      </c>
      <c r="J2311" s="2" t="str">
        <f>_xlfn.CONCAT(C2311,"-",D2311,"-",G2311)</f>
        <v>ITA-zan S.R.L.-33</v>
      </c>
      <c r="K2311" s="4" t="str">
        <f>IF(E2311="terminato","terminato","non terminato")</f>
        <v>terminato</v>
      </c>
      <c r="L2311" s="4" t="str">
        <f>MID(ESE!B2311,3,3)</f>
        <v>781</v>
      </c>
      <c r="N2311" s="2"/>
      <c r="Q2311" s="2"/>
      <c r="R2311" s="3"/>
    </row>
    <row r="2312" spans="1:18" ht="12.75" customHeight="1" x14ac:dyDescent="0.3">
      <c r="A2312" s="2">
        <v>2262</v>
      </c>
      <c r="B2312" s="2" t="s">
        <v>1078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33</v>
      </c>
      <c r="I2312" s="7" t="str">
        <f t="shared" si="36"/>
        <v/>
      </c>
      <c r="J2312" s="2" t="str">
        <f>_xlfn.CONCAT(C2312,"-",D2312,"-",G2312)</f>
        <v>ITA-SG-33</v>
      </c>
      <c r="K2312" s="4" t="str">
        <f>IF(E2312="terminato","terminato","non terminato")</f>
        <v>terminato</v>
      </c>
      <c r="L2312" s="4" t="str">
        <f>MID(ESE!B2312,3,3)</f>
        <v>255</v>
      </c>
      <c r="N2312" s="2"/>
      <c r="Q2312" s="2"/>
      <c r="R2312" s="3"/>
    </row>
    <row r="2313" spans="1:18" ht="12.75" customHeight="1" x14ac:dyDescent="0.3">
      <c r="A2313" s="2">
        <v>2263</v>
      </c>
      <c r="B2313" s="2" t="s">
        <v>1079</v>
      </c>
      <c r="C2313" s="2" t="s">
        <v>8</v>
      </c>
      <c r="D2313" s="2" t="s">
        <v>32</v>
      </c>
      <c r="E2313" s="2" t="s">
        <v>10</v>
      </c>
      <c r="F2313" s="2">
        <v>0</v>
      </c>
      <c r="G2313" s="3">
        <v>33</v>
      </c>
      <c r="I2313" s="7" t="str">
        <f t="shared" si="36"/>
        <v/>
      </c>
      <c r="J2313" s="2" t="str">
        <f>_xlfn.CONCAT(C2313,"-",D2313,"-",G2313)</f>
        <v>ITA-zan VETRI-33</v>
      </c>
      <c r="K2313" s="4" t="str">
        <f>IF(E2313="terminato","terminato","non terminato")</f>
        <v>terminato</v>
      </c>
      <c r="L2313" s="4" t="str">
        <f>MID(ESE!B2313,3,3)</f>
        <v>524</v>
      </c>
      <c r="N2313" s="2"/>
      <c r="Q2313" s="2"/>
      <c r="R2313" s="3"/>
    </row>
    <row r="2314" spans="1:18" ht="12.75" customHeight="1" x14ac:dyDescent="0.3">
      <c r="A2314" s="2">
        <v>2275</v>
      </c>
      <c r="B2314" s="2" t="s">
        <v>1083</v>
      </c>
      <c r="C2314" s="2" t="s">
        <v>8</v>
      </c>
      <c r="D2314" s="2" t="s">
        <v>9</v>
      </c>
      <c r="E2314" t="s">
        <v>1384</v>
      </c>
      <c r="F2314" s="2">
        <v>10</v>
      </c>
      <c r="G2314" s="3">
        <v>33</v>
      </c>
      <c r="I2314" s="7">
        <f t="shared" si="36"/>
        <v>330</v>
      </c>
      <c r="J2314" s="2" t="str">
        <f>_xlfn.CONCAT(C2314,"-",D2314,"-",G2314)</f>
        <v>ITA-SG-33</v>
      </c>
      <c r="K2314" s="4" t="str">
        <f>IF(E2314="terminato","terminato","non terminato")</f>
        <v>non terminato</v>
      </c>
      <c r="L2314" s="4" t="str">
        <f>MID(ESE!B2314,3,3)</f>
        <v>687</v>
      </c>
      <c r="N2314" s="2"/>
      <c r="Q2314" s="2"/>
      <c r="R2314" s="3"/>
    </row>
    <row r="2315" spans="1:18" ht="12.75" customHeight="1" x14ac:dyDescent="0.3">
      <c r="A2315" s="2">
        <v>2305</v>
      </c>
      <c r="B2315" s="2" t="s">
        <v>1096</v>
      </c>
      <c r="C2315" s="2" t="s">
        <v>8</v>
      </c>
      <c r="D2315" s="2" t="s">
        <v>50</v>
      </c>
      <c r="E2315" s="2" t="s">
        <v>10</v>
      </c>
      <c r="F2315" s="2">
        <v>0</v>
      </c>
      <c r="G2315" s="3">
        <v>33</v>
      </c>
      <c r="I2315" s="7" t="str">
        <f t="shared" si="36"/>
        <v/>
      </c>
      <c r="J2315" s="2" t="str">
        <f>_xlfn.CONCAT(C2315,"-",D2315,"-",G2315)</f>
        <v>ITA-zan S.R.L.-33</v>
      </c>
      <c r="K2315" s="4" t="str">
        <f>IF(E2315="terminato","terminato","non terminato")</f>
        <v>terminato</v>
      </c>
      <c r="L2315" s="4" t="str">
        <f>MID(ESE!B2315,3,3)</f>
        <v>919</v>
      </c>
      <c r="N2315" s="2"/>
      <c r="Q2315" s="2"/>
      <c r="R2315" s="3"/>
    </row>
    <row r="2316" spans="1:18" ht="12.75" customHeight="1" x14ac:dyDescent="0.3">
      <c r="A2316" s="2">
        <v>2310</v>
      </c>
      <c r="B2316" s="2" t="s">
        <v>1098</v>
      </c>
      <c r="C2316" s="2" t="s">
        <v>8</v>
      </c>
      <c r="D2316" s="2" t="s">
        <v>9</v>
      </c>
      <c r="E2316" s="2" t="s">
        <v>10</v>
      </c>
      <c r="F2316" s="2">
        <v>0</v>
      </c>
      <c r="G2316" s="3">
        <v>33</v>
      </c>
      <c r="I2316" s="7" t="str">
        <f t="shared" si="36"/>
        <v/>
      </c>
      <c r="J2316" s="2" t="str">
        <f>_xlfn.CONCAT(C2316,"-",D2316,"-",G2316)</f>
        <v>ITA-SG-33</v>
      </c>
      <c r="K2316" s="4" t="str">
        <f>IF(E2316="terminato","terminato","non terminato")</f>
        <v>terminato</v>
      </c>
      <c r="L2316" s="4" t="str">
        <f>MID(ESE!B2316,3,3)</f>
        <v>303</v>
      </c>
      <c r="N2316" s="2"/>
      <c r="Q2316" s="2"/>
      <c r="R2316" s="3"/>
    </row>
    <row r="2317" spans="1:18" ht="12.75" customHeight="1" x14ac:dyDescent="0.3">
      <c r="A2317" s="2">
        <v>2321</v>
      </c>
      <c r="B2317" s="2" t="s">
        <v>1103</v>
      </c>
      <c r="C2317" s="2" t="s">
        <v>8</v>
      </c>
      <c r="D2317" s="2" t="s">
        <v>32</v>
      </c>
      <c r="E2317" t="s">
        <v>1384</v>
      </c>
      <c r="F2317" s="2">
        <v>30</v>
      </c>
      <c r="G2317" s="3">
        <v>33</v>
      </c>
      <c r="I2317" s="7">
        <f t="shared" si="36"/>
        <v>990</v>
      </c>
      <c r="J2317" s="2" t="str">
        <f>_xlfn.CONCAT(C2317,"-",D2317,"-",G2317)</f>
        <v>ITA-zan VETRI-33</v>
      </c>
      <c r="K2317" s="4" t="str">
        <f>IF(E2317="terminato","terminato","non terminato")</f>
        <v>non terminato</v>
      </c>
      <c r="L2317" s="4" t="str">
        <f>MID(ESE!B2317,3,3)</f>
        <v>465</v>
      </c>
      <c r="N2317" s="2"/>
      <c r="Q2317" s="2"/>
      <c r="R2317" s="3"/>
    </row>
    <row r="2318" spans="1:18" ht="12.75" customHeight="1" x14ac:dyDescent="0.3">
      <c r="A2318" s="2">
        <v>2323</v>
      </c>
      <c r="B2318" s="2" t="s">
        <v>1105</v>
      </c>
      <c r="C2318" s="2" t="s">
        <v>8</v>
      </c>
      <c r="D2318" s="2" t="s">
        <v>50</v>
      </c>
      <c r="E2318" t="s">
        <v>1384</v>
      </c>
      <c r="F2318" s="2">
        <v>30</v>
      </c>
      <c r="G2318" s="3">
        <v>33</v>
      </c>
      <c r="I2318" s="7">
        <f t="shared" si="36"/>
        <v>990</v>
      </c>
      <c r="J2318" s="2" t="str">
        <f>_xlfn.CONCAT(C2318,"-",D2318,"-",G2318)</f>
        <v>ITA-zan S.R.L.-33</v>
      </c>
      <c r="K2318" s="4" t="str">
        <f>IF(E2318="terminato","terminato","non terminato")</f>
        <v>non terminato</v>
      </c>
      <c r="L2318" s="4" t="str">
        <f>MID(ESE!B2318,3,3)</f>
        <v>877</v>
      </c>
      <c r="N2318" s="2"/>
      <c r="Q2318" s="2"/>
      <c r="R2318" s="3"/>
    </row>
    <row r="2319" spans="1:18" ht="12.75" customHeight="1" x14ac:dyDescent="0.3">
      <c r="A2319" s="2">
        <v>2341</v>
      </c>
      <c r="B2319" s="2" t="s">
        <v>1114</v>
      </c>
      <c r="C2319" s="2" t="s">
        <v>8</v>
      </c>
      <c r="D2319" s="2" t="s">
        <v>43</v>
      </c>
      <c r="E2319" t="s">
        <v>1384</v>
      </c>
      <c r="F2319" s="2">
        <v>30</v>
      </c>
      <c r="G2319" s="3">
        <v>33</v>
      </c>
      <c r="I2319" s="7">
        <f t="shared" si="36"/>
        <v>990</v>
      </c>
      <c r="J2319" s="2" t="str">
        <f>_xlfn.CONCAT(C2319,"-",D2319,"-",G2319)</f>
        <v>ITA-zan pin SPA-33</v>
      </c>
      <c r="K2319" s="4" t="str">
        <f>IF(E2319="terminato","terminato","non terminato")</f>
        <v>non terminato</v>
      </c>
      <c r="L2319" s="4" t="str">
        <f>MID(ESE!B2319,3,3)</f>
        <v>768</v>
      </c>
      <c r="N2319" s="2"/>
      <c r="Q2319" s="2"/>
      <c r="R2319" s="3"/>
    </row>
    <row r="2320" spans="1:18" ht="12.75" customHeight="1" x14ac:dyDescent="0.3">
      <c r="A2320" s="2">
        <v>2344</v>
      </c>
      <c r="B2320" s="2" t="s">
        <v>1115</v>
      </c>
      <c r="C2320" s="2" t="s">
        <v>8</v>
      </c>
      <c r="D2320" s="2" t="s">
        <v>9</v>
      </c>
      <c r="E2320" t="s">
        <v>1384</v>
      </c>
      <c r="F2320" s="2">
        <v>10</v>
      </c>
      <c r="G2320" s="3">
        <v>33</v>
      </c>
      <c r="I2320" s="7">
        <f t="shared" si="36"/>
        <v>330</v>
      </c>
      <c r="J2320" s="2" t="str">
        <f>_xlfn.CONCAT(C2320,"-",D2320,"-",G2320)</f>
        <v>ITA-SG-33</v>
      </c>
      <c r="K2320" s="4" t="str">
        <f>IF(E2320="terminato","terminato","non terminato")</f>
        <v>non terminato</v>
      </c>
      <c r="L2320" s="4" t="str">
        <f>MID(ESE!B2320,3,3)</f>
        <v>371</v>
      </c>
      <c r="N2320" s="2"/>
      <c r="Q2320" s="2"/>
      <c r="R2320" s="3"/>
    </row>
    <row r="2321" spans="1:18" ht="12.75" customHeight="1" x14ac:dyDescent="0.3">
      <c r="A2321" s="2">
        <v>2364</v>
      </c>
      <c r="B2321" s="2" t="s">
        <v>1122</v>
      </c>
      <c r="C2321" s="2" t="s">
        <v>8</v>
      </c>
      <c r="D2321" s="2" t="s">
        <v>93</v>
      </c>
      <c r="E2321" s="2" t="s">
        <v>10</v>
      </c>
      <c r="F2321" s="2">
        <v>0</v>
      </c>
      <c r="G2321" s="3">
        <v>33</v>
      </c>
      <c r="I2321" s="7" t="str">
        <f t="shared" si="36"/>
        <v/>
      </c>
      <c r="J2321" s="2" t="str">
        <f>_xlfn.CONCAT(C2321,"-",D2321,"-",G2321)</f>
        <v>ITA-zan SPA-33</v>
      </c>
      <c r="K2321" s="4" t="str">
        <f>IF(E2321="terminato","terminato","non terminato")</f>
        <v>terminato</v>
      </c>
      <c r="L2321" s="4" t="str">
        <f>MID(ESE!B2321,3,3)</f>
        <v>125</v>
      </c>
      <c r="N2321" s="2"/>
      <c r="Q2321" s="2"/>
      <c r="R2321" s="3"/>
    </row>
    <row r="2322" spans="1:18" ht="12.75" customHeight="1" x14ac:dyDescent="0.3">
      <c r="A2322" s="2">
        <v>2370</v>
      </c>
      <c r="B2322" s="2" t="s">
        <v>1127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33</v>
      </c>
      <c r="I2322" s="7" t="str">
        <f t="shared" si="36"/>
        <v/>
      </c>
      <c r="J2322" s="2" t="str">
        <f>_xlfn.CONCAT(C2322,"-",D2322,"-",G2322)</f>
        <v>ITA-SG-33</v>
      </c>
      <c r="K2322" s="4" t="str">
        <f>IF(E2322="terminato","terminato","non terminato")</f>
        <v>terminato</v>
      </c>
      <c r="L2322" s="4" t="str">
        <f>MID(ESE!B2322,3,3)</f>
        <v>946</v>
      </c>
      <c r="N2322" s="2"/>
      <c r="Q2322" s="2"/>
      <c r="R2322" s="3"/>
    </row>
    <row r="2323" spans="1:18" ht="12.75" customHeight="1" x14ac:dyDescent="0.3">
      <c r="A2323" s="2">
        <v>2386</v>
      </c>
      <c r="B2323" s="2" t="s">
        <v>1134</v>
      </c>
      <c r="C2323" s="2" t="s">
        <v>8</v>
      </c>
      <c r="D2323" s="2" t="s">
        <v>9</v>
      </c>
      <c r="E2323" s="2" t="s">
        <v>10</v>
      </c>
      <c r="F2323" s="2">
        <v>0</v>
      </c>
      <c r="G2323" s="3">
        <v>33</v>
      </c>
      <c r="I2323" s="7" t="str">
        <f t="shared" si="36"/>
        <v/>
      </c>
      <c r="J2323" s="2" t="str">
        <f>_xlfn.CONCAT(C2323,"-",D2323,"-",G2323)</f>
        <v>ITA-SG-33</v>
      </c>
      <c r="K2323" s="4" t="str">
        <f>IF(E2323="terminato","terminato","non terminato")</f>
        <v>terminato</v>
      </c>
      <c r="L2323" s="4" t="str">
        <f>MID(ESE!B2323,3,3)</f>
        <v>282</v>
      </c>
      <c r="N2323" s="2"/>
      <c r="Q2323" s="2"/>
      <c r="R2323" s="3"/>
    </row>
    <row r="2324" spans="1:18" ht="12.75" customHeight="1" x14ac:dyDescent="0.3">
      <c r="A2324" s="2">
        <v>2387</v>
      </c>
      <c r="B2324" s="2" t="s">
        <v>1135</v>
      </c>
      <c r="C2324" s="2" t="s">
        <v>8</v>
      </c>
      <c r="D2324" s="2" t="s">
        <v>50</v>
      </c>
      <c r="E2324" t="s">
        <v>1384</v>
      </c>
      <c r="F2324" s="2">
        <v>10</v>
      </c>
      <c r="G2324" s="3">
        <v>33</v>
      </c>
      <c r="I2324" s="7">
        <f t="shared" si="36"/>
        <v>330</v>
      </c>
      <c r="J2324" s="2" t="str">
        <f>_xlfn.CONCAT(C2324,"-",D2324,"-",G2324)</f>
        <v>ITA-zan S.R.L.-33</v>
      </c>
      <c r="K2324" s="4" t="str">
        <f>IF(E2324="terminato","terminato","non terminato")</f>
        <v>non terminato</v>
      </c>
      <c r="L2324" s="4" t="str">
        <f>MID(ESE!B2324,3,3)</f>
        <v>154</v>
      </c>
      <c r="N2324" s="2"/>
      <c r="Q2324" s="2"/>
      <c r="R2324" s="3"/>
    </row>
    <row r="2325" spans="1:18" ht="12.75" customHeight="1" x14ac:dyDescent="0.3">
      <c r="A2325" s="2">
        <v>2475</v>
      </c>
      <c r="B2325" s="2" t="s">
        <v>1175</v>
      </c>
      <c r="C2325" s="2" t="s">
        <v>8</v>
      </c>
      <c r="D2325" s="2" t="s">
        <v>9</v>
      </c>
      <c r="E2325" s="2" t="s">
        <v>10</v>
      </c>
      <c r="F2325" s="2">
        <v>0</v>
      </c>
      <c r="G2325" s="3">
        <v>33</v>
      </c>
      <c r="I2325" s="7" t="str">
        <f t="shared" si="36"/>
        <v/>
      </c>
      <c r="J2325" s="2" t="str">
        <f>_xlfn.CONCAT(C2325,"-",D2325,"-",G2325)</f>
        <v>ITA-SG-33</v>
      </c>
      <c r="K2325" s="4" t="str">
        <f>IF(E2325="terminato","terminato","non terminato")</f>
        <v>terminato</v>
      </c>
      <c r="L2325" s="4" t="str">
        <f>MID(ESE!B2325,3,3)</f>
        <v>885</v>
      </c>
      <c r="N2325" s="2"/>
      <c r="Q2325" s="2"/>
      <c r="R2325" s="3"/>
    </row>
    <row r="2326" spans="1:18" ht="12.75" customHeight="1" x14ac:dyDescent="0.3">
      <c r="A2326" s="2">
        <v>2488</v>
      </c>
      <c r="B2326" s="2" t="s">
        <v>1180</v>
      </c>
      <c r="C2326" s="2" t="s">
        <v>8</v>
      </c>
      <c r="D2326" s="2" t="s">
        <v>50</v>
      </c>
      <c r="E2326" s="2" t="s">
        <v>10</v>
      </c>
      <c r="F2326" s="2">
        <v>0</v>
      </c>
      <c r="G2326" s="3">
        <v>33</v>
      </c>
      <c r="I2326" s="7" t="str">
        <f t="shared" si="36"/>
        <v/>
      </c>
      <c r="J2326" s="2" t="str">
        <f>_xlfn.CONCAT(C2326,"-",D2326,"-",G2326)</f>
        <v>ITA-zan S.R.L.-33</v>
      </c>
      <c r="K2326" s="4" t="str">
        <f>IF(E2326="terminato","terminato","non terminato")</f>
        <v>terminato</v>
      </c>
      <c r="L2326" s="4" t="str">
        <f>MID(ESE!B2326,3,3)</f>
        <v>228</v>
      </c>
      <c r="N2326" s="2"/>
      <c r="Q2326" s="2"/>
      <c r="R2326" s="3"/>
    </row>
    <row r="2327" spans="1:18" ht="12.75" customHeight="1" x14ac:dyDescent="0.3">
      <c r="A2327" s="2">
        <v>2495</v>
      </c>
      <c r="B2327" s="2" t="s">
        <v>1183</v>
      </c>
      <c r="C2327" s="2" t="s">
        <v>8</v>
      </c>
      <c r="D2327" s="2" t="s">
        <v>9</v>
      </c>
      <c r="E2327" s="2" t="s">
        <v>10</v>
      </c>
      <c r="F2327" s="2">
        <v>0</v>
      </c>
      <c r="G2327" s="3">
        <v>33</v>
      </c>
      <c r="I2327" s="7" t="str">
        <f t="shared" si="36"/>
        <v/>
      </c>
      <c r="J2327" s="2" t="str">
        <f>_xlfn.CONCAT(C2327,"-",D2327,"-",G2327)</f>
        <v>ITA-SG-33</v>
      </c>
      <c r="K2327" s="4" t="str">
        <f>IF(E2327="terminato","terminato","non terminato")</f>
        <v>terminato</v>
      </c>
      <c r="L2327" s="4" t="str">
        <f>MID(ESE!B2327,3,3)</f>
        <v>579</v>
      </c>
      <c r="N2327" s="2"/>
      <c r="Q2327" s="2"/>
      <c r="R2327" s="3"/>
    </row>
    <row r="2328" spans="1:18" ht="12.75" customHeight="1" x14ac:dyDescent="0.3">
      <c r="A2328" s="2">
        <v>2517</v>
      </c>
      <c r="B2328" s="2" t="s">
        <v>1193</v>
      </c>
      <c r="C2328" s="2" t="s">
        <v>8</v>
      </c>
      <c r="D2328" s="2" t="s">
        <v>43</v>
      </c>
      <c r="E2328" t="s">
        <v>1384</v>
      </c>
      <c r="F2328" s="2">
        <v>10</v>
      </c>
      <c r="G2328" s="3">
        <v>33</v>
      </c>
      <c r="I2328" s="7">
        <f t="shared" si="36"/>
        <v>330</v>
      </c>
      <c r="J2328" s="2" t="str">
        <f>_xlfn.CONCAT(C2328,"-",D2328,"-",G2328)</f>
        <v>ITA-zan pin SPA-33</v>
      </c>
      <c r="K2328" s="4" t="str">
        <f>IF(E2328="terminato","terminato","non terminato")</f>
        <v>non terminato</v>
      </c>
      <c r="L2328" s="4" t="str">
        <f>MID(ESE!B2328,3,3)</f>
        <v>110</v>
      </c>
      <c r="N2328" s="2"/>
      <c r="Q2328" s="2"/>
      <c r="R2328" s="3"/>
    </row>
    <row r="2329" spans="1:18" ht="12.75" customHeight="1" x14ac:dyDescent="0.3">
      <c r="A2329" s="2">
        <v>2672</v>
      </c>
      <c r="B2329" s="2" t="s">
        <v>1259</v>
      </c>
      <c r="C2329" s="2" t="s">
        <v>8</v>
      </c>
      <c r="D2329" s="2" t="s">
        <v>50</v>
      </c>
      <c r="E2329" t="s">
        <v>1384</v>
      </c>
      <c r="F2329" s="2">
        <v>30</v>
      </c>
      <c r="G2329" s="3">
        <v>33</v>
      </c>
      <c r="I2329" s="7">
        <f t="shared" si="36"/>
        <v>990</v>
      </c>
      <c r="J2329" s="2" t="str">
        <f>_xlfn.CONCAT(C2329,"-",D2329,"-",G2329)</f>
        <v>ITA-zan S.R.L.-33</v>
      </c>
      <c r="K2329" s="4" t="str">
        <f>IF(E2329="terminato","terminato","non terminato")</f>
        <v>non terminato</v>
      </c>
      <c r="L2329" s="4" t="str">
        <f>MID(ESE!B2329,3,3)</f>
        <v>157</v>
      </c>
      <c r="N2329" s="2"/>
      <c r="Q2329" s="2"/>
      <c r="R2329" s="3"/>
    </row>
    <row r="2330" spans="1:18" ht="12.75" customHeight="1" x14ac:dyDescent="0.3">
      <c r="A2330" s="2">
        <v>2678</v>
      </c>
      <c r="B2330" s="2" t="s">
        <v>1263</v>
      </c>
      <c r="C2330" s="2" t="s">
        <v>8</v>
      </c>
      <c r="D2330" s="2" t="s">
        <v>9</v>
      </c>
      <c r="E2330" t="s">
        <v>1384</v>
      </c>
      <c r="F2330" s="2">
        <v>10</v>
      </c>
      <c r="G2330" s="3">
        <v>33</v>
      </c>
      <c r="I2330" s="7">
        <f t="shared" si="36"/>
        <v>330</v>
      </c>
      <c r="J2330" s="2" t="str">
        <f>_xlfn.CONCAT(C2330,"-",D2330,"-",G2330)</f>
        <v>ITA-SG-33</v>
      </c>
      <c r="K2330" s="4" t="str">
        <f>IF(E2330="terminato","terminato","non terminato")</f>
        <v>non terminato</v>
      </c>
      <c r="L2330" s="4" t="str">
        <f>MID(ESE!B2330,3,3)</f>
        <v>200</v>
      </c>
      <c r="N2330" s="2"/>
      <c r="Q2330" s="2"/>
      <c r="R2330" s="3"/>
    </row>
    <row r="2331" spans="1:18" ht="12.75" customHeight="1" x14ac:dyDescent="0.3">
      <c r="A2331" s="2">
        <v>2694</v>
      </c>
      <c r="B2331" s="2" t="s">
        <v>1269</v>
      </c>
      <c r="C2331" s="2" t="s">
        <v>8</v>
      </c>
      <c r="D2331" s="2" t="s">
        <v>32</v>
      </c>
      <c r="E2331" s="2" t="s">
        <v>10</v>
      </c>
      <c r="F2331" s="2">
        <v>0</v>
      </c>
      <c r="G2331" s="3">
        <v>33</v>
      </c>
      <c r="I2331" s="7" t="str">
        <f t="shared" si="36"/>
        <v/>
      </c>
      <c r="J2331" s="2" t="str">
        <f>_xlfn.CONCAT(C2331,"-",D2331,"-",G2331)</f>
        <v>ITA-zan VETRI-33</v>
      </c>
      <c r="K2331" s="4" t="str">
        <f>IF(E2331="terminato","terminato","non terminato")</f>
        <v>terminato</v>
      </c>
      <c r="L2331" s="4" t="str">
        <f>MID(ESE!B2331,3,3)</f>
        <v>285</v>
      </c>
      <c r="N2331" s="2"/>
      <c r="Q2331" s="2"/>
      <c r="R2331" s="3"/>
    </row>
    <row r="2332" spans="1:18" ht="12.75" customHeight="1" x14ac:dyDescent="0.3">
      <c r="A2332" s="2">
        <v>2700</v>
      </c>
      <c r="B2332" s="2" t="s">
        <v>1271</v>
      </c>
      <c r="C2332" s="2" t="s">
        <v>8</v>
      </c>
      <c r="D2332" s="2" t="s">
        <v>61</v>
      </c>
      <c r="E2332" t="s">
        <v>1384</v>
      </c>
      <c r="F2332" s="2">
        <v>10</v>
      </c>
      <c r="G2332" s="3">
        <v>33</v>
      </c>
      <c r="I2332" s="7">
        <f t="shared" si="36"/>
        <v>330</v>
      </c>
      <c r="J2332" s="2" t="str">
        <f>_xlfn.CONCAT(C2332,"-",D2332,"-",G2332)</f>
        <v>ITA-zan PAM-33</v>
      </c>
      <c r="K2332" s="4" t="str">
        <f>IF(E2332="terminato","terminato","non terminato")</f>
        <v>non terminato</v>
      </c>
      <c r="L2332" s="4" t="str">
        <f>MID(ESE!B2332,3,3)</f>
        <v>995</v>
      </c>
      <c r="N2332" s="2"/>
      <c r="Q2332" s="2"/>
      <c r="R2332" s="3"/>
    </row>
    <row r="2333" spans="1:18" ht="12.75" customHeight="1" x14ac:dyDescent="0.3">
      <c r="A2333" s="2">
        <v>2718</v>
      </c>
      <c r="B2333" s="2" t="s">
        <v>1279</v>
      </c>
      <c r="C2333" s="2" t="s">
        <v>8</v>
      </c>
      <c r="D2333" s="2" t="s">
        <v>50</v>
      </c>
      <c r="E2333" t="s">
        <v>1384</v>
      </c>
      <c r="F2333" s="2">
        <v>30</v>
      </c>
      <c r="G2333" s="3">
        <v>33</v>
      </c>
      <c r="I2333" s="7">
        <f t="shared" si="36"/>
        <v>990</v>
      </c>
      <c r="J2333" s="2" t="str">
        <f>_xlfn.CONCAT(C2333,"-",D2333,"-",G2333)</f>
        <v>ITA-zan S.R.L.-33</v>
      </c>
      <c r="K2333" s="4" t="str">
        <f>IF(E2333="terminato","terminato","non terminato")</f>
        <v>non terminato</v>
      </c>
      <c r="L2333" s="4" t="str">
        <f>MID(ESE!B2333,3,3)</f>
        <v>064</v>
      </c>
      <c r="N2333" s="2"/>
      <c r="Q2333" s="2"/>
      <c r="R2333" s="3"/>
    </row>
    <row r="2334" spans="1:18" ht="12.75" customHeight="1" x14ac:dyDescent="0.3">
      <c r="A2334" s="2">
        <v>2765</v>
      </c>
      <c r="B2334" s="2" t="s">
        <v>1302</v>
      </c>
      <c r="C2334" s="2" t="s">
        <v>8</v>
      </c>
      <c r="D2334" s="2" t="s">
        <v>50</v>
      </c>
      <c r="E2334" t="s">
        <v>1384</v>
      </c>
      <c r="F2334" s="2">
        <v>10</v>
      </c>
      <c r="G2334" s="3">
        <v>33</v>
      </c>
      <c r="I2334" s="7">
        <f t="shared" si="36"/>
        <v>330</v>
      </c>
      <c r="J2334" s="2" t="str">
        <f>_xlfn.CONCAT(C2334,"-",D2334,"-",G2334)</f>
        <v>ITA-zan S.R.L.-33</v>
      </c>
      <c r="K2334" s="4" t="str">
        <f>IF(E2334="terminato","terminato","non terminato")</f>
        <v>non terminato</v>
      </c>
      <c r="L2334" s="4" t="str">
        <f>MID(ESE!B2334,3,3)</f>
        <v>083</v>
      </c>
      <c r="N2334" s="2"/>
      <c r="Q2334" s="2"/>
      <c r="R2334" s="3"/>
    </row>
    <row r="2335" spans="1:18" ht="12.75" customHeight="1" x14ac:dyDescent="0.3">
      <c r="A2335" s="2">
        <v>2816</v>
      </c>
      <c r="B2335" s="2" t="s">
        <v>1325</v>
      </c>
      <c r="C2335" s="2" t="s">
        <v>8</v>
      </c>
      <c r="D2335" s="2" t="s">
        <v>32</v>
      </c>
      <c r="E2335" s="2" t="s">
        <v>10</v>
      </c>
      <c r="F2335" s="2">
        <v>0</v>
      </c>
      <c r="G2335" s="3">
        <v>33</v>
      </c>
      <c r="I2335" s="7" t="str">
        <f t="shared" si="36"/>
        <v/>
      </c>
      <c r="J2335" s="2" t="str">
        <f>_xlfn.CONCAT(C2335,"-",D2335,"-",G2335)</f>
        <v>ITA-zan VETRI-33</v>
      </c>
      <c r="K2335" s="4" t="str">
        <f>IF(E2335="terminato","terminato","non terminato")</f>
        <v>terminato</v>
      </c>
      <c r="L2335" s="4" t="str">
        <f>MID(ESE!B2335,3,3)</f>
        <v>708</v>
      </c>
      <c r="N2335" s="2"/>
      <c r="Q2335" s="2"/>
      <c r="R2335" s="3"/>
    </row>
    <row r="2336" spans="1:18" ht="12.75" customHeight="1" x14ac:dyDescent="0.3">
      <c r="A2336" s="2">
        <v>2823</v>
      </c>
      <c r="B2336" s="2" t="s">
        <v>1329</v>
      </c>
      <c r="C2336" s="2" t="s">
        <v>8</v>
      </c>
      <c r="D2336" s="2" t="s">
        <v>61</v>
      </c>
      <c r="E2336" t="s">
        <v>1384</v>
      </c>
      <c r="F2336" s="2">
        <v>30</v>
      </c>
      <c r="G2336" s="3">
        <v>33</v>
      </c>
      <c r="I2336" s="7">
        <f t="shared" si="36"/>
        <v>990</v>
      </c>
      <c r="J2336" s="2" t="str">
        <f>_xlfn.CONCAT(C2336,"-",D2336,"-",G2336)</f>
        <v>ITA-zan PAM-33</v>
      </c>
      <c r="K2336" s="4" t="str">
        <f>IF(E2336="terminato","terminato","non terminato")</f>
        <v>non terminato</v>
      </c>
      <c r="L2336" s="4" t="str">
        <f>MID(ESE!B2336,3,3)</f>
        <v>788</v>
      </c>
      <c r="N2336" s="2"/>
      <c r="Q2336" s="2"/>
      <c r="R2336" s="3"/>
    </row>
    <row r="2337" spans="1:18" ht="12.75" customHeight="1" x14ac:dyDescent="0.3">
      <c r="A2337" s="2">
        <v>2852</v>
      </c>
      <c r="B2337" s="2" t="s">
        <v>1344</v>
      </c>
      <c r="C2337" s="2" t="s">
        <v>8</v>
      </c>
      <c r="D2337" s="2" t="s">
        <v>9</v>
      </c>
      <c r="E2337" t="s">
        <v>1384</v>
      </c>
      <c r="F2337" s="2">
        <v>20</v>
      </c>
      <c r="G2337" s="3">
        <v>33</v>
      </c>
      <c r="I2337" s="7">
        <f t="shared" si="36"/>
        <v>660</v>
      </c>
      <c r="J2337" s="2" t="str">
        <f>_xlfn.CONCAT(C2337,"-",D2337,"-",G2337)</f>
        <v>ITA-SG-33</v>
      </c>
      <c r="K2337" s="4" t="str">
        <f>IF(E2337="terminato","terminato","non terminato")</f>
        <v>non terminato</v>
      </c>
      <c r="L2337" s="4" t="str">
        <f>MID(ESE!B2337,3,3)</f>
        <v>547</v>
      </c>
      <c r="N2337" s="2"/>
      <c r="Q2337" s="2"/>
      <c r="R2337" s="3"/>
    </row>
    <row r="2338" spans="1:18" ht="12.75" customHeight="1" x14ac:dyDescent="0.3">
      <c r="A2338" s="2">
        <v>2868</v>
      </c>
      <c r="B2338" s="2" t="s">
        <v>1352</v>
      </c>
      <c r="C2338" s="2" t="s">
        <v>8</v>
      </c>
      <c r="D2338" s="2" t="s">
        <v>43</v>
      </c>
      <c r="E2338" t="s">
        <v>1384</v>
      </c>
      <c r="F2338" s="2">
        <v>10</v>
      </c>
      <c r="G2338" s="3">
        <v>33</v>
      </c>
      <c r="I2338" s="7">
        <f t="shared" si="36"/>
        <v>330</v>
      </c>
      <c r="J2338" s="2" t="str">
        <f>_xlfn.CONCAT(C2338,"-",D2338,"-",G2338)</f>
        <v>ITA-zan pin SPA-33</v>
      </c>
      <c r="K2338" s="4" t="str">
        <f>IF(E2338="terminato","terminato","non terminato")</f>
        <v>non terminato</v>
      </c>
      <c r="L2338" s="4" t="str">
        <f>MID(ESE!B2338,3,3)</f>
        <v>841</v>
      </c>
      <c r="N2338" s="2"/>
      <c r="Q2338" s="2"/>
      <c r="R2338" s="3"/>
    </row>
    <row r="2339" spans="1:18" ht="12.75" customHeight="1" x14ac:dyDescent="0.3">
      <c r="A2339" s="2">
        <v>2911</v>
      </c>
      <c r="B2339" s="2" t="s">
        <v>1373</v>
      </c>
      <c r="C2339" s="2" t="s">
        <v>8</v>
      </c>
      <c r="D2339" s="2" t="s">
        <v>71</v>
      </c>
      <c r="E2339" s="2" t="s">
        <v>10</v>
      </c>
      <c r="F2339" s="2">
        <v>0</v>
      </c>
      <c r="G2339" s="3">
        <v>33</v>
      </c>
      <c r="I2339" s="7" t="str">
        <f t="shared" si="36"/>
        <v/>
      </c>
      <c r="J2339" s="2" t="str">
        <f>_xlfn.CONCAT(C2339,"-",D2339,"-",G2339)</f>
        <v>ITA-lollo SRL-33</v>
      </c>
      <c r="K2339" s="4" t="str">
        <f>IF(E2339="terminato","terminato","non terminato")</f>
        <v>terminato</v>
      </c>
      <c r="L2339" s="4" t="str">
        <f>MID(ESE!B2339,3,3)</f>
        <v>229</v>
      </c>
      <c r="N2339" s="2"/>
      <c r="Q2339" s="2"/>
      <c r="R2339" s="3"/>
    </row>
    <row r="2340" spans="1:18" ht="12.75" customHeight="1" x14ac:dyDescent="0.3">
      <c r="A2340" s="2">
        <v>48</v>
      </c>
      <c r="B2340" s="2" t="s">
        <v>31</v>
      </c>
      <c r="C2340" s="2" t="s">
        <v>8</v>
      </c>
      <c r="D2340" s="2" t="s">
        <v>32</v>
      </c>
      <c r="E2340" t="s">
        <v>1384</v>
      </c>
      <c r="F2340" s="2">
        <v>20</v>
      </c>
      <c r="G2340" s="3">
        <v>34</v>
      </c>
      <c r="I2340" s="7">
        <f t="shared" si="36"/>
        <v>680</v>
      </c>
      <c r="J2340" s="2" t="str">
        <f>_xlfn.CONCAT(C2340,"-",D2340,"-",G2340)</f>
        <v>ITA-zan VETRI-34</v>
      </c>
      <c r="K2340" s="4" t="str">
        <f>IF(E2340="terminato","terminato","non terminato")</f>
        <v>non terminato</v>
      </c>
      <c r="L2340" s="4" t="str">
        <f>MID(ESE!B2340,3,3)</f>
        <v>662</v>
      </c>
      <c r="N2340" s="2"/>
      <c r="Q2340" s="2"/>
      <c r="R2340" s="3"/>
    </row>
    <row r="2341" spans="1:18" ht="12.75" customHeight="1" x14ac:dyDescent="0.3">
      <c r="A2341" s="2">
        <v>81</v>
      </c>
      <c r="B2341" s="2" t="s">
        <v>47</v>
      </c>
      <c r="C2341" s="2" t="s">
        <v>8</v>
      </c>
      <c r="D2341" s="2" t="s">
        <v>9</v>
      </c>
      <c r="E2341" t="s">
        <v>1384</v>
      </c>
      <c r="F2341" s="2">
        <v>10</v>
      </c>
      <c r="G2341" s="3">
        <v>34</v>
      </c>
      <c r="I2341" s="7">
        <f t="shared" si="36"/>
        <v>340</v>
      </c>
      <c r="J2341" s="2" t="str">
        <f>_xlfn.CONCAT(C2341,"-",D2341,"-",G2341)</f>
        <v>ITA-SG-34</v>
      </c>
      <c r="K2341" s="4" t="str">
        <f>IF(E2341="terminato","terminato","non terminato")</f>
        <v>non terminato</v>
      </c>
      <c r="L2341" s="4" t="str">
        <f>MID(ESE!B2341,3,3)</f>
        <v>414</v>
      </c>
      <c r="N2341" s="2"/>
      <c r="Q2341" s="2"/>
      <c r="R2341" s="3"/>
    </row>
    <row r="2342" spans="1:18" ht="12.75" customHeight="1" x14ac:dyDescent="0.3">
      <c r="A2342" s="2">
        <v>97</v>
      </c>
      <c r="B2342" s="2" t="s">
        <v>56</v>
      </c>
      <c r="C2342" s="2" t="s">
        <v>8</v>
      </c>
      <c r="D2342" s="2" t="s">
        <v>50</v>
      </c>
      <c r="E2342" s="2" t="s">
        <v>10</v>
      </c>
      <c r="F2342" s="2">
        <v>0</v>
      </c>
      <c r="G2342" s="3">
        <v>34</v>
      </c>
      <c r="I2342" s="7" t="str">
        <f t="shared" si="36"/>
        <v/>
      </c>
      <c r="J2342" s="2" t="str">
        <f>_xlfn.CONCAT(C2342,"-",D2342,"-",G2342)</f>
        <v>ITA-zan S.R.L.-34</v>
      </c>
      <c r="K2342" s="4" t="str">
        <f>IF(E2342="terminato","terminato","non terminato")</f>
        <v>terminato</v>
      </c>
      <c r="L2342" s="4" t="str">
        <f>MID(ESE!B2342,3,3)</f>
        <v>644</v>
      </c>
      <c r="N2342" s="2"/>
      <c r="Q2342" s="2"/>
      <c r="R2342" s="3"/>
    </row>
    <row r="2343" spans="1:18" ht="12.75" customHeight="1" x14ac:dyDescent="0.3">
      <c r="A2343" s="2">
        <v>118</v>
      </c>
      <c r="B2343" s="2" t="s">
        <v>65</v>
      </c>
      <c r="C2343" s="2" t="s">
        <v>8</v>
      </c>
      <c r="D2343" s="2" t="s">
        <v>43</v>
      </c>
      <c r="E2343" t="s">
        <v>1384</v>
      </c>
      <c r="F2343" s="2">
        <v>20</v>
      </c>
      <c r="G2343" s="3">
        <v>34</v>
      </c>
      <c r="I2343" s="7">
        <f t="shared" si="36"/>
        <v>680</v>
      </c>
      <c r="J2343" s="2" t="str">
        <f>_xlfn.CONCAT(C2343,"-",D2343,"-",G2343)</f>
        <v>ITA-zan pin SPA-34</v>
      </c>
      <c r="K2343" s="4" t="str">
        <f>IF(E2343="terminato","terminato","non terminato")</f>
        <v>non terminato</v>
      </c>
      <c r="L2343" s="4" t="str">
        <f>MID(ESE!B2343,3,3)</f>
        <v>091</v>
      </c>
      <c r="N2343" s="2"/>
      <c r="Q2343" s="2"/>
      <c r="R2343" s="3"/>
    </row>
    <row r="2344" spans="1:18" ht="12.75" customHeight="1" x14ac:dyDescent="0.3">
      <c r="A2344" s="2">
        <v>178</v>
      </c>
      <c r="B2344" s="2" t="s">
        <v>102</v>
      </c>
      <c r="C2344" s="2" t="s">
        <v>8</v>
      </c>
      <c r="D2344" s="2" t="s">
        <v>9</v>
      </c>
      <c r="E2344" s="2" t="s">
        <v>10</v>
      </c>
      <c r="F2344" s="2">
        <v>0</v>
      </c>
      <c r="G2344" s="3">
        <v>34</v>
      </c>
      <c r="I2344" s="7" t="str">
        <f t="shared" si="36"/>
        <v/>
      </c>
      <c r="J2344" s="2" t="str">
        <f>_xlfn.CONCAT(C2344,"-",D2344,"-",G2344)</f>
        <v>ITA-SG-34</v>
      </c>
      <c r="K2344" s="4" t="str">
        <f>IF(E2344="terminato","terminato","non terminato")</f>
        <v>terminato</v>
      </c>
      <c r="L2344" s="4" t="str">
        <f>MID(ESE!B2344,3,3)</f>
        <v>710</v>
      </c>
      <c r="N2344" s="2"/>
      <c r="Q2344" s="2"/>
      <c r="R2344" s="3"/>
    </row>
    <row r="2345" spans="1:18" ht="12.75" customHeight="1" x14ac:dyDescent="0.3">
      <c r="A2345" s="2">
        <v>210</v>
      </c>
      <c r="B2345" s="2" t="s">
        <v>117</v>
      </c>
      <c r="C2345" s="2" t="s">
        <v>8</v>
      </c>
      <c r="D2345" s="2" t="s">
        <v>61</v>
      </c>
      <c r="E2345" t="s">
        <v>1384</v>
      </c>
      <c r="F2345" s="2">
        <v>20</v>
      </c>
      <c r="G2345" s="3">
        <v>34</v>
      </c>
      <c r="I2345" s="7">
        <f t="shared" si="36"/>
        <v>680</v>
      </c>
      <c r="J2345" s="2" t="str">
        <f>_xlfn.CONCAT(C2345,"-",D2345,"-",G2345)</f>
        <v>ITA-zan PAM-34</v>
      </c>
      <c r="K2345" s="4" t="str">
        <f>IF(E2345="terminato","terminato","non terminato")</f>
        <v>non terminato</v>
      </c>
      <c r="L2345" s="4" t="str">
        <f>MID(ESE!B2345,3,3)</f>
        <v>214</v>
      </c>
      <c r="N2345" s="2"/>
      <c r="Q2345" s="2"/>
      <c r="R2345" s="3"/>
    </row>
    <row r="2346" spans="1:18" ht="12.75" customHeight="1" x14ac:dyDescent="0.3">
      <c r="A2346" s="2">
        <v>288</v>
      </c>
      <c r="B2346" s="2" t="s">
        <v>160</v>
      </c>
      <c r="C2346" s="2" t="s">
        <v>8</v>
      </c>
      <c r="D2346" s="2" t="s">
        <v>9</v>
      </c>
      <c r="E2346" t="s">
        <v>1384</v>
      </c>
      <c r="F2346" s="2">
        <v>20</v>
      </c>
      <c r="G2346" s="3">
        <v>34</v>
      </c>
      <c r="I2346" s="7">
        <f t="shared" si="36"/>
        <v>680</v>
      </c>
      <c r="J2346" s="2" t="str">
        <f>_xlfn.CONCAT(C2346,"-",D2346,"-",G2346)</f>
        <v>ITA-SG-34</v>
      </c>
      <c r="K2346" s="4" t="str">
        <f>IF(E2346="terminato","terminato","non terminato")</f>
        <v>non terminato</v>
      </c>
      <c r="L2346" s="4" t="str">
        <f>MID(ESE!B2346,3,3)</f>
        <v>618</v>
      </c>
      <c r="N2346" s="2"/>
      <c r="Q2346" s="2"/>
      <c r="R2346" s="3"/>
    </row>
    <row r="2347" spans="1:18" ht="12.75" customHeight="1" x14ac:dyDescent="0.3">
      <c r="A2347" s="2">
        <v>289</v>
      </c>
      <c r="B2347" s="2" t="s">
        <v>161</v>
      </c>
      <c r="C2347" s="2" t="s">
        <v>8</v>
      </c>
      <c r="D2347" s="2" t="s">
        <v>43</v>
      </c>
      <c r="E2347" s="2" t="s">
        <v>10</v>
      </c>
      <c r="F2347" s="2">
        <v>0</v>
      </c>
      <c r="G2347" s="3">
        <v>34</v>
      </c>
      <c r="I2347" s="7" t="str">
        <f t="shared" si="36"/>
        <v/>
      </c>
      <c r="J2347" s="2" t="str">
        <f>_xlfn.CONCAT(C2347,"-",D2347,"-",G2347)</f>
        <v>ITA-zan pin SPA-34</v>
      </c>
      <c r="K2347" s="4" t="str">
        <f>IF(E2347="terminato","terminato","non terminato")</f>
        <v>terminato</v>
      </c>
      <c r="L2347" s="4" t="str">
        <f>MID(ESE!B2347,3,3)</f>
        <v>050</v>
      </c>
      <c r="N2347" s="2"/>
      <c r="Q2347" s="2"/>
      <c r="R2347" s="3"/>
    </row>
    <row r="2348" spans="1:18" ht="12.75" customHeight="1" x14ac:dyDescent="0.3">
      <c r="A2348" s="2">
        <v>332</v>
      </c>
      <c r="B2348" s="2" t="s">
        <v>182</v>
      </c>
      <c r="C2348" s="2" t="s">
        <v>8</v>
      </c>
      <c r="D2348" s="2" t="s">
        <v>43</v>
      </c>
      <c r="E2348" t="s">
        <v>1384</v>
      </c>
      <c r="F2348" s="2">
        <v>20</v>
      </c>
      <c r="G2348" s="3">
        <v>34</v>
      </c>
      <c r="I2348" s="7">
        <f t="shared" si="36"/>
        <v>680</v>
      </c>
      <c r="J2348" s="2" t="str">
        <f>_xlfn.CONCAT(C2348,"-",D2348,"-",G2348)</f>
        <v>ITA-zan pin SPA-34</v>
      </c>
      <c r="K2348" s="4" t="str">
        <f>IF(E2348="terminato","terminato","non terminato")</f>
        <v>non terminato</v>
      </c>
      <c r="L2348" s="4" t="str">
        <f>MID(ESE!B2348,3,3)</f>
        <v>771</v>
      </c>
      <c r="N2348" s="2"/>
      <c r="Q2348" s="2"/>
      <c r="R2348" s="3"/>
    </row>
    <row r="2349" spans="1:18" ht="12.75" customHeight="1" x14ac:dyDescent="0.3">
      <c r="A2349" s="2">
        <v>363</v>
      </c>
      <c r="B2349" s="2" t="s">
        <v>197</v>
      </c>
      <c r="C2349" s="2" t="s">
        <v>8</v>
      </c>
      <c r="D2349" s="2" t="s">
        <v>32</v>
      </c>
      <c r="E2349" t="s">
        <v>1384</v>
      </c>
      <c r="F2349" s="2">
        <v>10</v>
      </c>
      <c r="G2349" s="3">
        <v>34</v>
      </c>
      <c r="I2349" s="7">
        <f t="shared" si="36"/>
        <v>340</v>
      </c>
      <c r="J2349" s="2" t="str">
        <f>_xlfn.CONCAT(C2349,"-",D2349,"-",G2349)</f>
        <v>ITA-zan VETRI-34</v>
      </c>
      <c r="K2349" s="4" t="str">
        <f>IF(E2349="terminato","terminato","non terminato")</f>
        <v>non terminato</v>
      </c>
      <c r="L2349" s="4" t="str">
        <f>MID(ESE!B2349,3,3)</f>
        <v>963</v>
      </c>
      <c r="N2349" s="2"/>
      <c r="Q2349" s="2"/>
      <c r="R2349" s="3"/>
    </row>
    <row r="2350" spans="1:18" ht="12.75" customHeight="1" x14ac:dyDescent="0.3">
      <c r="A2350" s="2">
        <v>492</v>
      </c>
      <c r="B2350" s="2" t="s">
        <v>257</v>
      </c>
      <c r="C2350" s="2" t="s">
        <v>8</v>
      </c>
      <c r="D2350" s="2" t="s">
        <v>9</v>
      </c>
      <c r="E2350" t="s">
        <v>1384</v>
      </c>
      <c r="F2350" s="2">
        <v>10</v>
      </c>
      <c r="G2350" s="3">
        <v>34</v>
      </c>
      <c r="I2350" s="7">
        <f t="shared" si="36"/>
        <v>340</v>
      </c>
      <c r="J2350" s="2" t="str">
        <f>_xlfn.CONCAT(C2350,"-",D2350,"-",G2350)</f>
        <v>ITA-SG-34</v>
      </c>
      <c r="K2350" s="4" t="str">
        <f>IF(E2350="terminato","terminato","non terminato")</f>
        <v>non terminato</v>
      </c>
      <c r="L2350" s="4" t="str">
        <f>MID(ESE!B2350,3,3)</f>
        <v>932</v>
      </c>
      <c r="N2350" s="2"/>
      <c r="Q2350" s="2"/>
      <c r="R2350" s="3"/>
    </row>
    <row r="2351" spans="1:18" ht="12.75" customHeight="1" x14ac:dyDescent="0.3">
      <c r="A2351" s="2">
        <v>495</v>
      </c>
      <c r="B2351" s="2" t="s">
        <v>257</v>
      </c>
      <c r="C2351" s="2" t="s">
        <v>8</v>
      </c>
      <c r="D2351" s="2" t="s">
        <v>9</v>
      </c>
      <c r="E2351" t="s">
        <v>1384</v>
      </c>
      <c r="F2351" s="2">
        <v>20</v>
      </c>
      <c r="G2351" s="3">
        <v>34</v>
      </c>
      <c r="I2351" s="7">
        <f t="shared" si="36"/>
        <v>680</v>
      </c>
      <c r="J2351" s="2" t="str">
        <f>_xlfn.CONCAT(C2351,"-",D2351,"-",G2351)</f>
        <v>ITA-SG-34</v>
      </c>
      <c r="K2351" s="4" t="str">
        <f>IF(E2351="terminato","terminato","non terminato")</f>
        <v>non terminato</v>
      </c>
      <c r="L2351" s="4" t="str">
        <f>MID(ESE!B2351,3,3)</f>
        <v>932</v>
      </c>
      <c r="N2351" s="2"/>
      <c r="Q2351" s="2"/>
      <c r="R2351" s="3"/>
    </row>
    <row r="2352" spans="1:18" ht="12.75" customHeight="1" x14ac:dyDescent="0.3">
      <c r="A2352" s="2">
        <v>510</v>
      </c>
      <c r="B2352" s="2" t="s">
        <v>263</v>
      </c>
      <c r="C2352" s="2" t="s">
        <v>8</v>
      </c>
      <c r="D2352" s="2" t="s">
        <v>43</v>
      </c>
      <c r="E2352" s="2" t="s">
        <v>10</v>
      </c>
      <c r="F2352" s="2">
        <v>0</v>
      </c>
      <c r="G2352" s="3">
        <v>34</v>
      </c>
      <c r="I2352" s="7" t="str">
        <f t="shared" si="36"/>
        <v/>
      </c>
      <c r="J2352" s="2" t="str">
        <f>_xlfn.CONCAT(C2352,"-",D2352,"-",G2352)</f>
        <v>ITA-zan pin SPA-34</v>
      </c>
      <c r="K2352" s="4" t="str">
        <f>IF(E2352="terminato","terminato","non terminato")</f>
        <v>terminato</v>
      </c>
      <c r="L2352" s="4" t="str">
        <f>MID(ESE!B2352,3,3)</f>
        <v>037</v>
      </c>
      <c r="N2352" s="2"/>
      <c r="Q2352" s="2"/>
      <c r="R2352" s="3"/>
    </row>
    <row r="2353" spans="1:18" ht="12.75" customHeight="1" x14ac:dyDescent="0.3">
      <c r="A2353" s="2">
        <v>598</v>
      </c>
      <c r="B2353" s="2" t="s">
        <v>306</v>
      </c>
      <c r="C2353" s="2" t="s">
        <v>8</v>
      </c>
      <c r="D2353" s="2" t="s">
        <v>9</v>
      </c>
      <c r="E2353" t="s">
        <v>1384</v>
      </c>
      <c r="F2353" s="2">
        <v>30</v>
      </c>
      <c r="G2353" s="3">
        <v>34</v>
      </c>
      <c r="I2353" s="7">
        <f t="shared" si="36"/>
        <v>1020</v>
      </c>
      <c r="J2353" s="2" t="str">
        <f>_xlfn.CONCAT(C2353,"-",D2353,"-",G2353)</f>
        <v>ITA-SG-34</v>
      </c>
      <c r="K2353" s="4" t="str">
        <f>IF(E2353="terminato","terminato","non terminato")</f>
        <v>non terminato</v>
      </c>
      <c r="L2353" s="4" t="str">
        <f>MID(ESE!B2353,3,3)</f>
        <v>471</v>
      </c>
      <c r="N2353" s="2"/>
      <c r="Q2353" s="2"/>
      <c r="R2353" s="3"/>
    </row>
    <row r="2354" spans="1:18" ht="12.75" customHeight="1" x14ac:dyDescent="0.3">
      <c r="A2354" s="2">
        <v>599</v>
      </c>
      <c r="B2354" s="2" t="s">
        <v>307</v>
      </c>
      <c r="C2354" s="2" t="s">
        <v>8</v>
      </c>
      <c r="D2354" s="2" t="s">
        <v>50</v>
      </c>
      <c r="E2354" s="2" t="s">
        <v>10</v>
      </c>
      <c r="F2354" s="2">
        <v>0</v>
      </c>
      <c r="G2354" s="3">
        <v>34</v>
      </c>
      <c r="I2354" s="7" t="str">
        <f t="shared" si="36"/>
        <v/>
      </c>
      <c r="J2354" s="2" t="str">
        <f>_xlfn.CONCAT(C2354,"-",D2354,"-",G2354)</f>
        <v>ITA-zan S.R.L.-34</v>
      </c>
      <c r="K2354" s="4" t="str">
        <f>IF(E2354="terminato","terminato","non terminato")</f>
        <v>terminato</v>
      </c>
      <c r="L2354" s="4" t="str">
        <f>MID(ESE!B2354,3,3)</f>
        <v>593</v>
      </c>
      <c r="N2354" s="2"/>
      <c r="Q2354" s="2"/>
      <c r="R2354" s="3"/>
    </row>
    <row r="2355" spans="1:18" ht="12.75" customHeight="1" x14ac:dyDescent="0.3">
      <c r="A2355" s="2">
        <v>673</v>
      </c>
      <c r="B2355" s="2" t="s">
        <v>339</v>
      </c>
      <c r="C2355" s="2" t="s">
        <v>8</v>
      </c>
      <c r="D2355" s="2" t="s">
        <v>9</v>
      </c>
      <c r="E2355" s="2" t="s">
        <v>10</v>
      </c>
      <c r="F2355" s="2">
        <v>0</v>
      </c>
      <c r="G2355" s="3">
        <v>34</v>
      </c>
      <c r="I2355" s="7" t="str">
        <f t="shared" si="36"/>
        <v/>
      </c>
      <c r="J2355" s="2" t="str">
        <f>_xlfn.CONCAT(C2355,"-",D2355,"-",G2355)</f>
        <v>ITA-SG-34</v>
      </c>
      <c r="K2355" s="4" t="str">
        <f>IF(E2355="terminato","terminato","non terminato")</f>
        <v>terminato</v>
      </c>
      <c r="L2355" s="4" t="str">
        <f>MID(ESE!B2355,3,3)</f>
        <v>876</v>
      </c>
      <c r="N2355" s="2"/>
      <c r="Q2355" s="2"/>
      <c r="R2355" s="3"/>
    </row>
    <row r="2356" spans="1:18" ht="12.75" customHeight="1" x14ac:dyDescent="0.3">
      <c r="A2356" s="2">
        <v>735</v>
      </c>
      <c r="B2356" s="2" t="s">
        <v>368</v>
      </c>
      <c r="C2356" s="2" t="s">
        <v>8</v>
      </c>
      <c r="D2356" s="2" t="s">
        <v>9</v>
      </c>
      <c r="E2356" t="s">
        <v>1384</v>
      </c>
      <c r="F2356" s="2">
        <v>30</v>
      </c>
      <c r="G2356" s="3">
        <v>34</v>
      </c>
      <c r="I2356" s="7">
        <f t="shared" si="36"/>
        <v>1020</v>
      </c>
      <c r="J2356" s="2" t="str">
        <f>_xlfn.CONCAT(C2356,"-",D2356,"-",G2356)</f>
        <v>ITA-SG-34</v>
      </c>
      <c r="K2356" s="4" t="str">
        <f>IF(E2356="terminato","terminato","non terminato")</f>
        <v>non terminato</v>
      </c>
      <c r="L2356" s="4" t="str">
        <f>MID(ESE!B2356,3,3)</f>
        <v>372</v>
      </c>
      <c r="N2356" s="2"/>
      <c r="Q2356" s="2"/>
      <c r="R2356" s="3"/>
    </row>
    <row r="2357" spans="1:18" ht="12.75" customHeight="1" x14ac:dyDescent="0.3">
      <c r="A2357" s="2">
        <v>741</v>
      </c>
      <c r="B2357" s="2" t="s">
        <v>373</v>
      </c>
      <c r="C2357" s="2" t="s">
        <v>8</v>
      </c>
      <c r="D2357" s="2" t="s">
        <v>9</v>
      </c>
      <c r="E2357" s="2" t="s">
        <v>10</v>
      </c>
      <c r="F2357" s="2">
        <v>0</v>
      </c>
      <c r="G2357" s="3">
        <v>34</v>
      </c>
      <c r="I2357" s="7" t="str">
        <f t="shared" si="36"/>
        <v/>
      </c>
      <c r="J2357" s="2" t="str">
        <f>_xlfn.CONCAT(C2357,"-",D2357,"-",G2357)</f>
        <v>ITA-SG-34</v>
      </c>
      <c r="K2357" s="4" t="str">
        <f>IF(E2357="terminato","terminato","non terminato")</f>
        <v>terminato</v>
      </c>
      <c r="L2357" s="4" t="str">
        <f>MID(ESE!B2357,3,3)</f>
        <v>223</v>
      </c>
      <c r="N2357" s="2"/>
      <c r="Q2357" s="2"/>
      <c r="R2357" s="3"/>
    </row>
    <row r="2358" spans="1:18" ht="12.75" customHeight="1" x14ac:dyDescent="0.3">
      <c r="A2358" s="2">
        <v>748</v>
      </c>
      <c r="B2358" s="2" t="s">
        <v>375</v>
      </c>
      <c r="C2358" s="2" t="s">
        <v>8</v>
      </c>
      <c r="D2358" s="2" t="s">
        <v>9</v>
      </c>
      <c r="E2358" s="2" t="s">
        <v>10</v>
      </c>
      <c r="F2358" s="2">
        <v>0</v>
      </c>
      <c r="G2358" s="3">
        <v>34</v>
      </c>
      <c r="I2358" s="7" t="str">
        <f t="shared" si="36"/>
        <v/>
      </c>
      <c r="J2358" s="2" t="str">
        <f>_xlfn.CONCAT(C2358,"-",D2358,"-",G2358)</f>
        <v>ITA-SG-34</v>
      </c>
      <c r="K2358" s="4" t="str">
        <f>IF(E2358="terminato","terminato","non terminato")</f>
        <v>terminato</v>
      </c>
      <c r="L2358" s="4" t="str">
        <f>MID(ESE!B2358,3,3)</f>
        <v>915</v>
      </c>
      <c r="N2358" s="2"/>
      <c r="Q2358" s="2"/>
      <c r="R2358" s="3"/>
    </row>
    <row r="2359" spans="1:18" ht="12.75" customHeight="1" x14ac:dyDescent="0.3">
      <c r="A2359" s="2">
        <v>773</v>
      </c>
      <c r="B2359" s="2" t="s">
        <v>389</v>
      </c>
      <c r="C2359" s="2" t="s">
        <v>8</v>
      </c>
      <c r="D2359" s="2" t="s">
        <v>93</v>
      </c>
      <c r="E2359" s="2" t="s">
        <v>10</v>
      </c>
      <c r="F2359" s="2">
        <v>0</v>
      </c>
      <c r="G2359" s="3">
        <v>34</v>
      </c>
      <c r="I2359" s="7" t="str">
        <f t="shared" si="36"/>
        <v/>
      </c>
      <c r="J2359" s="2" t="str">
        <f>_xlfn.CONCAT(C2359,"-",D2359,"-",G2359)</f>
        <v>ITA-zan SPA-34</v>
      </c>
      <c r="K2359" s="4" t="str">
        <f>IF(E2359="terminato","terminato","non terminato")</f>
        <v>terminato</v>
      </c>
      <c r="L2359" s="4" t="str">
        <f>MID(ESE!B2359,3,3)</f>
        <v>390</v>
      </c>
      <c r="N2359" s="2"/>
      <c r="Q2359" s="2"/>
      <c r="R2359" s="3"/>
    </row>
    <row r="2360" spans="1:18" ht="12.75" customHeight="1" x14ac:dyDescent="0.3">
      <c r="A2360" s="2">
        <v>789</v>
      </c>
      <c r="B2360" s="2" t="s">
        <v>396</v>
      </c>
      <c r="C2360" s="2" t="s">
        <v>8</v>
      </c>
      <c r="D2360" s="2" t="s">
        <v>9</v>
      </c>
      <c r="E2360" t="s">
        <v>1384</v>
      </c>
      <c r="F2360" s="2">
        <v>20</v>
      </c>
      <c r="G2360" s="3">
        <v>34</v>
      </c>
      <c r="I2360" s="7">
        <f t="shared" si="36"/>
        <v>680</v>
      </c>
      <c r="J2360" s="2" t="str">
        <f>_xlfn.CONCAT(C2360,"-",D2360,"-",G2360)</f>
        <v>ITA-SG-34</v>
      </c>
      <c r="K2360" s="4" t="str">
        <f>IF(E2360="terminato","terminato","non terminato")</f>
        <v>non terminato</v>
      </c>
      <c r="L2360" s="4" t="str">
        <f>MID(ESE!B2360,3,3)</f>
        <v>977</v>
      </c>
      <c r="N2360" s="2"/>
      <c r="Q2360" s="2"/>
      <c r="R2360" s="3"/>
    </row>
    <row r="2361" spans="1:18" ht="12.75" customHeight="1" x14ac:dyDescent="0.3">
      <c r="A2361" s="2">
        <v>801</v>
      </c>
      <c r="B2361" s="2" t="s">
        <v>402</v>
      </c>
      <c r="C2361" s="2" t="s">
        <v>8</v>
      </c>
      <c r="D2361" s="2" t="s">
        <v>9</v>
      </c>
      <c r="E2361" s="2" t="s">
        <v>10</v>
      </c>
      <c r="F2361" s="2">
        <v>0</v>
      </c>
      <c r="G2361" s="3">
        <v>34</v>
      </c>
      <c r="I2361" s="7" t="str">
        <f t="shared" si="36"/>
        <v/>
      </c>
      <c r="J2361" s="2" t="str">
        <f>_xlfn.CONCAT(C2361,"-",D2361,"-",G2361)</f>
        <v>ITA-SG-34</v>
      </c>
      <c r="K2361" s="4" t="str">
        <f>IF(E2361="terminato","terminato","non terminato")</f>
        <v>terminato</v>
      </c>
      <c r="L2361" s="4" t="str">
        <f>MID(ESE!B2361,3,3)</f>
        <v>361</v>
      </c>
      <c r="N2361" s="2"/>
      <c r="Q2361" s="2"/>
      <c r="R2361" s="3"/>
    </row>
    <row r="2362" spans="1:18" ht="12.75" customHeight="1" x14ac:dyDescent="0.3">
      <c r="A2362" s="2">
        <v>818</v>
      </c>
      <c r="B2362" s="2" t="s">
        <v>408</v>
      </c>
      <c r="C2362" s="2" t="s">
        <v>8</v>
      </c>
      <c r="D2362" s="2" t="s">
        <v>9</v>
      </c>
      <c r="E2362" s="2" t="s">
        <v>10</v>
      </c>
      <c r="F2362" s="2">
        <v>0</v>
      </c>
      <c r="G2362" s="3">
        <v>34</v>
      </c>
      <c r="I2362" s="7" t="str">
        <f t="shared" si="36"/>
        <v/>
      </c>
      <c r="J2362" s="2" t="str">
        <f>_xlfn.CONCAT(C2362,"-",D2362,"-",G2362)</f>
        <v>ITA-SG-34</v>
      </c>
      <c r="K2362" s="4" t="str">
        <f>IF(E2362="terminato","terminato","non terminato")</f>
        <v>terminato</v>
      </c>
      <c r="L2362" s="4" t="str">
        <f>MID(ESE!B2362,3,3)</f>
        <v>019</v>
      </c>
      <c r="N2362" s="2"/>
      <c r="Q2362" s="2"/>
      <c r="R2362" s="3"/>
    </row>
    <row r="2363" spans="1:18" ht="12.75" customHeight="1" x14ac:dyDescent="0.3">
      <c r="A2363" s="2">
        <v>882</v>
      </c>
      <c r="B2363" s="2" t="s">
        <v>436</v>
      </c>
      <c r="C2363" s="2" t="s">
        <v>8</v>
      </c>
      <c r="D2363" s="2" t="s">
        <v>71</v>
      </c>
      <c r="E2363" s="2" t="s">
        <v>10</v>
      </c>
      <c r="F2363" s="2">
        <v>0</v>
      </c>
      <c r="G2363" s="3">
        <v>34</v>
      </c>
      <c r="I2363" s="7" t="str">
        <f t="shared" si="36"/>
        <v/>
      </c>
      <c r="J2363" s="2" t="str">
        <f>_xlfn.CONCAT(C2363,"-",D2363,"-",G2363)</f>
        <v>ITA-lollo SRL-34</v>
      </c>
      <c r="K2363" s="4" t="str">
        <f>IF(E2363="terminato","terminato","non terminato")</f>
        <v>terminato</v>
      </c>
      <c r="L2363" s="4" t="str">
        <f>MID(ESE!B2363,3,3)</f>
        <v>473</v>
      </c>
      <c r="N2363" s="2"/>
      <c r="Q2363" s="2"/>
      <c r="R2363" s="3"/>
    </row>
    <row r="2364" spans="1:18" ht="12.75" customHeight="1" x14ac:dyDescent="0.3">
      <c r="A2364" s="2">
        <v>906</v>
      </c>
      <c r="B2364" s="2" t="s">
        <v>449</v>
      </c>
      <c r="C2364" s="2" t="s">
        <v>8</v>
      </c>
      <c r="D2364" s="2" t="s">
        <v>43</v>
      </c>
      <c r="E2364" s="2" t="s">
        <v>10</v>
      </c>
      <c r="F2364" s="2">
        <v>0</v>
      </c>
      <c r="G2364" s="3">
        <v>34</v>
      </c>
      <c r="I2364" s="7" t="str">
        <f t="shared" si="36"/>
        <v/>
      </c>
      <c r="J2364" s="2" t="str">
        <f>_xlfn.CONCAT(C2364,"-",D2364,"-",G2364)</f>
        <v>ITA-zan pin SPA-34</v>
      </c>
      <c r="K2364" s="4" t="str">
        <f>IF(E2364="terminato","terminato","non terminato")</f>
        <v>terminato</v>
      </c>
      <c r="L2364" s="4" t="str">
        <f>MID(ESE!B2364,3,3)</f>
        <v>314</v>
      </c>
      <c r="N2364" s="2"/>
      <c r="Q2364" s="2"/>
      <c r="R2364" s="3"/>
    </row>
    <row r="2365" spans="1:18" ht="12.75" customHeight="1" x14ac:dyDescent="0.3">
      <c r="A2365" s="2">
        <v>946</v>
      </c>
      <c r="B2365" s="2" t="s">
        <v>469</v>
      </c>
      <c r="C2365" s="2" t="s">
        <v>8</v>
      </c>
      <c r="D2365" s="2" t="s">
        <v>61</v>
      </c>
      <c r="E2365" t="s">
        <v>1384</v>
      </c>
      <c r="F2365" s="2">
        <v>20</v>
      </c>
      <c r="G2365" s="3">
        <v>34</v>
      </c>
      <c r="I2365" s="7">
        <f t="shared" si="36"/>
        <v>680</v>
      </c>
      <c r="J2365" s="2" t="str">
        <f>_xlfn.CONCAT(C2365,"-",D2365,"-",G2365)</f>
        <v>ITA-zan PAM-34</v>
      </c>
      <c r="K2365" s="4" t="str">
        <f>IF(E2365="terminato","terminato","non terminato")</f>
        <v>non terminato</v>
      </c>
      <c r="L2365" s="4" t="str">
        <f>MID(ESE!B2365,3,3)</f>
        <v>021</v>
      </c>
      <c r="N2365" s="2"/>
      <c r="Q2365" s="2"/>
      <c r="R2365" s="3"/>
    </row>
    <row r="2366" spans="1:18" ht="12.75" customHeight="1" x14ac:dyDescent="0.3">
      <c r="A2366" s="2">
        <v>951</v>
      </c>
      <c r="B2366" s="2" t="s">
        <v>472</v>
      </c>
      <c r="C2366" s="2" t="s">
        <v>8</v>
      </c>
      <c r="D2366" s="2" t="s">
        <v>71</v>
      </c>
      <c r="E2366" s="2" t="s">
        <v>10</v>
      </c>
      <c r="F2366" s="2">
        <v>0</v>
      </c>
      <c r="G2366" s="3">
        <v>34</v>
      </c>
      <c r="I2366" s="7" t="str">
        <f t="shared" si="36"/>
        <v/>
      </c>
      <c r="J2366" s="2" t="str">
        <f>_xlfn.CONCAT(C2366,"-",D2366,"-",G2366)</f>
        <v>ITA-lollo SRL-34</v>
      </c>
      <c r="K2366" s="4" t="str">
        <f>IF(E2366="terminato","terminato","non terminato")</f>
        <v>terminato</v>
      </c>
      <c r="L2366" s="4" t="str">
        <f>MID(ESE!B2366,3,3)</f>
        <v>190</v>
      </c>
      <c r="N2366" s="2"/>
      <c r="Q2366" s="2"/>
      <c r="R2366" s="3"/>
    </row>
    <row r="2367" spans="1:18" ht="12.75" customHeight="1" x14ac:dyDescent="0.3">
      <c r="A2367" s="2">
        <v>1013</v>
      </c>
      <c r="B2367" s="2" t="s">
        <v>499</v>
      </c>
      <c r="C2367" s="2" t="s">
        <v>8</v>
      </c>
      <c r="D2367" s="2" t="s">
        <v>9</v>
      </c>
      <c r="E2367" s="2" t="s">
        <v>10</v>
      </c>
      <c r="F2367" s="2">
        <v>0</v>
      </c>
      <c r="G2367" s="3">
        <v>34</v>
      </c>
      <c r="I2367" s="7" t="str">
        <f t="shared" si="36"/>
        <v/>
      </c>
      <c r="J2367" s="2" t="str">
        <f>_xlfn.CONCAT(C2367,"-",D2367,"-",G2367)</f>
        <v>ITA-SG-34</v>
      </c>
      <c r="K2367" s="4" t="str">
        <f>IF(E2367="terminato","terminato","non terminato")</f>
        <v>terminato</v>
      </c>
      <c r="L2367" s="4" t="str">
        <f>MID(ESE!B2367,3,3)</f>
        <v>784</v>
      </c>
      <c r="N2367" s="2"/>
      <c r="Q2367" s="2"/>
      <c r="R2367" s="3"/>
    </row>
    <row r="2368" spans="1:18" ht="12.75" customHeight="1" x14ac:dyDescent="0.3">
      <c r="A2368" s="2">
        <v>1062</v>
      </c>
      <c r="B2368" s="2" t="s">
        <v>525</v>
      </c>
      <c r="C2368" s="2" t="s">
        <v>8</v>
      </c>
      <c r="D2368" s="2" t="s">
        <v>32</v>
      </c>
      <c r="E2368" t="s">
        <v>1384</v>
      </c>
      <c r="F2368" s="2">
        <v>20</v>
      </c>
      <c r="G2368" s="3">
        <v>34</v>
      </c>
      <c r="I2368" s="7">
        <f t="shared" si="36"/>
        <v>680</v>
      </c>
      <c r="J2368" s="2" t="str">
        <f>_xlfn.CONCAT(C2368,"-",D2368,"-",G2368)</f>
        <v>ITA-zan VETRI-34</v>
      </c>
      <c r="K2368" s="4" t="str">
        <f>IF(E2368="terminato","terminato","non terminato")</f>
        <v>non terminato</v>
      </c>
      <c r="L2368" s="4" t="str">
        <f>MID(ESE!B2368,3,3)</f>
        <v>814</v>
      </c>
      <c r="N2368" s="2"/>
      <c r="Q2368" s="2"/>
      <c r="R2368" s="3"/>
    </row>
    <row r="2369" spans="1:18" ht="12.75" customHeight="1" x14ac:dyDescent="0.3">
      <c r="A2369" s="2">
        <v>1080</v>
      </c>
      <c r="B2369" s="2" t="s">
        <v>533</v>
      </c>
      <c r="C2369" s="2" t="s">
        <v>8</v>
      </c>
      <c r="D2369" s="2" t="s">
        <v>32</v>
      </c>
      <c r="E2369" s="2" t="s">
        <v>10</v>
      </c>
      <c r="F2369" s="2">
        <v>0</v>
      </c>
      <c r="G2369" s="3">
        <v>34</v>
      </c>
      <c r="I2369" s="7" t="str">
        <f t="shared" si="36"/>
        <v/>
      </c>
      <c r="J2369" s="2" t="str">
        <f>_xlfn.CONCAT(C2369,"-",D2369,"-",G2369)</f>
        <v>ITA-zan VETRI-34</v>
      </c>
      <c r="K2369" s="4" t="str">
        <f>IF(E2369="terminato","terminato","non terminato")</f>
        <v>terminato</v>
      </c>
      <c r="L2369" s="4" t="str">
        <f>MID(ESE!B2369,3,3)</f>
        <v>794</v>
      </c>
      <c r="N2369" s="2"/>
      <c r="Q2369" s="2"/>
      <c r="R2369" s="3"/>
    </row>
    <row r="2370" spans="1:18" ht="12.75" customHeight="1" x14ac:dyDescent="0.3">
      <c r="A2370" s="2">
        <v>1163</v>
      </c>
      <c r="B2370" s="2" t="s">
        <v>573</v>
      </c>
      <c r="C2370" s="2" t="s">
        <v>8</v>
      </c>
      <c r="D2370" s="2" t="s">
        <v>32</v>
      </c>
      <c r="E2370" t="s">
        <v>1384</v>
      </c>
      <c r="F2370" s="2">
        <v>20</v>
      </c>
      <c r="G2370" s="3">
        <v>34</v>
      </c>
      <c r="I2370" s="7">
        <f t="shared" ref="I2370:I2433" si="37">IF(G2370*F2370=0,"",G2370*F2370)</f>
        <v>680</v>
      </c>
      <c r="J2370" s="2" t="str">
        <f>_xlfn.CONCAT(C2370,"-",D2370,"-",G2370)</f>
        <v>ITA-zan VETRI-34</v>
      </c>
      <c r="K2370" s="4" t="str">
        <f>IF(E2370="terminato","terminato","non terminato")</f>
        <v>non terminato</v>
      </c>
      <c r="L2370" s="4" t="str">
        <f>MID(ESE!B2370,3,3)</f>
        <v>833</v>
      </c>
      <c r="N2370" s="2"/>
      <c r="Q2370" s="2"/>
      <c r="R2370" s="3"/>
    </row>
    <row r="2371" spans="1:18" ht="12.75" customHeight="1" x14ac:dyDescent="0.3">
      <c r="A2371" s="2">
        <v>1199</v>
      </c>
      <c r="B2371" s="2" t="s">
        <v>588</v>
      </c>
      <c r="C2371" s="2" t="s">
        <v>8</v>
      </c>
      <c r="D2371" s="2" t="s">
        <v>93</v>
      </c>
      <c r="E2371" t="s">
        <v>1384</v>
      </c>
      <c r="F2371" s="2">
        <v>30</v>
      </c>
      <c r="G2371" s="3">
        <v>34</v>
      </c>
      <c r="I2371" s="7">
        <f t="shared" si="37"/>
        <v>1020</v>
      </c>
      <c r="J2371" s="2" t="str">
        <f>_xlfn.CONCAT(C2371,"-",D2371,"-",G2371)</f>
        <v>ITA-zan SPA-34</v>
      </c>
      <c r="K2371" s="4" t="str">
        <f>IF(E2371="terminato","terminato","non terminato")</f>
        <v>non terminato</v>
      </c>
      <c r="L2371" s="4" t="str">
        <f>MID(ESE!B2371,3,3)</f>
        <v>433</v>
      </c>
      <c r="N2371" s="2"/>
      <c r="Q2371" s="2"/>
      <c r="R2371" s="3"/>
    </row>
    <row r="2372" spans="1:18" ht="12.75" customHeight="1" x14ac:dyDescent="0.3">
      <c r="A2372" s="2">
        <v>1216</v>
      </c>
      <c r="B2372" s="2" t="s">
        <v>595</v>
      </c>
      <c r="C2372" s="2" t="s">
        <v>8</v>
      </c>
      <c r="D2372" s="2" t="s">
        <v>43</v>
      </c>
      <c r="E2372" s="2" t="s">
        <v>10</v>
      </c>
      <c r="F2372" s="2">
        <v>0</v>
      </c>
      <c r="G2372" s="3">
        <v>34</v>
      </c>
      <c r="I2372" s="7" t="str">
        <f t="shared" si="37"/>
        <v/>
      </c>
      <c r="J2372" s="2" t="str">
        <f>_xlfn.CONCAT(C2372,"-",D2372,"-",G2372)</f>
        <v>ITA-zan pin SPA-34</v>
      </c>
      <c r="K2372" s="4" t="str">
        <f>IF(E2372="terminato","terminato","non terminato")</f>
        <v>terminato</v>
      </c>
      <c r="L2372" s="4" t="str">
        <f>MID(ESE!B2372,3,3)</f>
        <v>272</v>
      </c>
      <c r="N2372" s="2"/>
      <c r="Q2372" s="2"/>
      <c r="R2372" s="3"/>
    </row>
    <row r="2373" spans="1:18" ht="12.75" customHeight="1" x14ac:dyDescent="0.3">
      <c r="A2373" s="2">
        <v>1217</v>
      </c>
      <c r="B2373" s="2" t="s">
        <v>595</v>
      </c>
      <c r="C2373" s="2" t="s">
        <v>8</v>
      </c>
      <c r="D2373" s="2" t="s">
        <v>43</v>
      </c>
      <c r="E2373" t="s">
        <v>1384</v>
      </c>
      <c r="F2373" s="2">
        <v>30</v>
      </c>
      <c r="G2373" s="3">
        <v>34</v>
      </c>
      <c r="I2373" s="7">
        <f t="shared" si="37"/>
        <v>1020</v>
      </c>
      <c r="J2373" s="2" t="str">
        <f>_xlfn.CONCAT(C2373,"-",D2373,"-",G2373)</f>
        <v>ITA-zan pin SPA-34</v>
      </c>
      <c r="K2373" s="4" t="str">
        <f>IF(E2373="terminato","terminato","non terminato")</f>
        <v>non terminato</v>
      </c>
      <c r="L2373" s="4" t="str">
        <f>MID(ESE!B2373,3,3)</f>
        <v>272</v>
      </c>
      <c r="N2373" s="2"/>
      <c r="Q2373" s="2"/>
      <c r="R2373" s="3"/>
    </row>
    <row r="2374" spans="1:18" ht="12.75" customHeight="1" x14ac:dyDescent="0.3">
      <c r="A2374" s="2">
        <v>1227</v>
      </c>
      <c r="B2374" s="2" t="s">
        <v>600</v>
      </c>
      <c r="C2374" s="2" t="s">
        <v>8</v>
      </c>
      <c r="D2374" s="2" t="s">
        <v>176</v>
      </c>
      <c r="E2374" t="s">
        <v>1384</v>
      </c>
      <c r="F2374" s="2">
        <v>30</v>
      </c>
      <c r="G2374" s="3">
        <v>34</v>
      </c>
      <c r="I2374" s="7">
        <f t="shared" si="37"/>
        <v>1020</v>
      </c>
      <c r="J2374" s="2" t="str">
        <f>_xlfn.CONCAT(C2374,"-",D2374,"-",G2374)</f>
        <v>ITA-mull-34</v>
      </c>
      <c r="K2374" s="4" t="str">
        <f>IF(E2374="terminato","terminato","non terminato")</f>
        <v>non terminato</v>
      </c>
      <c r="L2374" s="4" t="str">
        <f>MID(ESE!B2374,3,3)</f>
        <v>320</v>
      </c>
      <c r="N2374" s="2"/>
      <c r="Q2374" s="2"/>
      <c r="R2374" s="3"/>
    </row>
    <row r="2375" spans="1:18" ht="12.75" customHeight="1" x14ac:dyDescent="0.3">
      <c r="A2375" s="2">
        <v>1253</v>
      </c>
      <c r="B2375" s="2" t="s">
        <v>610</v>
      </c>
      <c r="C2375" s="2" t="s">
        <v>8</v>
      </c>
      <c r="D2375" s="2" t="s">
        <v>50</v>
      </c>
      <c r="E2375" t="s">
        <v>1384</v>
      </c>
      <c r="F2375" s="2">
        <v>30</v>
      </c>
      <c r="G2375" s="3">
        <v>34</v>
      </c>
      <c r="I2375" s="7">
        <f t="shared" si="37"/>
        <v>1020</v>
      </c>
      <c r="J2375" s="2" t="str">
        <f>_xlfn.CONCAT(C2375,"-",D2375,"-",G2375)</f>
        <v>ITA-zan S.R.L.-34</v>
      </c>
      <c r="K2375" s="4" t="str">
        <f>IF(E2375="terminato","terminato","non terminato")</f>
        <v>non terminato</v>
      </c>
      <c r="L2375" s="4" t="str">
        <f>MID(ESE!B2375,3,3)</f>
        <v>989</v>
      </c>
      <c r="N2375" s="2"/>
      <c r="Q2375" s="2"/>
      <c r="R2375" s="3"/>
    </row>
    <row r="2376" spans="1:18" ht="12.75" customHeight="1" x14ac:dyDescent="0.3">
      <c r="A2376" s="2">
        <v>1254</v>
      </c>
      <c r="B2376" s="2" t="s">
        <v>611</v>
      </c>
      <c r="C2376" s="2" t="s">
        <v>8</v>
      </c>
      <c r="D2376" s="2" t="s">
        <v>61</v>
      </c>
      <c r="E2376" t="s">
        <v>1384</v>
      </c>
      <c r="F2376" s="2">
        <v>20</v>
      </c>
      <c r="G2376" s="3">
        <v>34</v>
      </c>
      <c r="I2376" s="7">
        <f t="shared" si="37"/>
        <v>680</v>
      </c>
      <c r="J2376" s="2" t="str">
        <f>_xlfn.CONCAT(C2376,"-",D2376,"-",G2376)</f>
        <v>ITA-zan PAM-34</v>
      </c>
      <c r="K2376" s="4" t="str">
        <f>IF(E2376="terminato","terminato","non terminato")</f>
        <v>non terminato</v>
      </c>
      <c r="L2376" s="4" t="str">
        <f>MID(ESE!B2376,3,3)</f>
        <v>227</v>
      </c>
      <c r="N2376" s="2"/>
      <c r="Q2376" s="2"/>
      <c r="R2376" s="3"/>
    </row>
    <row r="2377" spans="1:18" ht="12.75" customHeight="1" x14ac:dyDescent="0.3">
      <c r="A2377" s="2">
        <v>1299</v>
      </c>
      <c r="B2377" s="2" t="s">
        <v>635</v>
      </c>
      <c r="C2377" s="2" t="s">
        <v>8</v>
      </c>
      <c r="D2377" s="2" t="s">
        <v>71</v>
      </c>
      <c r="E2377" s="2" t="s">
        <v>10</v>
      </c>
      <c r="F2377" s="2">
        <v>0</v>
      </c>
      <c r="G2377" s="3">
        <v>34</v>
      </c>
      <c r="I2377" s="7" t="str">
        <f t="shared" si="37"/>
        <v/>
      </c>
      <c r="J2377" s="2" t="str">
        <f>_xlfn.CONCAT(C2377,"-",D2377,"-",G2377)</f>
        <v>ITA-lollo SRL-34</v>
      </c>
      <c r="K2377" s="4" t="str">
        <f>IF(E2377="terminato","terminato","non terminato")</f>
        <v>terminato</v>
      </c>
      <c r="L2377" s="4" t="str">
        <f>MID(ESE!B2377,3,3)</f>
        <v>806</v>
      </c>
      <c r="N2377" s="2"/>
      <c r="Q2377" s="2"/>
      <c r="R2377" s="3"/>
    </row>
    <row r="2378" spans="1:18" ht="12.75" customHeight="1" x14ac:dyDescent="0.3">
      <c r="A2378" s="2">
        <v>1315</v>
      </c>
      <c r="B2378" s="2" t="s">
        <v>642</v>
      </c>
      <c r="C2378" s="2" t="s">
        <v>8</v>
      </c>
      <c r="D2378" s="2" t="s">
        <v>9</v>
      </c>
      <c r="E2378" t="s">
        <v>1384</v>
      </c>
      <c r="F2378" s="2">
        <v>20</v>
      </c>
      <c r="G2378" s="3">
        <v>34</v>
      </c>
      <c r="I2378" s="7">
        <f t="shared" si="37"/>
        <v>680</v>
      </c>
      <c r="J2378" s="2" t="str">
        <f>_xlfn.CONCAT(C2378,"-",D2378,"-",G2378)</f>
        <v>ITA-SG-34</v>
      </c>
      <c r="K2378" s="4" t="str">
        <f>IF(E2378="terminato","terminato","non terminato")</f>
        <v>non terminato</v>
      </c>
      <c r="L2378" s="4" t="str">
        <f>MID(ESE!B2378,3,3)</f>
        <v>904</v>
      </c>
      <c r="N2378" s="2"/>
      <c r="Q2378" s="2"/>
      <c r="R2378" s="3"/>
    </row>
    <row r="2379" spans="1:18" ht="12.75" customHeight="1" x14ac:dyDescent="0.3">
      <c r="A2379" s="2">
        <v>1471</v>
      </c>
      <c r="B2379" s="2" t="s">
        <v>707</v>
      </c>
      <c r="C2379" s="2" t="s">
        <v>8</v>
      </c>
      <c r="D2379" s="2" t="s">
        <v>32</v>
      </c>
      <c r="E2379" t="s">
        <v>1384</v>
      </c>
      <c r="F2379" s="2">
        <v>30</v>
      </c>
      <c r="G2379" s="3">
        <v>34</v>
      </c>
      <c r="I2379" s="7">
        <f t="shared" si="37"/>
        <v>1020</v>
      </c>
      <c r="J2379" s="2" t="str">
        <f>_xlfn.CONCAT(C2379,"-",D2379,"-",G2379)</f>
        <v>ITA-zan VETRI-34</v>
      </c>
      <c r="K2379" s="4" t="str">
        <f>IF(E2379="terminato","terminato","non terminato")</f>
        <v>non terminato</v>
      </c>
      <c r="L2379" s="4" t="str">
        <f>MID(ESE!B2379,3,3)</f>
        <v>297</v>
      </c>
      <c r="N2379" s="2"/>
      <c r="Q2379" s="2"/>
      <c r="R2379" s="3"/>
    </row>
    <row r="2380" spans="1:18" ht="12.75" customHeight="1" x14ac:dyDescent="0.3">
      <c r="A2380" s="2">
        <v>1523</v>
      </c>
      <c r="B2380" s="2" t="s">
        <v>731</v>
      </c>
      <c r="C2380" s="2" t="s">
        <v>8</v>
      </c>
      <c r="D2380" s="2" t="s">
        <v>43</v>
      </c>
      <c r="E2380" t="s">
        <v>1384</v>
      </c>
      <c r="F2380" s="2">
        <v>20</v>
      </c>
      <c r="G2380" s="3">
        <v>34</v>
      </c>
      <c r="I2380" s="7">
        <f t="shared" si="37"/>
        <v>680</v>
      </c>
      <c r="J2380" s="2" t="str">
        <f>_xlfn.CONCAT(C2380,"-",D2380,"-",G2380)</f>
        <v>ITA-zan pin SPA-34</v>
      </c>
      <c r="K2380" s="4" t="str">
        <f>IF(E2380="terminato","terminato","non terminato")</f>
        <v>non terminato</v>
      </c>
      <c r="L2380" s="4" t="str">
        <f>MID(ESE!B2380,3,3)</f>
        <v>775</v>
      </c>
      <c r="N2380" s="2"/>
      <c r="Q2380" s="2"/>
      <c r="R2380" s="3"/>
    </row>
    <row r="2381" spans="1:18" ht="12.75" customHeight="1" x14ac:dyDescent="0.3">
      <c r="A2381" s="2">
        <v>1555</v>
      </c>
      <c r="B2381" s="2" t="s">
        <v>745</v>
      </c>
      <c r="C2381" s="2" t="s">
        <v>8</v>
      </c>
      <c r="D2381" s="2" t="s">
        <v>9</v>
      </c>
      <c r="E2381" s="2" t="s">
        <v>10</v>
      </c>
      <c r="F2381" s="2">
        <v>0</v>
      </c>
      <c r="G2381" s="3">
        <v>34</v>
      </c>
      <c r="I2381" s="7" t="str">
        <f t="shared" si="37"/>
        <v/>
      </c>
      <c r="J2381" s="2" t="str">
        <f>_xlfn.CONCAT(C2381,"-",D2381,"-",G2381)</f>
        <v>ITA-SG-34</v>
      </c>
      <c r="K2381" s="4" t="str">
        <f>IF(E2381="terminato","terminato","non terminato")</f>
        <v>terminato</v>
      </c>
      <c r="L2381" s="4" t="str">
        <f>MID(ESE!B2381,3,3)</f>
        <v>872</v>
      </c>
      <c r="N2381" s="2"/>
      <c r="Q2381" s="2"/>
      <c r="R2381" s="3"/>
    </row>
    <row r="2382" spans="1:18" ht="12.75" customHeight="1" x14ac:dyDescent="0.3">
      <c r="A2382" s="2">
        <v>1600</v>
      </c>
      <c r="B2382" s="2" t="s">
        <v>766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34</v>
      </c>
      <c r="I2382" s="7" t="str">
        <f t="shared" si="37"/>
        <v/>
      </c>
      <c r="J2382" s="2" t="str">
        <f>_xlfn.CONCAT(C2382,"-",D2382,"-",G2382)</f>
        <v>ITA-SG-34</v>
      </c>
      <c r="K2382" s="4" t="str">
        <f>IF(E2382="terminato","terminato","non terminato")</f>
        <v>terminato</v>
      </c>
      <c r="L2382" s="4" t="str">
        <f>MID(ESE!B2382,3,3)</f>
        <v>187</v>
      </c>
      <c r="N2382" s="2"/>
      <c r="Q2382" s="2"/>
      <c r="R2382" s="3"/>
    </row>
    <row r="2383" spans="1:18" ht="12.75" customHeight="1" x14ac:dyDescent="0.3">
      <c r="A2383" s="2">
        <v>1637</v>
      </c>
      <c r="B2383" s="2" t="s">
        <v>786</v>
      </c>
      <c r="C2383" s="2" t="s">
        <v>8</v>
      </c>
      <c r="D2383" s="2" t="s">
        <v>93</v>
      </c>
      <c r="E2383" t="s">
        <v>1384</v>
      </c>
      <c r="F2383" s="2">
        <v>20</v>
      </c>
      <c r="G2383" s="3">
        <v>34</v>
      </c>
      <c r="I2383" s="7">
        <f t="shared" si="37"/>
        <v>680</v>
      </c>
      <c r="J2383" s="2" t="str">
        <f>_xlfn.CONCAT(C2383,"-",D2383,"-",G2383)</f>
        <v>ITA-zan SPA-34</v>
      </c>
      <c r="K2383" s="4" t="str">
        <f>IF(E2383="terminato","terminato","non terminato")</f>
        <v>non terminato</v>
      </c>
      <c r="L2383" s="4" t="str">
        <f>MID(ESE!B2383,3,3)</f>
        <v>216</v>
      </c>
      <c r="N2383" s="2"/>
      <c r="Q2383" s="2"/>
      <c r="R2383" s="3"/>
    </row>
    <row r="2384" spans="1:18" ht="12.75" customHeight="1" x14ac:dyDescent="0.3">
      <c r="A2384" s="2">
        <v>1688</v>
      </c>
      <c r="B2384" s="2" t="s">
        <v>809</v>
      </c>
      <c r="C2384" s="2" t="s">
        <v>8</v>
      </c>
      <c r="D2384" s="2" t="s">
        <v>32</v>
      </c>
      <c r="E2384" t="s">
        <v>1384</v>
      </c>
      <c r="F2384" s="2">
        <v>20</v>
      </c>
      <c r="G2384" s="3">
        <v>34</v>
      </c>
      <c r="I2384" s="7">
        <f t="shared" si="37"/>
        <v>680</v>
      </c>
      <c r="J2384" s="2" t="str">
        <f>_xlfn.CONCAT(C2384,"-",D2384,"-",G2384)</f>
        <v>ITA-zan VETRI-34</v>
      </c>
      <c r="K2384" s="4" t="str">
        <f>IF(E2384="terminato","terminato","non terminato")</f>
        <v>non terminato</v>
      </c>
      <c r="L2384" s="4" t="str">
        <f>MID(ESE!B2384,3,3)</f>
        <v>542</v>
      </c>
      <c r="N2384" s="2"/>
      <c r="Q2384" s="2"/>
      <c r="R2384" s="3"/>
    </row>
    <row r="2385" spans="1:18" ht="12.75" customHeight="1" x14ac:dyDescent="0.3">
      <c r="A2385" s="2">
        <v>1692</v>
      </c>
      <c r="B2385" s="2" t="s">
        <v>811</v>
      </c>
      <c r="C2385" s="2" t="s">
        <v>8</v>
      </c>
      <c r="D2385" s="2" t="s">
        <v>43</v>
      </c>
      <c r="E2385" t="s">
        <v>1384</v>
      </c>
      <c r="F2385" s="2">
        <v>20</v>
      </c>
      <c r="G2385" s="3">
        <v>34</v>
      </c>
      <c r="I2385" s="7">
        <f t="shared" si="37"/>
        <v>680</v>
      </c>
      <c r="J2385" s="2" t="str">
        <f>_xlfn.CONCAT(C2385,"-",D2385,"-",G2385)</f>
        <v>ITA-zan pin SPA-34</v>
      </c>
      <c r="K2385" s="4" t="str">
        <f>IF(E2385="terminato","terminato","non terminato")</f>
        <v>non terminato</v>
      </c>
      <c r="L2385" s="4" t="str">
        <f>MID(ESE!B2385,3,3)</f>
        <v>934</v>
      </c>
      <c r="N2385" s="2"/>
      <c r="Q2385" s="2"/>
      <c r="R2385" s="3"/>
    </row>
    <row r="2386" spans="1:18" ht="12.75" customHeight="1" x14ac:dyDescent="0.3">
      <c r="A2386" s="2">
        <v>1717</v>
      </c>
      <c r="B2386" s="2" t="s">
        <v>824</v>
      </c>
      <c r="C2386" s="2" t="s">
        <v>8</v>
      </c>
      <c r="D2386" s="2" t="s">
        <v>9</v>
      </c>
      <c r="E2386" t="s">
        <v>1384</v>
      </c>
      <c r="F2386" s="2">
        <v>20</v>
      </c>
      <c r="G2386" s="3">
        <v>34</v>
      </c>
      <c r="I2386" s="7">
        <f t="shared" si="37"/>
        <v>680</v>
      </c>
      <c r="J2386" s="2" t="str">
        <f>_xlfn.CONCAT(C2386,"-",D2386,"-",G2386)</f>
        <v>ITA-SG-34</v>
      </c>
      <c r="K2386" s="4" t="str">
        <f>IF(E2386="terminato","terminato","non terminato")</f>
        <v>non terminato</v>
      </c>
      <c r="L2386" s="4" t="str">
        <f>MID(ESE!B2386,3,3)</f>
        <v>203</v>
      </c>
      <c r="N2386" s="2"/>
      <c r="Q2386" s="2"/>
      <c r="R2386" s="3"/>
    </row>
    <row r="2387" spans="1:18" ht="12.75" customHeight="1" x14ac:dyDescent="0.3">
      <c r="A2387" s="2">
        <v>1791</v>
      </c>
      <c r="B2387" s="2" t="s">
        <v>859</v>
      </c>
      <c r="C2387" s="2" t="s">
        <v>8</v>
      </c>
      <c r="D2387" s="2" t="s">
        <v>43</v>
      </c>
      <c r="E2387" t="s">
        <v>1384</v>
      </c>
      <c r="F2387" s="2">
        <v>30</v>
      </c>
      <c r="G2387" s="3">
        <v>34</v>
      </c>
      <c r="I2387" s="7">
        <f t="shared" si="37"/>
        <v>1020</v>
      </c>
      <c r="J2387" s="2" t="str">
        <f>_xlfn.CONCAT(C2387,"-",D2387,"-",G2387)</f>
        <v>ITA-zan pin SPA-34</v>
      </c>
      <c r="K2387" s="4" t="str">
        <f>IF(E2387="terminato","terminato","non terminato")</f>
        <v>non terminato</v>
      </c>
      <c r="L2387" s="4" t="str">
        <f>MID(ESE!B2387,3,3)</f>
        <v>950</v>
      </c>
      <c r="N2387" s="2"/>
      <c r="Q2387" s="2"/>
      <c r="R2387" s="3"/>
    </row>
    <row r="2388" spans="1:18" ht="12.75" customHeight="1" x14ac:dyDescent="0.3">
      <c r="A2388" s="2">
        <v>1836</v>
      </c>
      <c r="B2388" s="2" t="s">
        <v>879</v>
      </c>
      <c r="C2388" s="2" t="s">
        <v>8</v>
      </c>
      <c r="D2388" s="2" t="s">
        <v>176</v>
      </c>
      <c r="E2388" t="s">
        <v>1384</v>
      </c>
      <c r="F2388" s="2">
        <v>10</v>
      </c>
      <c r="G2388" s="3">
        <v>34</v>
      </c>
      <c r="I2388" s="7">
        <f t="shared" si="37"/>
        <v>340</v>
      </c>
      <c r="J2388" s="2" t="str">
        <f>_xlfn.CONCAT(C2388,"-",D2388,"-",G2388)</f>
        <v>ITA-mull-34</v>
      </c>
      <c r="K2388" s="4" t="str">
        <f>IF(E2388="terminato","terminato","non terminato")</f>
        <v>non terminato</v>
      </c>
      <c r="L2388" s="4" t="str">
        <f>MID(ESE!B2388,3,3)</f>
        <v>981</v>
      </c>
      <c r="N2388" s="2"/>
      <c r="Q2388" s="2"/>
      <c r="R2388" s="3"/>
    </row>
    <row r="2389" spans="1:18" ht="12.75" customHeight="1" x14ac:dyDescent="0.3">
      <c r="A2389" s="2">
        <v>1865</v>
      </c>
      <c r="B2389" s="2" t="s">
        <v>891</v>
      </c>
      <c r="C2389" s="2" t="s">
        <v>8</v>
      </c>
      <c r="D2389" s="2" t="s">
        <v>93</v>
      </c>
      <c r="E2389" t="s">
        <v>1384</v>
      </c>
      <c r="F2389" s="2">
        <v>20</v>
      </c>
      <c r="G2389" s="3">
        <v>34</v>
      </c>
      <c r="I2389" s="7">
        <f t="shared" si="37"/>
        <v>680</v>
      </c>
      <c r="J2389" s="2" t="str">
        <f>_xlfn.CONCAT(C2389,"-",D2389,"-",G2389)</f>
        <v>ITA-zan SPA-34</v>
      </c>
      <c r="K2389" s="4" t="str">
        <f>IF(E2389="terminato","terminato","non terminato")</f>
        <v>non terminato</v>
      </c>
      <c r="L2389" s="4" t="str">
        <f>MID(ESE!B2389,3,3)</f>
        <v>439</v>
      </c>
      <c r="N2389" s="2"/>
      <c r="Q2389" s="2"/>
      <c r="R2389" s="3"/>
    </row>
    <row r="2390" spans="1:18" ht="12.75" customHeight="1" x14ac:dyDescent="0.3">
      <c r="A2390" s="2">
        <v>1882</v>
      </c>
      <c r="B2390" s="2" t="s">
        <v>900</v>
      </c>
      <c r="C2390" s="2" t="s">
        <v>8</v>
      </c>
      <c r="D2390" s="2" t="s">
        <v>9</v>
      </c>
      <c r="E2390" t="s">
        <v>1384</v>
      </c>
      <c r="F2390" s="2">
        <v>10</v>
      </c>
      <c r="G2390" s="3">
        <v>34</v>
      </c>
      <c r="I2390" s="7">
        <f t="shared" si="37"/>
        <v>340</v>
      </c>
      <c r="J2390" s="2" t="str">
        <f>_xlfn.CONCAT(C2390,"-",D2390,"-",G2390)</f>
        <v>ITA-SG-34</v>
      </c>
      <c r="K2390" s="4" t="str">
        <f>IF(E2390="terminato","terminato","non terminato")</f>
        <v>non terminato</v>
      </c>
      <c r="L2390" s="4" t="str">
        <f>MID(ESE!B2390,3,3)</f>
        <v>339</v>
      </c>
      <c r="N2390" s="2"/>
      <c r="Q2390" s="2"/>
      <c r="R2390" s="3"/>
    </row>
    <row r="2391" spans="1:18" ht="12.75" customHeight="1" x14ac:dyDescent="0.3">
      <c r="A2391" s="2">
        <v>1913</v>
      </c>
      <c r="B2391" s="2" t="s">
        <v>915</v>
      </c>
      <c r="C2391" s="2" t="s">
        <v>8</v>
      </c>
      <c r="D2391" s="2" t="s">
        <v>50</v>
      </c>
      <c r="E2391" t="s">
        <v>1384</v>
      </c>
      <c r="F2391" s="2">
        <v>20</v>
      </c>
      <c r="G2391" s="3">
        <v>34</v>
      </c>
      <c r="I2391" s="7">
        <f t="shared" si="37"/>
        <v>680</v>
      </c>
      <c r="J2391" s="2" t="str">
        <f>_xlfn.CONCAT(C2391,"-",D2391,"-",G2391)</f>
        <v>ITA-zan S.R.L.-34</v>
      </c>
      <c r="K2391" s="4" t="str">
        <f>IF(E2391="terminato","terminato","non terminato")</f>
        <v>non terminato</v>
      </c>
      <c r="L2391" s="4" t="str">
        <f>MID(ESE!B2391,3,3)</f>
        <v>929</v>
      </c>
      <c r="N2391" s="2"/>
      <c r="Q2391" s="2"/>
      <c r="R2391" s="3"/>
    </row>
    <row r="2392" spans="1:18" ht="12.75" customHeight="1" x14ac:dyDescent="0.3">
      <c r="A2392" s="2">
        <v>1923</v>
      </c>
      <c r="B2392" s="2" t="s">
        <v>919</v>
      </c>
      <c r="C2392" s="2" t="s">
        <v>8</v>
      </c>
      <c r="D2392" s="2" t="s">
        <v>9</v>
      </c>
      <c r="E2392" t="s">
        <v>1384</v>
      </c>
      <c r="F2392" s="2">
        <v>10</v>
      </c>
      <c r="G2392" s="3">
        <v>34</v>
      </c>
      <c r="I2392" s="7">
        <f t="shared" si="37"/>
        <v>340</v>
      </c>
      <c r="J2392" s="2" t="str">
        <f>_xlfn.CONCAT(C2392,"-",D2392,"-",G2392)</f>
        <v>ITA-SG-34</v>
      </c>
      <c r="K2392" s="4" t="str">
        <f>IF(E2392="terminato","terminato","non terminato")</f>
        <v>non terminato</v>
      </c>
      <c r="L2392" s="4" t="str">
        <f>MID(ESE!B2392,3,3)</f>
        <v>175</v>
      </c>
      <c r="N2392" s="2"/>
      <c r="Q2392" s="2"/>
      <c r="R2392" s="3"/>
    </row>
    <row r="2393" spans="1:18" ht="12.75" customHeight="1" x14ac:dyDescent="0.3">
      <c r="A2393" s="2">
        <v>1936</v>
      </c>
      <c r="B2393" s="2" t="s">
        <v>924</v>
      </c>
      <c r="C2393" s="2" t="s">
        <v>8</v>
      </c>
      <c r="D2393" s="2" t="s">
        <v>9</v>
      </c>
      <c r="E2393" t="s">
        <v>1384</v>
      </c>
      <c r="F2393" s="2">
        <v>10</v>
      </c>
      <c r="G2393" s="3">
        <v>34</v>
      </c>
      <c r="I2393" s="7">
        <f t="shared" si="37"/>
        <v>340</v>
      </c>
      <c r="J2393" s="2" t="str">
        <f>_xlfn.CONCAT(C2393,"-",D2393,"-",G2393)</f>
        <v>ITA-SG-34</v>
      </c>
      <c r="K2393" s="4" t="str">
        <f>IF(E2393="terminato","terminato","non terminato")</f>
        <v>non terminato</v>
      </c>
      <c r="L2393" s="4" t="str">
        <f>MID(ESE!B2393,3,3)</f>
        <v>636</v>
      </c>
      <c r="N2393" s="2"/>
      <c r="Q2393" s="2"/>
      <c r="R2393" s="3"/>
    </row>
    <row r="2394" spans="1:18" ht="12.75" customHeight="1" x14ac:dyDescent="0.3">
      <c r="A2394" s="2">
        <v>1951</v>
      </c>
      <c r="B2394" s="2" t="s">
        <v>934</v>
      </c>
      <c r="C2394" s="2" t="s">
        <v>8</v>
      </c>
      <c r="D2394" s="2" t="s">
        <v>61</v>
      </c>
      <c r="E2394" t="s">
        <v>1384</v>
      </c>
      <c r="F2394" s="2">
        <v>20</v>
      </c>
      <c r="G2394" s="3">
        <v>34</v>
      </c>
      <c r="I2394" s="7">
        <f t="shared" si="37"/>
        <v>680</v>
      </c>
      <c r="J2394" s="2" t="str">
        <f>_xlfn.CONCAT(C2394,"-",D2394,"-",G2394)</f>
        <v>ITA-zan PAM-34</v>
      </c>
      <c r="K2394" s="4" t="str">
        <f>IF(E2394="terminato","terminato","non terminato")</f>
        <v>non terminato</v>
      </c>
      <c r="L2394" s="4" t="str">
        <f>MID(ESE!B2394,3,3)</f>
        <v>568</v>
      </c>
      <c r="N2394" s="2"/>
      <c r="Q2394" s="2"/>
      <c r="R2394" s="3"/>
    </row>
    <row r="2395" spans="1:18" ht="12.75" customHeight="1" x14ac:dyDescent="0.3">
      <c r="A2395" s="2">
        <v>1954</v>
      </c>
      <c r="B2395" s="2" t="s">
        <v>936</v>
      </c>
      <c r="C2395" s="2" t="s">
        <v>8</v>
      </c>
      <c r="D2395" s="2" t="s">
        <v>50</v>
      </c>
      <c r="E2395" s="2" t="s">
        <v>10</v>
      </c>
      <c r="F2395" s="2">
        <v>0</v>
      </c>
      <c r="G2395" s="3">
        <v>34</v>
      </c>
      <c r="I2395" s="7" t="str">
        <f t="shared" si="37"/>
        <v/>
      </c>
      <c r="J2395" s="2" t="str">
        <f>_xlfn.CONCAT(C2395,"-",D2395,"-",G2395)</f>
        <v>ITA-zan S.R.L.-34</v>
      </c>
      <c r="K2395" s="4" t="str">
        <f>IF(E2395="terminato","terminato","non terminato")</f>
        <v>terminato</v>
      </c>
      <c r="L2395" s="4" t="str">
        <f>MID(ESE!B2395,3,3)</f>
        <v>008</v>
      </c>
      <c r="N2395" s="2"/>
      <c r="Q2395" s="2"/>
      <c r="R2395" s="3"/>
    </row>
    <row r="2396" spans="1:18" ht="12.75" customHeight="1" x14ac:dyDescent="0.3">
      <c r="A2396" s="2">
        <v>2030</v>
      </c>
      <c r="B2396" s="2" t="s">
        <v>968</v>
      </c>
      <c r="C2396" s="2" t="s">
        <v>8</v>
      </c>
      <c r="D2396" s="2" t="s">
        <v>50</v>
      </c>
      <c r="E2396" t="s">
        <v>1384</v>
      </c>
      <c r="F2396" s="2">
        <v>20</v>
      </c>
      <c r="G2396" s="3">
        <v>34</v>
      </c>
      <c r="I2396" s="7">
        <f t="shared" si="37"/>
        <v>680</v>
      </c>
      <c r="J2396" s="2" t="str">
        <f>_xlfn.CONCAT(C2396,"-",D2396,"-",G2396)</f>
        <v>ITA-zan S.R.L.-34</v>
      </c>
      <c r="K2396" s="4" t="str">
        <f>IF(E2396="terminato","terminato","non terminato")</f>
        <v>non terminato</v>
      </c>
      <c r="L2396" s="4" t="str">
        <f>MID(ESE!B2396,3,3)</f>
        <v>613</v>
      </c>
      <c r="N2396" s="2"/>
      <c r="Q2396" s="2"/>
      <c r="R2396" s="3"/>
    </row>
    <row r="2397" spans="1:18" ht="12.75" customHeight="1" x14ac:dyDescent="0.3">
      <c r="A2397" s="2">
        <v>2090</v>
      </c>
      <c r="B2397" s="2" t="s">
        <v>994</v>
      </c>
      <c r="C2397" s="2" t="s">
        <v>8</v>
      </c>
      <c r="D2397" s="2" t="s">
        <v>61</v>
      </c>
      <c r="E2397" t="s">
        <v>1384</v>
      </c>
      <c r="F2397" s="2">
        <v>10</v>
      </c>
      <c r="G2397" s="3">
        <v>34</v>
      </c>
      <c r="I2397" s="7">
        <f t="shared" si="37"/>
        <v>340</v>
      </c>
      <c r="J2397" s="2" t="str">
        <f>_xlfn.CONCAT(C2397,"-",D2397,"-",G2397)</f>
        <v>ITA-zan PAM-34</v>
      </c>
      <c r="K2397" s="4" t="str">
        <f>IF(E2397="terminato","terminato","non terminato")</f>
        <v>non terminato</v>
      </c>
      <c r="L2397" s="4" t="str">
        <f>MID(ESE!B2397,3,3)</f>
        <v>075</v>
      </c>
      <c r="N2397" s="2"/>
      <c r="Q2397" s="2"/>
      <c r="R2397" s="3"/>
    </row>
    <row r="2398" spans="1:18" ht="12.75" customHeight="1" x14ac:dyDescent="0.3">
      <c r="A2398" s="2">
        <v>2119</v>
      </c>
      <c r="B2398" s="2" t="s">
        <v>1009</v>
      </c>
      <c r="C2398" s="2" t="s">
        <v>8</v>
      </c>
      <c r="D2398" s="2" t="s">
        <v>50</v>
      </c>
      <c r="E2398" t="s">
        <v>1384</v>
      </c>
      <c r="F2398" s="2">
        <v>30</v>
      </c>
      <c r="G2398" s="3">
        <v>34</v>
      </c>
      <c r="I2398" s="7">
        <f t="shared" si="37"/>
        <v>1020</v>
      </c>
      <c r="J2398" s="2" t="str">
        <f>_xlfn.CONCAT(C2398,"-",D2398,"-",G2398)</f>
        <v>ITA-zan S.R.L.-34</v>
      </c>
      <c r="K2398" s="4" t="str">
        <f>IF(E2398="terminato","terminato","non terminato")</f>
        <v>non terminato</v>
      </c>
      <c r="L2398" s="4" t="str">
        <f>MID(ESE!B2398,3,3)</f>
        <v>811</v>
      </c>
      <c r="N2398" s="2"/>
      <c r="Q2398" s="2"/>
      <c r="R2398" s="3"/>
    </row>
    <row r="2399" spans="1:18" ht="12.75" customHeight="1" x14ac:dyDescent="0.3">
      <c r="A2399" s="2">
        <v>2130</v>
      </c>
      <c r="B2399" s="2" t="s">
        <v>1015</v>
      </c>
      <c r="C2399" s="2" t="s">
        <v>8</v>
      </c>
      <c r="D2399" s="2" t="s">
        <v>9</v>
      </c>
      <c r="E2399" t="s">
        <v>1384</v>
      </c>
      <c r="F2399" s="2">
        <v>10</v>
      </c>
      <c r="G2399" s="3">
        <v>34</v>
      </c>
      <c r="I2399" s="7">
        <f t="shared" si="37"/>
        <v>340</v>
      </c>
      <c r="J2399" s="2" t="str">
        <f>_xlfn.CONCAT(C2399,"-",D2399,"-",G2399)</f>
        <v>ITA-SG-34</v>
      </c>
      <c r="K2399" s="4" t="str">
        <f>IF(E2399="terminato","terminato","non terminato")</f>
        <v>non terminato</v>
      </c>
      <c r="L2399" s="4" t="str">
        <f>MID(ESE!B2399,3,3)</f>
        <v>920</v>
      </c>
      <c r="N2399" s="2"/>
      <c r="Q2399" s="2"/>
      <c r="R2399" s="3"/>
    </row>
    <row r="2400" spans="1:18" ht="12.75" customHeight="1" x14ac:dyDescent="0.3">
      <c r="A2400" s="2">
        <v>2167</v>
      </c>
      <c r="B2400" s="2" t="s">
        <v>1034</v>
      </c>
      <c r="C2400" s="2" t="s">
        <v>8</v>
      </c>
      <c r="D2400" s="2" t="s">
        <v>9</v>
      </c>
      <c r="E2400" t="s">
        <v>1384</v>
      </c>
      <c r="F2400" s="2">
        <v>10</v>
      </c>
      <c r="G2400" s="3">
        <v>34</v>
      </c>
      <c r="I2400" s="7">
        <f t="shared" si="37"/>
        <v>340</v>
      </c>
      <c r="J2400" s="2" t="str">
        <f>_xlfn.CONCAT(C2400,"-",D2400,"-",G2400)</f>
        <v>ITA-SG-34</v>
      </c>
      <c r="K2400" s="4" t="str">
        <f>IF(E2400="terminato","terminato","non terminato")</f>
        <v>non terminato</v>
      </c>
      <c r="L2400" s="4" t="str">
        <f>MID(ESE!B2400,3,3)</f>
        <v>911</v>
      </c>
      <c r="N2400" s="2"/>
      <c r="Q2400" s="2"/>
      <c r="R2400" s="3"/>
    </row>
    <row r="2401" spans="1:18" ht="12.75" customHeight="1" x14ac:dyDescent="0.3">
      <c r="A2401" s="2">
        <v>2212</v>
      </c>
      <c r="B2401" s="2" t="s">
        <v>1057</v>
      </c>
      <c r="C2401" s="2" t="s">
        <v>8</v>
      </c>
      <c r="D2401" s="2" t="s">
        <v>9</v>
      </c>
      <c r="E2401" s="2" t="s">
        <v>10</v>
      </c>
      <c r="F2401" s="2">
        <v>0</v>
      </c>
      <c r="G2401" s="3">
        <v>34</v>
      </c>
      <c r="I2401" s="7" t="str">
        <f t="shared" si="37"/>
        <v/>
      </c>
      <c r="J2401" s="2" t="str">
        <f>_xlfn.CONCAT(C2401,"-",D2401,"-",G2401)</f>
        <v>ITA-SG-34</v>
      </c>
      <c r="K2401" s="4" t="str">
        <f>IF(E2401="terminato","terminato","non terminato")</f>
        <v>terminato</v>
      </c>
      <c r="L2401" s="4" t="str">
        <f>MID(ESE!B2401,3,3)</f>
        <v>984</v>
      </c>
      <c r="N2401" s="2"/>
      <c r="Q2401" s="2"/>
      <c r="R2401" s="3"/>
    </row>
    <row r="2402" spans="1:18" ht="12.75" customHeight="1" x14ac:dyDescent="0.3">
      <c r="A2402" s="2">
        <v>2293</v>
      </c>
      <c r="B2402" s="2" t="s">
        <v>1090</v>
      </c>
      <c r="C2402" s="2" t="s">
        <v>8</v>
      </c>
      <c r="D2402" s="2" t="s">
        <v>43</v>
      </c>
      <c r="E2402" t="s">
        <v>1384</v>
      </c>
      <c r="F2402" s="2">
        <v>10</v>
      </c>
      <c r="G2402" s="3">
        <v>34</v>
      </c>
      <c r="I2402" s="7">
        <f t="shared" si="37"/>
        <v>340</v>
      </c>
      <c r="J2402" s="2" t="str">
        <f>_xlfn.CONCAT(C2402,"-",D2402,"-",G2402)</f>
        <v>ITA-zan pin SPA-34</v>
      </c>
      <c r="K2402" s="4" t="str">
        <f>IF(E2402="terminato","terminato","non terminato")</f>
        <v>non terminato</v>
      </c>
      <c r="L2402" s="4" t="str">
        <f>MID(ESE!B2402,3,3)</f>
        <v>808</v>
      </c>
      <c r="N2402" s="2"/>
      <c r="Q2402" s="2"/>
      <c r="R2402" s="3"/>
    </row>
    <row r="2403" spans="1:18" ht="12.75" customHeight="1" x14ac:dyDescent="0.3">
      <c r="A2403" s="2">
        <v>2328</v>
      </c>
      <c r="B2403" s="2" t="s">
        <v>1108</v>
      </c>
      <c r="C2403" s="2" t="s">
        <v>8</v>
      </c>
      <c r="D2403" s="2" t="s">
        <v>176</v>
      </c>
      <c r="E2403" t="s">
        <v>1384</v>
      </c>
      <c r="F2403" s="2">
        <v>10</v>
      </c>
      <c r="G2403" s="3">
        <v>34</v>
      </c>
      <c r="I2403" s="7">
        <f t="shared" si="37"/>
        <v>340</v>
      </c>
      <c r="J2403" s="2" t="str">
        <f>_xlfn.CONCAT(C2403,"-",D2403,"-",G2403)</f>
        <v>ITA-mull-34</v>
      </c>
      <c r="K2403" s="4" t="str">
        <f>IF(E2403="terminato","terminato","non terminato")</f>
        <v>non terminato</v>
      </c>
      <c r="L2403" s="4" t="str">
        <f>MID(ESE!B2403,3,3)</f>
        <v>883</v>
      </c>
      <c r="N2403" s="2"/>
      <c r="Q2403" s="2"/>
      <c r="R2403" s="3"/>
    </row>
    <row r="2404" spans="1:18" ht="12.75" customHeight="1" x14ac:dyDescent="0.3">
      <c r="A2404" s="2">
        <v>2397</v>
      </c>
      <c r="B2404" s="2" t="s">
        <v>1141</v>
      </c>
      <c r="C2404" s="2" t="s">
        <v>8</v>
      </c>
      <c r="D2404" s="2" t="s">
        <v>45</v>
      </c>
      <c r="E2404" s="2" t="s">
        <v>10</v>
      </c>
      <c r="F2404" s="2">
        <v>0</v>
      </c>
      <c r="G2404" s="3">
        <v>34</v>
      </c>
      <c r="I2404" s="7" t="str">
        <f t="shared" si="37"/>
        <v/>
      </c>
      <c r="J2404" s="2" t="str">
        <f>_xlfn.CONCAT(C2404,"-",D2404,"-",G2404)</f>
        <v>ITA-SICURpin SUD S.r.l-34</v>
      </c>
      <c r="K2404" s="4" t="str">
        <f>IF(E2404="terminato","terminato","non terminato")</f>
        <v>terminato</v>
      </c>
      <c r="L2404" s="4" t="str">
        <f>MID(ESE!B2404,3,3)</f>
        <v>535</v>
      </c>
      <c r="N2404" s="2"/>
      <c r="Q2404" s="2"/>
      <c r="R2404" s="3"/>
    </row>
    <row r="2405" spans="1:18" ht="12.75" customHeight="1" x14ac:dyDescent="0.3">
      <c r="A2405" s="2">
        <v>2417</v>
      </c>
      <c r="B2405" s="2" t="s">
        <v>1149</v>
      </c>
      <c r="C2405" s="2" t="s">
        <v>8</v>
      </c>
      <c r="D2405" s="2" t="s">
        <v>43</v>
      </c>
      <c r="E2405" s="2" t="s">
        <v>10</v>
      </c>
      <c r="F2405" s="2">
        <v>0</v>
      </c>
      <c r="G2405" s="3">
        <v>34</v>
      </c>
      <c r="I2405" s="7" t="str">
        <f t="shared" si="37"/>
        <v/>
      </c>
      <c r="J2405" s="2" t="str">
        <f>_xlfn.CONCAT(C2405,"-",D2405,"-",G2405)</f>
        <v>ITA-zan pin SPA-34</v>
      </c>
      <c r="K2405" s="4" t="str">
        <f>IF(E2405="terminato","terminato","non terminato")</f>
        <v>terminato</v>
      </c>
      <c r="L2405" s="4" t="str">
        <f>MID(ESE!B2405,3,3)</f>
        <v>091</v>
      </c>
      <c r="N2405" s="2"/>
      <c r="Q2405" s="2"/>
      <c r="R2405" s="3"/>
    </row>
    <row r="2406" spans="1:18" ht="12.75" customHeight="1" x14ac:dyDescent="0.3">
      <c r="A2406" s="2">
        <v>2520</v>
      </c>
      <c r="B2406" s="2" t="s">
        <v>1194</v>
      </c>
      <c r="C2406" s="2" t="s">
        <v>8</v>
      </c>
      <c r="D2406" s="2" t="s">
        <v>176</v>
      </c>
      <c r="E2406" t="s">
        <v>1384</v>
      </c>
      <c r="F2406" s="2">
        <v>20</v>
      </c>
      <c r="G2406" s="3">
        <v>34</v>
      </c>
      <c r="I2406" s="7">
        <f t="shared" si="37"/>
        <v>680</v>
      </c>
      <c r="J2406" s="2" t="str">
        <f>_xlfn.CONCAT(C2406,"-",D2406,"-",G2406)</f>
        <v>ITA-mull-34</v>
      </c>
      <c r="K2406" s="4" t="str">
        <f>IF(E2406="terminato","terminato","non terminato")</f>
        <v>non terminato</v>
      </c>
      <c r="L2406" s="4" t="str">
        <f>MID(ESE!B2406,3,3)</f>
        <v>920</v>
      </c>
      <c r="N2406" s="2"/>
      <c r="Q2406" s="2"/>
      <c r="R2406" s="3"/>
    </row>
    <row r="2407" spans="1:18" ht="12.75" customHeight="1" x14ac:dyDescent="0.3">
      <c r="A2407" s="2">
        <v>2573</v>
      </c>
      <c r="B2407" s="2" t="s">
        <v>1217</v>
      </c>
      <c r="C2407" s="2" t="s">
        <v>8</v>
      </c>
      <c r="D2407" s="2" t="s">
        <v>9</v>
      </c>
      <c r="E2407" t="s">
        <v>1384</v>
      </c>
      <c r="F2407" s="2">
        <v>10</v>
      </c>
      <c r="G2407" s="3">
        <v>34</v>
      </c>
      <c r="I2407" s="7">
        <f t="shared" si="37"/>
        <v>340</v>
      </c>
      <c r="J2407" s="2" t="str">
        <f>_xlfn.CONCAT(C2407,"-",D2407,"-",G2407)</f>
        <v>ITA-SG-34</v>
      </c>
      <c r="K2407" s="4" t="str">
        <f>IF(E2407="terminato","terminato","non terminato")</f>
        <v>non terminato</v>
      </c>
      <c r="L2407" s="4" t="str">
        <f>MID(ESE!B2407,3,3)</f>
        <v>458</v>
      </c>
      <c r="N2407" s="2"/>
      <c r="Q2407" s="2"/>
      <c r="R2407" s="3"/>
    </row>
    <row r="2408" spans="1:18" ht="12.75" customHeight="1" x14ac:dyDescent="0.3">
      <c r="A2408" s="2">
        <v>2592</v>
      </c>
      <c r="B2408" s="2" t="s">
        <v>1226</v>
      </c>
      <c r="C2408" s="2" t="s">
        <v>8</v>
      </c>
      <c r="D2408" s="2" t="s">
        <v>32</v>
      </c>
      <c r="E2408" t="s">
        <v>1384</v>
      </c>
      <c r="F2408" s="2">
        <v>30</v>
      </c>
      <c r="G2408" s="3">
        <v>34</v>
      </c>
      <c r="I2408" s="7">
        <f t="shared" si="37"/>
        <v>1020</v>
      </c>
      <c r="J2408" s="2" t="str">
        <f>_xlfn.CONCAT(C2408,"-",D2408,"-",G2408)</f>
        <v>ITA-zan VETRI-34</v>
      </c>
      <c r="K2408" s="4" t="str">
        <f>IF(E2408="terminato","terminato","non terminato")</f>
        <v>non terminato</v>
      </c>
      <c r="L2408" s="4" t="str">
        <f>MID(ESE!B2408,3,3)</f>
        <v>955</v>
      </c>
      <c r="N2408" s="2"/>
      <c r="Q2408" s="2"/>
      <c r="R2408" s="3"/>
    </row>
    <row r="2409" spans="1:18" ht="12.75" customHeight="1" x14ac:dyDescent="0.3">
      <c r="A2409" s="2">
        <v>2607</v>
      </c>
      <c r="B2409" s="2" t="s">
        <v>1233</v>
      </c>
      <c r="C2409" s="2" t="s">
        <v>8</v>
      </c>
      <c r="D2409" s="2" t="s">
        <v>93</v>
      </c>
      <c r="E2409" t="s">
        <v>1384</v>
      </c>
      <c r="F2409" s="2">
        <v>10</v>
      </c>
      <c r="G2409" s="3">
        <v>34</v>
      </c>
      <c r="I2409" s="7">
        <f t="shared" si="37"/>
        <v>340</v>
      </c>
      <c r="J2409" s="2" t="str">
        <f>_xlfn.CONCAT(C2409,"-",D2409,"-",G2409)</f>
        <v>ITA-zan SPA-34</v>
      </c>
      <c r="K2409" s="4" t="str">
        <f>IF(E2409="terminato","terminato","non terminato")</f>
        <v>non terminato</v>
      </c>
      <c r="L2409" s="4" t="str">
        <f>MID(ESE!B2409,3,3)</f>
        <v>041</v>
      </c>
      <c r="N2409" s="2"/>
      <c r="Q2409" s="2"/>
      <c r="R2409" s="3"/>
    </row>
    <row r="2410" spans="1:18" ht="12.75" customHeight="1" x14ac:dyDescent="0.3">
      <c r="A2410" s="2">
        <v>2748</v>
      </c>
      <c r="B2410" s="2" t="s">
        <v>1295</v>
      </c>
      <c r="C2410" s="2" t="s">
        <v>8</v>
      </c>
      <c r="D2410" s="2" t="s">
        <v>32</v>
      </c>
      <c r="E2410" s="2" t="s">
        <v>10</v>
      </c>
      <c r="F2410" s="2">
        <v>0</v>
      </c>
      <c r="G2410" s="3">
        <v>34</v>
      </c>
      <c r="I2410" s="7" t="str">
        <f t="shared" si="37"/>
        <v/>
      </c>
      <c r="J2410" s="2" t="str">
        <f>_xlfn.CONCAT(C2410,"-",D2410,"-",G2410)</f>
        <v>ITA-zan VETRI-34</v>
      </c>
      <c r="K2410" s="4" t="str">
        <f>IF(E2410="terminato","terminato","non terminato")</f>
        <v>terminato</v>
      </c>
      <c r="L2410" s="4" t="str">
        <f>MID(ESE!B2410,3,3)</f>
        <v>817</v>
      </c>
      <c r="N2410" s="2"/>
      <c r="Q2410" s="2"/>
      <c r="R2410" s="3"/>
    </row>
    <row r="2411" spans="1:18" ht="12.75" customHeight="1" x14ac:dyDescent="0.3">
      <c r="A2411" s="2">
        <v>2749</v>
      </c>
      <c r="B2411" s="2" t="s">
        <v>1296</v>
      </c>
      <c r="C2411" s="2" t="s">
        <v>8</v>
      </c>
      <c r="D2411" s="2" t="s">
        <v>43</v>
      </c>
      <c r="E2411" t="s">
        <v>1384</v>
      </c>
      <c r="F2411" s="2">
        <v>20</v>
      </c>
      <c r="G2411" s="3">
        <v>34</v>
      </c>
      <c r="I2411" s="7">
        <f t="shared" si="37"/>
        <v>680</v>
      </c>
      <c r="J2411" s="2" t="str">
        <f>_xlfn.CONCAT(C2411,"-",D2411,"-",G2411)</f>
        <v>ITA-zan pin SPA-34</v>
      </c>
      <c r="K2411" s="4" t="str">
        <f>IF(E2411="terminato","terminato","non terminato")</f>
        <v>non terminato</v>
      </c>
      <c r="L2411" s="4" t="str">
        <f>MID(ESE!B2411,3,3)</f>
        <v>601</v>
      </c>
      <c r="N2411" s="2"/>
      <c r="Q2411" s="2"/>
      <c r="R2411" s="3"/>
    </row>
    <row r="2412" spans="1:18" ht="12.75" customHeight="1" x14ac:dyDescent="0.3">
      <c r="A2412" s="2">
        <v>2905</v>
      </c>
      <c r="B2412" s="2" t="s">
        <v>1370</v>
      </c>
      <c r="C2412" s="2" t="s">
        <v>8</v>
      </c>
      <c r="D2412" s="2" t="s">
        <v>61</v>
      </c>
      <c r="E2412" s="2" t="s">
        <v>10</v>
      </c>
      <c r="F2412" s="2">
        <v>0</v>
      </c>
      <c r="G2412" s="3">
        <v>34</v>
      </c>
      <c r="I2412" s="7" t="str">
        <f t="shared" si="37"/>
        <v/>
      </c>
      <c r="J2412" s="2" t="str">
        <f>_xlfn.CONCAT(C2412,"-",D2412,"-",G2412)</f>
        <v>ITA-zan PAM-34</v>
      </c>
      <c r="K2412" s="4" t="str">
        <f>IF(E2412="terminato","terminato","non terminato")</f>
        <v>terminato</v>
      </c>
      <c r="L2412" s="4" t="str">
        <f>MID(ESE!B2412,3,3)</f>
        <v>390</v>
      </c>
      <c r="N2412" s="2"/>
      <c r="Q2412" s="2"/>
      <c r="R2412" s="3"/>
    </row>
    <row r="2413" spans="1:18" ht="12.75" customHeight="1" x14ac:dyDescent="0.3">
      <c r="A2413" s="2">
        <v>62</v>
      </c>
      <c r="B2413" s="2" t="s">
        <v>37</v>
      </c>
      <c r="C2413" s="2" t="s">
        <v>8</v>
      </c>
      <c r="D2413" s="2" t="s">
        <v>32</v>
      </c>
      <c r="E2413" t="s">
        <v>1384</v>
      </c>
      <c r="F2413" s="2">
        <v>20</v>
      </c>
      <c r="G2413" s="3">
        <v>35</v>
      </c>
      <c r="I2413" s="7">
        <f t="shared" si="37"/>
        <v>700</v>
      </c>
      <c r="J2413" s="2" t="str">
        <f>_xlfn.CONCAT(C2413,"-",D2413,"-",G2413)</f>
        <v>ITA-zan VETRI-35</v>
      </c>
      <c r="K2413" s="4" t="str">
        <f>IF(E2413="terminato","terminato","non terminato")</f>
        <v>non terminato</v>
      </c>
      <c r="L2413" s="4" t="str">
        <f>MID(ESE!B2413,3,3)</f>
        <v>214</v>
      </c>
      <c r="N2413" s="2"/>
      <c r="Q2413" s="2"/>
      <c r="R2413" s="3"/>
    </row>
    <row r="2414" spans="1:18" ht="12.75" customHeight="1" x14ac:dyDescent="0.3">
      <c r="A2414" s="2">
        <v>76</v>
      </c>
      <c r="B2414" s="2" t="s">
        <v>44</v>
      </c>
      <c r="C2414" s="2" t="s">
        <v>8</v>
      </c>
      <c r="D2414" s="2" t="s">
        <v>45</v>
      </c>
      <c r="E2414" t="s">
        <v>1384</v>
      </c>
      <c r="F2414" s="2">
        <v>30</v>
      </c>
      <c r="G2414" s="3">
        <v>35</v>
      </c>
      <c r="I2414" s="7">
        <f t="shared" si="37"/>
        <v>1050</v>
      </c>
      <c r="J2414" s="2" t="str">
        <f>_xlfn.CONCAT(C2414,"-",D2414,"-",G2414)</f>
        <v>ITA-SICURpin SUD S.r.l-35</v>
      </c>
      <c r="K2414" s="4" t="str">
        <f>IF(E2414="terminato","terminato","non terminato")</f>
        <v>non terminato</v>
      </c>
      <c r="L2414" s="4" t="str">
        <f>MID(ESE!B2414,3,3)</f>
        <v>207</v>
      </c>
      <c r="N2414" s="2"/>
      <c r="Q2414" s="2"/>
      <c r="R2414" s="3"/>
    </row>
    <row r="2415" spans="1:18" ht="12.75" customHeight="1" x14ac:dyDescent="0.3">
      <c r="A2415" s="2">
        <v>121</v>
      </c>
      <c r="B2415" s="2" t="s">
        <v>66</v>
      </c>
      <c r="C2415" s="2" t="s">
        <v>8</v>
      </c>
      <c r="D2415" s="2" t="s">
        <v>9</v>
      </c>
      <c r="E2415" t="s">
        <v>1384</v>
      </c>
      <c r="F2415" s="2">
        <v>20</v>
      </c>
      <c r="G2415" s="3">
        <v>35</v>
      </c>
      <c r="I2415" s="7">
        <f t="shared" si="37"/>
        <v>700</v>
      </c>
      <c r="J2415" s="2" t="str">
        <f>_xlfn.CONCAT(C2415,"-",D2415,"-",G2415)</f>
        <v>ITA-SG-35</v>
      </c>
      <c r="K2415" s="4" t="str">
        <f>IF(E2415="terminato","terminato","non terminato")</f>
        <v>non terminato</v>
      </c>
      <c r="L2415" s="4" t="str">
        <f>MID(ESE!B2415,3,3)</f>
        <v>587</v>
      </c>
      <c r="N2415" s="2"/>
      <c r="Q2415" s="2"/>
      <c r="R2415" s="3"/>
    </row>
    <row r="2416" spans="1:18" ht="12.75" customHeight="1" x14ac:dyDescent="0.3">
      <c r="A2416" s="2">
        <v>123</v>
      </c>
      <c r="B2416" s="2" t="s">
        <v>68</v>
      </c>
      <c r="C2416" s="2" t="s">
        <v>8</v>
      </c>
      <c r="D2416" s="2" t="s">
        <v>50</v>
      </c>
      <c r="E2416" t="s">
        <v>1384</v>
      </c>
      <c r="F2416" s="2">
        <v>10</v>
      </c>
      <c r="G2416" s="3">
        <v>35</v>
      </c>
      <c r="I2416" s="7">
        <f t="shared" si="37"/>
        <v>350</v>
      </c>
      <c r="J2416" s="2" t="str">
        <f>_xlfn.CONCAT(C2416,"-",D2416,"-",G2416)</f>
        <v>ITA-zan S.R.L.-35</v>
      </c>
      <c r="K2416" s="4" t="str">
        <f>IF(E2416="terminato","terminato","non terminato")</f>
        <v>non terminato</v>
      </c>
      <c r="L2416" s="4" t="str">
        <f>MID(ESE!B2416,3,3)</f>
        <v>035</v>
      </c>
      <c r="N2416" s="2"/>
      <c r="Q2416" s="2"/>
      <c r="R2416" s="3"/>
    </row>
    <row r="2417" spans="1:18" ht="12.75" customHeight="1" x14ac:dyDescent="0.3">
      <c r="A2417" s="2">
        <v>189</v>
      </c>
      <c r="B2417" s="2" t="s">
        <v>106</v>
      </c>
      <c r="C2417" s="2" t="s">
        <v>8</v>
      </c>
      <c r="D2417" s="2" t="s">
        <v>43</v>
      </c>
      <c r="E2417" t="s">
        <v>1384</v>
      </c>
      <c r="F2417" s="2">
        <v>10</v>
      </c>
      <c r="G2417" s="3">
        <v>35</v>
      </c>
      <c r="I2417" s="7">
        <f t="shared" si="37"/>
        <v>350</v>
      </c>
      <c r="J2417" s="2" t="str">
        <f>_xlfn.CONCAT(C2417,"-",D2417,"-",G2417)</f>
        <v>ITA-zan pin SPA-35</v>
      </c>
      <c r="K2417" s="4" t="str">
        <f>IF(E2417="terminato","terminato","non terminato")</f>
        <v>non terminato</v>
      </c>
      <c r="L2417" s="4" t="str">
        <f>MID(ESE!B2417,3,3)</f>
        <v>532</v>
      </c>
      <c r="N2417" s="2"/>
      <c r="Q2417" s="2"/>
      <c r="R2417" s="3"/>
    </row>
    <row r="2418" spans="1:18" ht="12.75" customHeight="1" x14ac:dyDescent="0.3">
      <c r="A2418" s="2">
        <v>214</v>
      </c>
      <c r="B2418" s="2" t="s">
        <v>119</v>
      </c>
      <c r="C2418" s="2" t="s">
        <v>8</v>
      </c>
      <c r="D2418" s="2" t="s">
        <v>32</v>
      </c>
      <c r="E2418" s="2" t="s">
        <v>10</v>
      </c>
      <c r="F2418" s="2">
        <v>0</v>
      </c>
      <c r="G2418" s="3">
        <v>35</v>
      </c>
      <c r="I2418" s="7" t="str">
        <f t="shared" si="37"/>
        <v/>
      </c>
      <c r="J2418" s="2" t="str">
        <f>_xlfn.CONCAT(C2418,"-",D2418,"-",G2418)</f>
        <v>ITA-zan VETRI-35</v>
      </c>
      <c r="K2418" s="4" t="str">
        <f>IF(E2418="terminato","terminato","non terminato")</f>
        <v>terminato</v>
      </c>
      <c r="L2418" s="4" t="str">
        <f>MID(ESE!B2418,3,3)</f>
        <v>466</v>
      </c>
      <c r="N2418" s="2"/>
      <c r="Q2418" s="2"/>
      <c r="R2418" s="3"/>
    </row>
    <row r="2419" spans="1:18" ht="12.75" customHeight="1" x14ac:dyDescent="0.3">
      <c r="A2419" s="2">
        <v>222</v>
      </c>
      <c r="B2419" s="2" t="s">
        <v>122</v>
      </c>
      <c r="C2419" s="2" t="s">
        <v>8</v>
      </c>
      <c r="D2419" s="2" t="s">
        <v>9</v>
      </c>
      <c r="E2419" s="2" t="s">
        <v>10</v>
      </c>
      <c r="F2419" s="2">
        <v>0</v>
      </c>
      <c r="G2419" s="3">
        <v>35</v>
      </c>
      <c r="I2419" s="7" t="str">
        <f t="shared" si="37"/>
        <v/>
      </c>
      <c r="J2419" s="2" t="str">
        <f>_xlfn.CONCAT(C2419,"-",D2419,"-",G2419)</f>
        <v>ITA-SG-35</v>
      </c>
      <c r="K2419" s="4" t="str">
        <f>IF(E2419="terminato","terminato","non terminato")</f>
        <v>terminato</v>
      </c>
      <c r="L2419" s="4" t="str">
        <f>MID(ESE!B2419,3,3)</f>
        <v>884</v>
      </c>
      <c r="N2419" s="2"/>
      <c r="Q2419" s="2"/>
      <c r="R2419" s="3"/>
    </row>
    <row r="2420" spans="1:18" ht="12.75" customHeight="1" x14ac:dyDescent="0.3">
      <c r="A2420" s="2">
        <v>328</v>
      </c>
      <c r="B2420" s="2" t="s">
        <v>181</v>
      </c>
      <c r="C2420" s="2" t="s">
        <v>8</v>
      </c>
      <c r="D2420" s="2" t="s">
        <v>32</v>
      </c>
      <c r="E2420" t="s">
        <v>1384</v>
      </c>
      <c r="F2420" s="2">
        <v>20</v>
      </c>
      <c r="G2420" s="3">
        <v>35</v>
      </c>
      <c r="I2420" s="7">
        <f t="shared" si="37"/>
        <v>700</v>
      </c>
      <c r="J2420" s="2" t="str">
        <f>_xlfn.CONCAT(C2420,"-",D2420,"-",G2420)</f>
        <v>ITA-zan VETRI-35</v>
      </c>
      <c r="K2420" s="4" t="str">
        <f>IF(E2420="terminato","terminato","non terminato")</f>
        <v>non terminato</v>
      </c>
      <c r="L2420" s="4" t="str">
        <f>MID(ESE!B2420,3,3)</f>
        <v>767</v>
      </c>
      <c r="N2420" s="2"/>
      <c r="Q2420" s="2"/>
      <c r="R2420" s="3"/>
    </row>
    <row r="2421" spans="1:18" ht="12.75" customHeight="1" x14ac:dyDescent="0.3">
      <c r="A2421" s="2">
        <v>502</v>
      </c>
      <c r="B2421" s="2" t="s">
        <v>260</v>
      </c>
      <c r="C2421" s="2" t="s">
        <v>8</v>
      </c>
      <c r="D2421" s="2" t="s">
        <v>93</v>
      </c>
      <c r="E2421" s="2" t="s">
        <v>10</v>
      </c>
      <c r="F2421" s="2">
        <v>0</v>
      </c>
      <c r="G2421" s="3">
        <v>35</v>
      </c>
      <c r="I2421" s="7" t="str">
        <f t="shared" si="37"/>
        <v/>
      </c>
      <c r="J2421" s="2" t="str">
        <f>_xlfn.CONCAT(C2421,"-",D2421,"-",G2421)</f>
        <v>ITA-zan SPA-35</v>
      </c>
      <c r="K2421" s="4" t="str">
        <f>IF(E2421="terminato","terminato","non terminato")</f>
        <v>terminato</v>
      </c>
      <c r="L2421" s="4" t="str">
        <f>MID(ESE!B2421,3,3)</f>
        <v>549</v>
      </c>
      <c r="N2421" s="2"/>
      <c r="Q2421" s="2"/>
      <c r="R2421" s="3"/>
    </row>
    <row r="2422" spans="1:18" ht="12.75" customHeight="1" x14ac:dyDescent="0.3">
      <c r="A2422" s="2">
        <v>549</v>
      </c>
      <c r="B2422" s="2" t="s">
        <v>282</v>
      </c>
      <c r="C2422" s="2" t="s">
        <v>8</v>
      </c>
      <c r="D2422" s="2" t="s">
        <v>43</v>
      </c>
      <c r="E2422" s="2" t="s">
        <v>10</v>
      </c>
      <c r="F2422" s="2">
        <v>0</v>
      </c>
      <c r="G2422" s="3">
        <v>35</v>
      </c>
      <c r="I2422" s="7" t="str">
        <f t="shared" si="37"/>
        <v/>
      </c>
      <c r="J2422" s="2" t="str">
        <f>_xlfn.CONCAT(C2422,"-",D2422,"-",G2422)</f>
        <v>ITA-zan pin SPA-35</v>
      </c>
      <c r="K2422" s="4" t="str">
        <f>IF(E2422="terminato","terminato","non terminato")</f>
        <v>terminato</v>
      </c>
      <c r="L2422" s="4" t="str">
        <f>MID(ESE!B2422,3,3)</f>
        <v>296</v>
      </c>
      <c r="N2422" s="2"/>
      <c r="Q2422" s="2"/>
      <c r="R2422" s="3"/>
    </row>
    <row r="2423" spans="1:18" ht="12.75" customHeight="1" x14ac:dyDescent="0.3">
      <c r="A2423" s="2">
        <v>579</v>
      </c>
      <c r="B2423" s="2" t="s">
        <v>297</v>
      </c>
      <c r="C2423" s="2" t="s">
        <v>8</v>
      </c>
      <c r="D2423" s="2" t="s">
        <v>61</v>
      </c>
      <c r="E2423" t="s">
        <v>1384</v>
      </c>
      <c r="F2423" s="2">
        <v>10</v>
      </c>
      <c r="G2423" s="3">
        <v>35</v>
      </c>
      <c r="I2423" s="7">
        <f t="shared" si="37"/>
        <v>350</v>
      </c>
      <c r="J2423" s="2" t="str">
        <f>_xlfn.CONCAT(C2423,"-",D2423,"-",G2423)</f>
        <v>ITA-zan PAM-35</v>
      </c>
      <c r="K2423" s="4" t="str">
        <f>IF(E2423="terminato","terminato","non terminato")</f>
        <v>non terminato</v>
      </c>
      <c r="L2423" s="4" t="str">
        <f>MID(ESE!B2423,3,3)</f>
        <v>194</v>
      </c>
      <c r="N2423" s="2"/>
      <c r="Q2423" s="2"/>
      <c r="R2423" s="3"/>
    </row>
    <row r="2424" spans="1:18" ht="12.75" customHeight="1" x14ac:dyDescent="0.3">
      <c r="A2424" s="2">
        <v>589</v>
      </c>
      <c r="B2424" s="2" t="s">
        <v>303</v>
      </c>
      <c r="C2424" s="2" t="s">
        <v>8</v>
      </c>
      <c r="D2424" s="2" t="s">
        <v>43</v>
      </c>
      <c r="E2424" t="s">
        <v>1384</v>
      </c>
      <c r="F2424" s="2">
        <v>10</v>
      </c>
      <c r="G2424" s="3">
        <v>35</v>
      </c>
      <c r="I2424" s="7">
        <f t="shared" si="37"/>
        <v>350</v>
      </c>
      <c r="J2424" s="2" t="str">
        <f>_xlfn.CONCAT(C2424,"-",D2424,"-",G2424)</f>
        <v>ITA-zan pin SPA-35</v>
      </c>
      <c r="K2424" s="4" t="str">
        <f>IF(E2424="terminato","terminato","non terminato")</f>
        <v>non terminato</v>
      </c>
      <c r="L2424" s="4" t="str">
        <f>MID(ESE!B2424,3,3)</f>
        <v>661</v>
      </c>
      <c r="N2424" s="2"/>
      <c r="Q2424" s="2"/>
      <c r="R2424" s="3"/>
    </row>
    <row r="2425" spans="1:18" ht="12.75" customHeight="1" x14ac:dyDescent="0.3">
      <c r="A2425" s="2">
        <v>590</v>
      </c>
      <c r="B2425" s="2" t="s">
        <v>304</v>
      </c>
      <c r="C2425" s="2" t="s">
        <v>8</v>
      </c>
      <c r="D2425" s="2" t="s">
        <v>50</v>
      </c>
      <c r="E2425" s="2" t="s">
        <v>10</v>
      </c>
      <c r="F2425" s="2">
        <v>0</v>
      </c>
      <c r="G2425" s="3">
        <v>35</v>
      </c>
      <c r="I2425" s="7" t="str">
        <f t="shared" si="37"/>
        <v/>
      </c>
      <c r="J2425" s="2" t="str">
        <f>_xlfn.CONCAT(C2425,"-",D2425,"-",G2425)</f>
        <v>ITA-zan S.R.L.-35</v>
      </c>
      <c r="K2425" s="4" t="str">
        <f>IF(E2425="terminato","terminato","non terminato")</f>
        <v>terminato</v>
      </c>
      <c r="L2425" s="4" t="str">
        <f>MID(ESE!B2425,3,3)</f>
        <v>062</v>
      </c>
      <c r="N2425" s="2"/>
      <c r="Q2425" s="2"/>
      <c r="R2425" s="3"/>
    </row>
    <row r="2426" spans="1:18" ht="12.75" customHeight="1" x14ac:dyDescent="0.3">
      <c r="A2426" s="2">
        <v>609</v>
      </c>
      <c r="B2426" s="2" t="s">
        <v>311</v>
      </c>
      <c r="C2426" s="2" t="s">
        <v>8</v>
      </c>
      <c r="D2426" s="2" t="s">
        <v>9</v>
      </c>
      <c r="E2426" s="2" t="s">
        <v>10</v>
      </c>
      <c r="F2426" s="2">
        <v>0</v>
      </c>
      <c r="G2426" s="3">
        <v>35</v>
      </c>
      <c r="I2426" s="7" t="str">
        <f t="shared" si="37"/>
        <v/>
      </c>
      <c r="J2426" s="2" t="str">
        <f>_xlfn.CONCAT(C2426,"-",D2426,"-",G2426)</f>
        <v>ITA-SG-35</v>
      </c>
      <c r="K2426" s="4" t="str">
        <f>IF(E2426="terminato","terminato","non terminato")</f>
        <v>terminato</v>
      </c>
      <c r="L2426" s="4" t="str">
        <f>MID(ESE!B2426,3,3)</f>
        <v>029</v>
      </c>
      <c r="N2426" s="2"/>
      <c r="Q2426" s="2"/>
      <c r="R2426" s="3"/>
    </row>
    <row r="2427" spans="1:18" ht="12.75" customHeight="1" x14ac:dyDescent="0.3">
      <c r="A2427" s="2">
        <v>613</v>
      </c>
      <c r="B2427" s="2" t="s">
        <v>312</v>
      </c>
      <c r="C2427" s="2" t="s">
        <v>8</v>
      </c>
      <c r="D2427" s="2" t="s">
        <v>32</v>
      </c>
      <c r="E2427" t="s">
        <v>1384</v>
      </c>
      <c r="F2427" s="2">
        <v>20</v>
      </c>
      <c r="G2427" s="3">
        <v>35</v>
      </c>
      <c r="I2427" s="7">
        <f t="shared" si="37"/>
        <v>700</v>
      </c>
      <c r="J2427" s="2" t="str">
        <f>_xlfn.CONCAT(C2427,"-",D2427,"-",G2427)</f>
        <v>ITA-zan VETRI-35</v>
      </c>
      <c r="K2427" s="4" t="str">
        <f>IF(E2427="terminato","terminato","non terminato")</f>
        <v>non terminato</v>
      </c>
      <c r="L2427" s="4" t="str">
        <f>MID(ESE!B2427,3,3)</f>
        <v>611</v>
      </c>
      <c r="N2427" s="2"/>
      <c r="Q2427" s="2"/>
      <c r="R2427" s="3"/>
    </row>
    <row r="2428" spans="1:18" ht="12.75" customHeight="1" x14ac:dyDescent="0.3">
      <c r="A2428" s="2">
        <v>650</v>
      </c>
      <c r="B2428" s="2" t="s">
        <v>329</v>
      </c>
      <c r="C2428" s="2" t="s">
        <v>8</v>
      </c>
      <c r="D2428" s="2" t="s">
        <v>43</v>
      </c>
      <c r="E2428" t="s">
        <v>1384</v>
      </c>
      <c r="F2428" s="2">
        <v>30</v>
      </c>
      <c r="G2428" s="3">
        <v>35</v>
      </c>
      <c r="I2428" s="7">
        <f t="shared" si="37"/>
        <v>1050</v>
      </c>
      <c r="J2428" s="2" t="str">
        <f>_xlfn.CONCAT(C2428,"-",D2428,"-",G2428)</f>
        <v>ITA-zan pin SPA-35</v>
      </c>
      <c r="K2428" s="4" t="str">
        <f>IF(E2428="terminato","terminato","non terminato")</f>
        <v>non terminato</v>
      </c>
      <c r="L2428" s="4" t="str">
        <f>MID(ESE!B2428,3,3)</f>
        <v>159</v>
      </c>
      <c r="N2428" s="2"/>
      <c r="Q2428" s="2"/>
      <c r="R2428" s="3"/>
    </row>
    <row r="2429" spans="1:18" ht="12.75" customHeight="1" x14ac:dyDescent="0.3">
      <c r="A2429" s="2">
        <v>660</v>
      </c>
      <c r="B2429" s="2" t="s">
        <v>333</v>
      </c>
      <c r="C2429" s="2" t="s">
        <v>8</v>
      </c>
      <c r="D2429" s="2" t="s">
        <v>93</v>
      </c>
      <c r="E2429" s="2" t="s">
        <v>10</v>
      </c>
      <c r="F2429" s="2">
        <v>0</v>
      </c>
      <c r="G2429" s="3">
        <v>35</v>
      </c>
      <c r="I2429" s="7" t="str">
        <f t="shared" si="37"/>
        <v/>
      </c>
      <c r="J2429" s="2" t="str">
        <f>_xlfn.CONCAT(C2429,"-",D2429,"-",G2429)</f>
        <v>ITA-zan SPA-35</v>
      </c>
      <c r="K2429" s="4" t="str">
        <f>IF(E2429="terminato","terminato","non terminato")</f>
        <v>terminato</v>
      </c>
      <c r="L2429" s="4" t="str">
        <f>MID(ESE!B2429,3,3)</f>
        <v>200</v>
      </c>
      <c r="N2429" s="2"/>
      <c r="Q2429" s="2"/>
      <c r="R2429" s="3"/>
    </row>
    <row r="2430" spans="1:18" ht="12.75" customHeight="1" x14ac:dyDescent="0.3">
      <c r="A2430" s="2">
        <v>778</v>
      </c>
      <c r="B2430" s="2" t="s">
        <v>391</v>
      </c>
      <c r="C2430" s="2" t="s">
        <v>8</v>
      </c>
      <c r="D2430" s="2" t="s">
        <v>43</v>
      </c>
      <c r="E2430" t="s">
        <v>1384</v>
      </c>
      <c r="F2430" s="2">
        <v>30</v>
      </c>
      <c r="G2430" s="3">
        <v>35</v>
      </c>
      <c r="I2430" s="7">
        <f t="shared" si="37"/>
        <v>1050</v>
      </c>
      <c r="J2430" s="2" t="str">
        <f>_xlfn.CONCAT(C2430,"-",D2430,"-",G2430)</f>
        <v>ITA-zan pin SPA-35</v>
      </c>
      <c r="K2430" s="4" t="str">
        <f>IF(E2430="terminato","terminato","non terminato")</f>
        <v>non terminato</v>
      </c>
      <c r="L2430" s="4" t="str">
        <f>MID(ESE!B2430,3,3)</f>
        <v>640</v>
      </c>
      <c r="N2430" s="2"/>
      <c r="Q2430" s="2"/>
      <c r="R2430" s="3"/>
    </row>
    <row r="2431" spans="1:18" ht="12.75" customHeight="1" x14ac:dyDescent="0.3">
      <c r="A2431" s="2">
        <v>787</v>
      </c>
      <c r="B2431" s="2" t="s">
        <v>396</v>
      </c>
      <c r="C2431" s="2" t="s">
        <v>8</v>
      </c>
      <c r="D2431" s="2" t="s">
        <v>9</v>
      </c>
      <c r="E2431" s="2" t="s">
        <v>10</v>
      </c>
      <c r="F2431" s="2">
        <v>0</v>
      </c>
      <c r="G2431" s="3">
        <v>35</v>
      </c>
      <c r="I2431" s="7" t="str">
        <f t="shared" si="37"/>
        <v/>
      </c>
      <c r="J2431" s="2" t="str">
        <f>_xlfn.CONCAT(C2431,"-",D2431,"-",G2431)</f>
        <v>ITA-SG-35</v>
      </c>
      <c r="K2431" s="4" t="str">
        <f>IF(E2431="terminato","terminato","non terminato")</f>
        <v>terminato</v>
      </c>
      <c r="L2431" s="4" t="str">
        <f>MID(ESE!B2431,3,3)</f>
        <v>977</v>
      </c>
      <c r="N2431" s="2"/>
      <c r="Q2431" s="2"/>
      <c r="R2431" s="3"/>
    </row>
    <row r="2432" spans="1:18" ht="12.75" customHeight="1" x14ac:dyDescent="0.3">
      <c r="A2432" s="2">
        <v>807</v>
      </c>
      <c r="B2432" s="2" t="s">
        <v>405</v>
      </c>
      <c r="C2432" s="2" t="s">
        <v>8</v>
      </c>
      <c r="D2432" s="2" t="s">
        <v>9</v>
      </c>
      <c r="E2432" t="s">
        <v>1384</v>
      </c>
      <c r="F2432" s="2">
        <v>30</v>
      </c>
      <c r="G2432" s="3">
        <v>35</v>
      </c>
      <c r="I2432" s="7">
        <f t="shared" si="37"/>
        <v>1050</v>
      </c>
      <c r="J2432" s="2" t="str">
        <f>_xlfn.CONCAT(C2432,"-",D2432,"-",G2432)</f>
        <v>ITA-SG-35</v>
      </c>
      <c r="K2432" s="4" t="str">
        <f>IF(E2432="terminato","terminato","non terminato")</f>
        <v>non terminato</v>
      </c>
      <c r="L2432" s="4" t="str">
        <f>MID(ESE!B2432,3,3)</f>
        <v>710</v>
      </c>
      <c r="N2432" s="2"/>
      <c r="Q2432" s="2"/>
      <c r="R2432" s="3"/>
    </row>
    <row r="2433" spans="1:18" ht="12.75" customHeight="1" x14ac:dyDescent="0.3">
      <c r="A2433" s="2">
        <v>838</v>
      </c>
      <c r="B2433" s="2" t="s">
        <v>416</v>
      </c>
      <c r="C2433" s="2" t="s">
        <v>8</v>
      </c>
      <c r="D2433" s="2" t="s">
        <v>43</v>
      </c>
      <c r="E2433" s="2" t="s">
        <v>10</v>
      </c>
      <c r="F2433" s="2">
        <v>0</v>
      </c>
      <c r="G2433" s="3">
        <v>35</v>
      </c>
      <c r="I2433" s="7" t="str">
        <f t="shared" si="37"/>
        <v/>
      </c>
      <c r="J2433" s="2" t="str">
        <f>_xlfn.CONCAT(C2433,"-",D2433,"-",G2433)</f>
        <v>ITA-zan pin SPA-35</v>
      </c>
      <c r="K2433" s="4" t="str">
        <f>IF(E2433="terminato","terminato","non terminato")</f>
        <v>terminato</v>
      </c>
      <c r="L2433" s="4" t="str">
        <f>MID(ESE!B2433,3,3)</f>
        <v>605</v>
      </c>
      <c r="N2433" s="2"/>
      <c r="Q2433" s="2"/>
      <c r="R2433" s="3"/>
    </row>
    <row r="2434" spans="1:18" ht="12.75" customHeight="1" x14ac:dyDescent="0.3">
      <c r="A2434" s="2">
        <v>840</v>
      </c>
      <c r="B2434" s="2" t="s">
        <v>417</v>
      </c>
      <c r="C2434" s="2" t="s">
        <v>8</v>
      </c>
      <c r="D2434" s="2" t="s">
        <v>176</v>
      </c>
      <c r="E2434" s="2" t="s">
        <v>10</v>
      </c>
      <c r="F2434" s="2">
        <v>0</v>
      </c>
      <c r="G2434" s="3">
        <v>35</v>
      </c>
      <c r="I2434" s="7" t="str">
        <f t="shared" ref="I2434:I2497" si="38">IF(G2434*F2434=0,"",G2434*F2434)</f>
        <v/>
      </c>
      <c r="J2434" s="2" t="str">
        <f>_xlfn.CONCAT(C2434,"-",D2434,"-",G2434)</f>
        <v>ITA-mull-35</v>
      </c>
      <c r="K2434" s="4" t="str">
        <f>IF(E2434="terminato","terminato","non terminato")</f>
        <v>terminato</v>
      </c>
      <c r="L2434" s="4" t="str">
        <f>MID(ESE!B2434,3,3)</f>
        <v>385</v>
      </c>
      <c r="N2434" s="2"/>
      <c r="Q2434" s="2"/>
      <c r="R2434" s="3"/>
    </row>
    <row r="2435" spans="1:18" ht="12.75" customHeight="1" x14ac:dyDescent="0.3">
      <c r="A2435" s="2">
        <v>844</v>
      </c>
      <c r="B2435" s="2" t="s">
        <v>419</v>
      </c>
      <c r="C2435" s="2" t="s">
        <v>8</v>
      </c>
      <c r="D2435" s="2" t="s">
        <v>43</v>
      </c>
      <c r="E2435" s="2" t="s">
        <v>10</v>
      </c>
      <c r="F2435" s="2">
        <v>0</v>
      </c>
      <c r="G2435" s="3">
        <v>35</v>
      </c>
      <c r="I2435" s="7" t="str">
        <f t="shared" si="38"/>
        <v/>
      </c>
      <c r="J2435" s="2" t="str">
        <f>_xlfn.CONCAT(C2435,"-",D2435,"-",G2435)</f>
        <v>ITA-zan pin SPA-35</v>
      </c>
      <c r="K2435" s="4" t="str">
        <f>IF(E2435="terminato","terminato","non terminato")</f>
        <v>terminato</v>
      </c>
      <c r="L2435" s="4" t="str">
        <f>MID(ESE!B2435,3,3)</f>
        <v>547</v>
      </c>
      <c r="N2435" s="2"/>
      <c r="Q2435" s="2"/>
      <c r="R2435" s="3"/>
    </row>
    <row r="2436" spans="1:18" ht="12.75" customHeight="1" x14ac:dyDescent="0.3">
      <c r="A2436" s="2">
        <v>846</v>
      </c>
      <c r="B2436" s="2" t="s">
        <v>421</v>
      </c>
      <c r="C2436" s="2" t="s">
        <v>8</v>
      </c>
      <c r="D2436" s="2" t="s">
        <v>32</v>
      </c>
      <c r="E2436" t="s">
        <v>1384</v>
      </c>
      <c r="F2436" s="2">
        <v>20</v>
      </c>
      <c r="G2436" s="3">
        <v>35</v>
      </c>
      <c r="I2436" s="7">
        <f t="shared" si="38"/>
        <v>700</v>
      </c>
      <c r="J2436" s="2" t="str">
        <f>_xlfn.CONCAT(C2436,"-",D2436,"-",G2436)</f>
        <v>ITA-zan VETRI-35</v>
      </c>
      <c r="K2436" s="4" t="str">
        <f>IF(E2436="terminato","terminato","non terminato")</f>
        <v>non terminato</v>
      </c>
      <c r="L2436" s="4" t="str">
        <f>MID(ESE!B2436,3,3)</f>
        <v>108</v>
      </c>
      <c r="N2436" s="2"/>
      <c r="Q2436" s="2"/>
      <c r="R2436" s="3"/>
    </row>
    <row r="2437" spans="1:18" ht="12.75" customHeight="1" x14ac:dyDescent="0.3">
      <c r="A2437" s="2">
        <v>904</v>
      </c>
      <c r="B2437" s="2" t="s">
        <v>448</v>
      </c>
      <c r="C2437" s="2" t="s">
        <v>8</v>
      </c>
      <c r="D2437" s="2" t="s">
        <v>9</v>
      </c>
      <c r="E2437" t="s">
        <v>1384</v>
      </c>
      <c r="F2437" s="2">
        <v>30</v>
      </c>
      <c r="G2437" s="3">
        <v>35</v>
      </c>
      <c r="I2437" s="7">
        <f t="shared" si="38"/>
        <v>1050</v>
      </c>
      <c r="J2437" s="2" t="str">
        <f>_xlfn.CONCAT(C2437,"-",D2437,"-",G2437)</f>
        <v>ITA-SG-35</v>
      </c>
      <c r="K2437" s="4" t="str">
        <f>IF(E2437="terminato","terminato","non terminato")</f>
        <v>non terminato</v>
      </c>
      <c r="L2437" s="4" t="str">
        <f>MID(ESE!B2437,3,3)</f>
        <v>989</v>
      </c>
      <c r="N2437" s="2"/>
      <c r="Q2437" s="2"/>
      <c r="R2437" s="3"/>
    </row>
    <row r="2438" spans="1:18" ht="12.75" customHeight="1" x14ac:dyDescent="0.3">
      <c r="A2438" s="2">
        <v>907</v>
      </c>
      <c r="B2438" s="2" t="s">
        <v>449</v>
      </c>
      <c r="C2438" s="2" t="s">
        <v>8</v>
      </c>
      <c r="D2438" s="2" t="s">
        <v>43</v>
      </c>
      <c r="E2438" t="s">
        <v>1384</v>
      </c>
      <c r="F2438" s="2">
        <v>20</v>
      </c>
      <c r="G2438" s="3">
        <v>35</v>
      </c>
      <c r="I2438" s="7">
        <f t="shared" si="38"/>
        <v>700</v>
      </c>
      <c r="J2438" s="2" t="str">
        <f>_xlfn.CONCAT(C2438,"-",D2438,"-",G2438)</f>
        <v>ITA-zan pin SPA-35</v>
      </c>
      <c r="K2438" s="4" t="str">
        <f>IF(E2438="terminato","terminato","non terminato")</f>
        <v>non terminato</v>
      </c>
      <c r="L2438" s="4" t="str">
        <f>MID(ESE!B2438,3,3)</f>
        <v>314</v>
      </c>
      <c r="N2438" s="2"/>
      <c r="Q2438" s="2"/>
      <c r="R2438" s="3"/>
    </row>
    <row r="2439" spans="1:18" ht="12.75" customHeight="1" x14ac:dyDescent="0.3">
      <c r="A2439" s="2">
        <v>908</v>
      </c>
      <c r="B2439" s="2" t="s">
        <v>450</v>
      </c>
      <c r="C2439" s="2" t="s">
        <v>8</v>
      </c>
      <c r="D2439" s="2" t="s">
        <v>43</v>
      </c>
      <c r="E2439" t="s">
        <v>1384</v>
      </c>
      <c r="F2439" s="2">
        <v>20</v>
      </c>
      <c r="G2439" s="3">
        <v>35</v>
      </c>
      <c r="I2439" s="7">
        <f t="shared" si="38"/>
        <v>700</v>
      </c>
      <c r="J2439" s="2" t="str">
        <f>_xlfn.CONCAT(C2439,"-",D2439,"-",G2439)</f>
        <v>ITA-zan pin SPA-35</v>
      </c>
      <c r="K2439" s="4" t="str">
        <f>IF(E2439="terminato","terminato","non terminato")</f>
        <v>non terminato</v>
      </c>
      <c r="L2439" s="4" t="str">
        <f>MID(ESE!B2439,3,3)</f>
        <v>102</v>
      </c>
      <c r="N2439" s="2"/>
      <c r="Q2439" s="2"/>
      <c r="R2439" s="3"/>
    </row>
    <row r="2440" spans="1:18" ht="12.75" customHeight="1" x14ac:dyDescent="0.3">
      <c r="A2440" s="2">
        <v>919</v>
      </c>
      <c r="B2440" s="2" t="s">
        <v>456</v>
      </c>
      <c r="C2440" s="2" t="s">
        <v>8</v>
      </c>
      <c r="D2440" s="2" t="s">
        <v>9</v>
      </c>
      <c r="E2440" s="2" t="s">
        <v>10</v>
      </c>
      <c r="F2440" s="2">
        <v>0</v>
      </c>
      <c r="G2440" s="3">
        <v>35</v>
      </c>
      <c r="I2440" s="7" t="str">
        <f t="shared" si="38"/>
        <v/>
      </c>
      <c r="J2440" s="2" t="str">
        <f>_xlfn.CONCAT(C2440,"-",D2440,"-",G2440)</f>
        <v>ITA-SG-35</v>
      </c>
      <c r="K2440" s="4" t="str">
        <f>IF(E2440="terminato","terminato","non terminato")</f>
        <v>terminato</v>
      </c>
      <c r="L2440" s="4" t="str">
        <f>MID(ESE!B2440,3,3)</f>
        <v>918</v>
      </c>
      <c r="N2440" s="2"/>
      <c r="Q2440" s="2"/>
      <c r="R2440" s="3"/>
    </row>
    <row r="2441" spans="1:18" ht="12.75" customHeight="1" x14ac:dyDescent="0.3">
      <c r="A2441" s="2">
        <v>1118</v>
      </c>
      <c r="B2441" s="2" t="s">
        <v>551</v>
      </c>
      <c r="C2441" s="2" t="s">
        <v>8</v>
      </c>
      <c r="D2441" s="2" t="s">
        <v>9</v>
      </c>
      <c r="E2441" s="2" t="s">
        <v>10</v>
      </c>
      <c r="F2441" s="2">
        <v>0</v>
      </c>
      <c r="G2441" s="3">
        <v>35</v>
      </c>
      <c r="I2441" s="7" t="str">
        <f t="shared" si="38"/>
        <v/>
      </c>
      <c r="J2441" s="2" t="str">
        <f>_xlfn.CONCAT(C2441,"-",D2441,"-",G2441)</f>
        <v>ITA-SG-35</v>
      </c>
      <c r="K2441" s="4" t="str">
        <f>IF(E2441="terminato","terminato","non terminato")</f>
        <v>terminato</v>
      </c>
      <c r="L2441" s="4" t="str">
        <f>MID(ESE!B2441,3,3)</f>
        <v>927</v>
      </c>
      <c r="N2441" s="2"/>
      <c r="Q2441" s="2"/>
      <c r="R2441" s="3"/>
    </row>
    <row r="2442" spans="1:18" ht="12.75" customHeight="1" x14ac:dyDescent="0.3">
      <c r="A2442" s="2">
        <v>1230</v>
      </c>
      <c r="B2442" s="2" t="s">
        <v>601</v>
      </c>
      <c r="C2442" s="2" t="s">
        <v>8</v>
      </c>
      <c r="D2442" s="2" t="s">
        <v>93</v>
      </c>
      <c r="E2442" t="s">
        <v>1384</v>
      </c>
      <c r="F2442" s="2">
        <v>20</v>
      </c>
      <c r="G2442" s="3">
        <v>35</v>
      </c>
      <c r="I2442" s="7">
        <f t="shared" si="38"/>
        <v>700</v>
      </c>
      <c r="J2442" s="2" t="str">
        <f>_xlfn.CONCAT(C2442,"-",D2442,"-",G2442)</f>
        <v>ITA-zan SPA-35</v>
      </c>
      <c r="K2442" s="4" t="str">
        <f>IF(E2442="terminato","terminato","non terminato")</f>
        <v>non terminato</v>
      </c>
      <c r="L2442" s="4" t="str">
        <f>MID(ESE!B2442,3,3)</f>
        <v>534</v>
      </c>
      <c r="N2442" s="2"/>
      <c r="Q2442" s="2"/>
      <c r="R2442" s="3"/>
    </row>
    <row r="2443" spans="1:18" ht="12.75" customHeight="1" x14ac:dyDescent="0.3">
      <c r="A2443" s="2">
        <v>1245</v>
      </c>
      <c r="B2443" s="2" t="s">
        <v>606</v>
      </c>
      <c r="C2443" s="2" t="s">
        <v>8</v>
      </c>
      <c r="D2443" s="2" t="s">
        <v>61</v>
      </c>
      <c r="E2443" t="s">
        <v>1384</v>
      </c>
      <c r="F2443" s="2">
        <v>20</v>
      </c>
      <c r="G2443" s="3">
        <v>35</v>
      </c>
      <c r="I2443" s="7">
        <f t="shared" si="38"/>
        <v>700</v>
      </c>
      <c r="J2443" s="2" t="str">
        <f>_xlfn.CONCAT(C2443,"-",D2443,"-",G2443)</f>
        <v>ITA-zan PAM-35</v>
      </c>
      <c r="K2443" s="4" t="str">
        <f>IF(E2443="terminato","terminato","non terminato")</f>
        <v>non terminato</v>
      </c>
      <c r="L2443" s="4" t="str">
        <f>MID(ESE!B2443,3,3)</f>
        <v>937</v>
      </c>
      <c r="N2443" s="2"/>
      <c r="Q2443" s="2"/>
      <c r="R2443" s="3"/>
    </row>
    <row r="2444" spans="1:18" ht="12.75" customHeight="1" x14ac:dyDescent="0.3">
      <c r="A2444" s="2">
        <v>1247</v>
      </c>
      <c r="B2444" s="2" t="s">
        <v>607</v>
      </c>
      <c r="C2444" s="2" t="s">
        <v>8</v>
      </c>
      <c r="D2444" s="2" t="s">
        <v>50</v>
      </c>
      <c r="E2444" t="s">
        <v>1384</v>
      </c>
      <c r="F2444" s="2">
        <v>20</v>
      </c>
      <c r="G2444" s="3">
        <v>35</v>
      </c>
      <c r="I2444" s="7">
        <f t="shared" si="38"/>
        <v>700</v>
      </c>
      <c r="J2444" s="2" t="str">
        <f>_xlfn.CONCAT(C2444,"-",D2444,"-",G2444)</f>
        <v>ITA-zan S.R.L.-35</v>
      </c>
      <c r="K2444" s="4" t="str">
        <f>IF(E2444="terminato","terminato","non terminato")</f>
        <v>non terminato</v>
      </c>
      <c r="L2444" s="4" t="str">
        <f>MID(ESE!B2444,3,3)</f>
        <v>154</v>
      </c>
      <c r="N2444" s="2"/>
      <c r="Q2444" s="2"/>
      <c r="R2444" s="3"/>
    </row>
    <row r="2445" spans="1:18" ht="12.75" customHeight="1" x14ac:dyDescent="0.3">
      <c r="A2445" s="2">
        <v>1282</v>
      </c>
      <c r="B2445" s="2" t="s">
        <v>626</v>
      </c>
      <c r="C2445" s="2" t="s">
        <v>8</v>
      </c>
      <c r="D2445" s="2" t="s">
        <v>43</v>
      </c>
      <c r="E2445" s="2" t="s">
        <v>10</v>
      </c>
      <c r="F2445" s="2">
        <v>0</v>
      </c>
      <c r="G2445" s="3">
        <v>35</v>
      </c>
      <c r="I2445" s="7" t="str">
        <f t="shared" si="38"/>
        <v/>
      </c>
      <c r="J2445" s="2" t="str">
        <f>_xlfn.CONCAT(C2445,"-",D2445,"-",G2445)</f>
        <v>ITA-zan pin SPA-35</v>
      </c>
      <c r="K2445" s="4" t="str">
        <f>IF(E2445="terminato","terminato","non terminato")</f>
        <v>terminato</v>
      </c>
      <c r="L2445" s="4" t="str">
        <f>MID(ESE!B2445,3,3)</f>
        <v>559</v>
      </c>
      <c r="N2445" s="2"/>
      <c r="Q2445" s="2"/>
      <c r="R2445" s="3"/>
    </row>
    <row r="2446" spans="1:18" ht="12.75" customHeight="1" x14ac:dyDescent="0.3">
      <c r="A2446" s="2">
        <v>1323</v>
      </c>
      <c r="B2446" s="2" t="s">
        <v>645</v>
      </c>
      <c r="C2446" s="2" t="s">
        <v>8</v>
      </c>
      <c r="D2446" s="2" t="s">
        <v>93</v>
      </c>
      <c r="E2446" s="2" t="s">
        <v>10</v>
      </c>
      <c r="F2446" s="2">
        <v>0</v>
      </c>
      <c r="G2446" s="3">
        <v>35</v>
      </c>
      <c r="I2446" s="7" t="str">
        <f t="shared" si="38"/>
        <v/>
      </c>
      <c r="J2446" s="2" t="str">
        <f>_xlfn.CONCAT(C2446,"-",D2446,"-",G2446)</f>
        <v>ITA-zan SPA-35</v>
      </c>
      <c r="K2446" s="4" t="str">
        <f>IF(E2446="terminato","terminato","non terminato")</f>
        <v>terminato</v>
      </c>
      <c r="L2446" s="4" t="str">
        <f>MID(ESE!B2446,3,3)</f>
        <v>101</v>
      </c>
      <c r="N2446" s="2"/>
      <c r="Q2446" s="2"/>
      <c r="R2446" s="3"/>
    </row>
    <row r="2447" spans="1:18" ht="12.75" customHeight="1" x14ac:dyDescent="0.3">
      <c r="A2447" s="2">
        <v>1327</v>
      </c>
      <c r="B2447" s="2" t="s">
        <v>646</v>
      </c>
      <c r="C2447" s="2" t="s">
        <v>8</v>
      </c>
      <c r="D2447" s="2" t="s">
        <v>9</v>
      </c>
      <c r="E2447" t="s">
        <v>1384</v>
      </c>
      <c r="F2447" s="2">
        <v>30</v>
      </c>
      <c r="G2447" s="3">
        <v>35</v>
      </c>
      <c r="I2447" s="7">
        <f t="shared" si="38"/>
        <v>1050</v>
      </c>
      <c r="J2447" s="2" t="str">
        <f>_xlfn.CONCAT(C2447,"-",D2447,"-",G2447)</f>
        <v>ITA-SG-35</v>
      </c>
      <c r="K2447" s="4" t="str">
        <f>IF(E2447="terminato","terminato","non terminato")</f>
        <v>non terminato</v>
      </c>
      <c r="L2447" s="4" t="str">
        <f>MID(ESE!B2447,3,3)</f>
        <v>751</v>
      </c>
      <c r="N2447" s="2"/>
      <c r="Q2447" s="2"/>
      <c r="R2447" s="3"/>
    </row>
    <row r="2448" spans="1:18" ht="12.75" customHeight="1" x14ac:dyDescent="0.3">
      <c r="A2448" s="2">
        <v>1334</v>
      </c>
      <c r="B2448" s="2" t="s">
        <v>651</v>
      </c>
      <c r="C2448" s="2" t="s">
        <v>8</v>
      </c>
      <c r="D2448" s="2" t="s">
        <v>9</v>
      </c>
      <c r="E2448" t="s">
        <v>1384</v>
      </c>
      <c r="F2448" s="2">
        <v>30</v>
      </c>
      <c r="G2448" s="3">
        <v>35</v>
      </c>
      <c r="I2448" s="7">
        <f t="shared" si="38"/>
        <v>1050</v>
      </c>
      <c r="J2448" s="2" t="str">
        <f>_xlfn.CONCAT(C2448,"-",D2448,"-",G2448)</f>
        <v>ITA-SG-35</v>
      </c>
      <c r="K2448" s="4" t="str">
        <f>IF(E2448="terminato","terminato","non terminato")</f>
        <v>non terminato</v>
      </c>
      <c r="L2448" s="4" t="str">
        <f>MID(ESE!B2448,3,3)</f>
        <v>530</v>
      </c>
      <c r="N2448" s="2"/>
      <c r="Q2448" s="2"/>
      <c r="R2448" s="3"/>
    </row>
    <row r="2449" spans="1:18" ht="12.75" customHeight="1" x14ac:dyDescent="0.3">
      <c r="A2449" s="2">
        <v>1337</v>
      </c>
      <c r="B2449" s="2" t="s">
        <v>653</v>
      </c>
      <c r="C2449" s="2" t="s">
        <v>8</v>
      </c>
      <c r="D2449" s="2" t="s">
        <v>9</v>
      </c>
      <c r="E2449" t="s">
        <v>1384</v>
      </c>
      <c r="F2449" s="2">
        <v>20</v>
      </c>
      <c r="G2449" s="3">
        <v>35</v>
      </c>
      <c r="I2449" s="7">
        <f t="shared" si="38"/>
        <v>700</v>
      </c>
      <c r="J2449" s="2" t="str">
        <f>_xlfn.CONCAT(C2449,"-",D2449,"-",G2449)</f>
        <v>ITA-SG-35</v>
      </c>
      <c r="K2449" s="4" t="str">
        <f>IF(E2449="terminato","terminato","non terminato")</f>
        <v>non terminato</v>
      </c>
      <c r="L2449" s="4" t="str">
        <f>MID(ESE!B2449,3,3)</f>
        <v>002</v>
      </c>
      <c r="N2449" s="2"/>
      <c r="Q2449" s="2"/>
      <c r="R2449" s="3"/>
    </row>
    <row r="2450" spans="1:18" ht="12.75" customHeight="1" x14ac:dyDescent="0.3">
      <c r="A2450" s="2">
        <v>1459</v>
      </c>
      <c r="B2450" s="2" t="s">
        <v>702</v>
      </c>
      <c r="C2450" s="2" t="s">
        <v>8</v>
      </c>
      <c r="D2450" s="2" t="s">
        <v>61</v>
      </c>
      <c r="E2450" s="2" t="s">
        <v>10</v>
      </c>
      <c r="F2450" s="2">
        <v>0</v>
      </c>
      <c r="G2450" s="3">
        <v>35</v>
      </c>
      <c r="I2450" s="7" t="str">
        <f t="shared" si="38"/>
        <v/>
      </c>
      <c r="J2450" s="2" t="str">
        <f>_xlfn.CONCAT(C2450,"-",D2450,"-",G2450)</f>
        <v>ITA-zan PAM-35</v>
      </c>
      <c r="K2450" s="4" t="str">
        <f>IF(E2450="terminato","terminato","non terminato")</f>
        <v>terminato</v>
      </c>
      <c r="L2450" s="4" t="str">
        <f>MID(ESE!B2450,3,3)</f>
        <v>111</v>
      </c>
      <c r="N2450" s="2"/>
      <c r="Q2450" s="2"/>
      <c r="R2450" s="3"/>
    </row>
    <row r="2451" spans="1:18" ht="12.75" customHeight="1" x14ac:dyDescent="0.3">
      <c r="A2451" s="2">
        <v>1467</v>
      </c>
      <c r="B2451" s="2" t="s">
        <v>705</v>
      </c>
      <c r="C2451" s="2" t="s">
        <v>8</v>
      </c>
      <c r="D2451" s="2" t="s">
        <v>32</v>
      </c>
      <c r="E2451" s="2" t="s">
        <v>10</v>
      </c>
      <c r="F2451" s="2">
        <v>0</v>
      </c>
      <c r="G2451" s="3">
        <v>35</v>
      </c>
      <c r="I2451" s="7" t="str">
        <f t="shared" si="38"/>
        <v/>
      </c>
      <c r="J2451" s="2" t="str">
        <f>_xlfn.CONCAT(C2451,"-",D2451,"-",G2451)</f>
        <v>ITA-zan VETRI-35</v>
      </c>
      <c r="K2451" s="4" t="str">
        <f>IF(E2451="terminato","terminato","non terminato")</f>
        <v>terminato</v>
      </c>
      <c r="L2451" s="4" t="str">
        <f>MID(ESE!B2451,3,3)</f>
        <v>792</v>
      </c>
      <c r="N2451" s="2"/>
      <c r="Q2451" s="2"/>
      <c r="R2451" s="3"/>
    </row>
    <row r="2452" spans="1:18" ht="12.75" customHeight="1" x14ac:dyDescent="0.3">
      <c r="A2452" s="2">
        <v>1543</v>
      </c>
      <c r="B2452" s="2" t="s">
        <v>739</v>
      </c>
      <c r="C2452" s="2" t="s">
        <v>8</v>
      </c>
      <c r="D2452" s="2" t="s">
        <v>9</v>
      </c>
      <c r="E2452" s="2" t="s">
        <v>10</v>
      </c>
      <c r="F2452" s="2">
        <v>0</v>
      </c>
      <c r="G2452" s="3">
        <v>35</v>
      </c>
      <c r="I2452" s="7" t="str">
        <f t="shared" si="38"/>
        <v/>
      </c>
      <c r="J2452" s="2" t="str">
        <f>_xlfn.CONCAT(C2452,"-",D2452,"-",G2452)</f>
        <v>ITA-SG-35</v>
      </c>
      <c r="K2452" s="4" t="str">
        <f>IF(E2452="terminato","terminato","non terminato")</f>
        <v>terminato</v>
      </c>
      <c r="L2452" s="4" t="str">
        <f>MID(ESE!B2452,3,3)</f>
        <v>143</v>
      </c>
      <c r="N2452" s="2"/>
      <c r="Q2452" s="2"/>
      <c r="R2452" s="3"/>
    </row>
    <row r="2453" spans="1:18" ht="12.75" customHeight="1" x14ac:dyDescent="0.3">
      <c r="A2453" s="2">
        <v>1571</v>
      </c>
      <c r="B2453" s="2" t="s">
        <v>751</v>
      </c>
      <c r="C2453" s="2" t="s">
        <v>8</v>
      </c>
      <c r="D2453" s="2" t="s">
        <v>43</v>
      </c>
      <c r="E2453" t="s">
        <v>1384</v>
      </c>
      <c r="F2453" s="2">
        <v>30</v>
      </c>
      <c r="G2453" s="3">
        <v>35</v>
      </c>
      <c r="I2453" s="7">
        <f t="shared" si="38"/>
        <v>1050</v>
      </c>
      <c r="J2453" s="2" t="str">
        <f>_xlfn.CONCAT(C2453,"-",D2453,"-",G2453)</f>
        <v>ITA-zan pin SPA-35</v>
      </c>
      <c r="K2453" s="4" t="str">
        <f>IF(E2453="terminato","terminato","non terminato")</f>
        <v>non terminato</v>
      </c>
      <c r="L2453" s="4" t="str">
        <f>MID(ESE!B2453,3,3)</f>
        <v>392</v>
      </c>
      <c r="N2453" s="2"/>
      <c r="Q2453" s="2"/>
      <c r="R2453" s="3"/>
    </row>
    <row r="2454" spans="1:18" ht="12.75" customHeight="1" x14ac:dyDescent="0.3">
      <c r="A2454" s="2">
        <v>1575</v>
      </c>
      <c r="B2454" s="2" t="s">
        <v>753</v>
      </c>
      <c r="C2454" s="2" t="s">
        <v>8</v>
      </c>
      <c r="D2454" s="2" t="s">
        <v>9</v>
      </c>
      <c r="E2454" s="2" t="s">
        <v>10</v>
      </c>
      <c r="F2454" s="2">
        <v>0</v>
      </c>
      <c r="G2454" s="3">
        <v>35</v>
      </c>
      <c r="I2454" s="7" t="str">
        <f t="shared" si="38"/>
        <v/>
      </c>
      <c r="J2454" s="2" t="str">
        <f>_xlfn.CONCAT(C2454,"-",D2454,"-",G2454)</f>
        <v>ITA-SG-35</v>
      </c>
      <c r="K2454" s="4" t="str">
        <f>IF(E2454="terminato","terminato","non terminato")</f>
        <v>terminato</v>
      </c>
      <c r="L2454" s="4" t="str">
        <f>MID(ESE!B2454,3,3)</f>
        <v>097</v>
      </c>
      <c r="N2454" s="2"/>
      <c r="Q2454" s="2"/>
      <c r="R2454" s="3"/>
    </row>
    <row r="2455" spans="1:18" ht="12.75" customHeight="1" x14ac:dyDescent="0.3">
      <c r="A2455" s="2">
        <v>1594</v>
      </c>
      <c r="B2455" s="2" t="s">
        <v>764</v>
      </c>
      <c r="C2455" s="2" t="s">
        <v>8</v>
      </c>
      <c r="D2455" s="2" t="s">
        <v>9</v>
      </c>
      <c r="E2455" s="2" t="s">
        <v>10</v>
      </c>
      <c r="F2455" s="2">
        <v>0</v>
      </c>
      <c r="G2455" s="3">
        <v>35</v>
      </c>
      <c r="I2455" s="7" t="str">
        <f t="shared" si="38"/>
        <v/>
      </c>
      <c r="J2455" s="2" t="str">
        <f>_xlfn.CONCAT(C2455,"-",D2455,"-",G2455)</f>
        <v>ITA-SG-35</v>
      </c>
      <c r="K2455" s="4" t="str">
        <f>IF(E2455="terminato","terminato","non terminato")</f>
        <v>terminato</v>
      </c>
      <c r="L2455" s="4" t="str">
        <f>MID(ESE!B2455,3,3)</f>
        <v>189</v>
      </c>
      <c r="N2455" s="2"/>
      <c r="Q2455" s="2"/>
      <c r="R2455" s="3"/>
    </row>
    <row r="2456" spans="1:18" ht="12.75" customHeight="1" x14ac:dyDescent="0.3">
      <c r="A2456" s="2">
        <v>1646</v>
      </c>
      <c r="B2456" s="2" t="s">
        <v>790</v>
      </c>
      <c r="C2456" s="2" t="s">
        <v>8</v>
      </c>
      <c r="D2456" s="2" t="s">
        <v>9</v>
      </c>
      <c r="E2456" t="s">
        <v>1384</v>
      </c>
      <c r="F2456" s="2">
        <v>20</v>
      </c>
      <c r="G2456" s="3">
        <v>35</v>
      </c>
      <c r="I2456" s="7">
        <f t="shared" si="38"/>
        <v>700</v>
      </c>
      <c r="J2456" s="2" t="str">
        <f>_xlfn.CONCAT(C2456,"-",D2456,"-",G2456)</f>
        <v>ITA-SG-35</v>
      </c>
      <c r="K2456" s="4" t="str">
        <f>IF(E2456="terminato","terminato","non terminato")</f>
        <v>non terminato</v>
      </c>
      <c r="L2456" s="4" t="str">
        <f>MID(ESE!B2456,3,3)</f>
        <v>185</v>
      </c>
      <c r="N2456" s="2"/>
      <c r="Q2456" s="2"/>
      <c r="R2456" s="3"/>
    </row>
    <row r="2457" spans="1:18" ht="12.75" customHeight="1" x14ac:dyDescent="0.3">
      <c r="A2457" s="2">
        <v>1656</v>
      </c>
      <c r="B2457" s="2" t="s">
        <v>796</v>
      </c>
      <c r="C2457" s="2" t="s">
        <v>8</v>
      </c>
      <c r="D2457" s="2" t="s">
        <v>43</v>
      </c>
      <c r="E2457" s="2" t="s">
        <v>10</v>
      </c>
      <c r="F2457" s="2">
        <v>0</v>
      </c>
      <c r="G2457" s="3">
        <v>35</v>
      </c>
      <c r="I2457" s="7" t="str">
        <f t="shared" si="38"/>
        <v/>
      </c>
      <c r="J2457" s="2" t="str">
        <f>_xlfn.CONCAT(C2457,"-",D2457,"-",G2457)</f>
        <v>ITA-zan pin SPA-35</v>
      </c>
      <c r="K2457" s="4" t="str">
        <f>IF(E2457="terminato","terminato","non terminato")</f>
        <v>terminato</v>
      </c>
      <c r="L2457" s="4" t="str">
        <f>MID(ESE!B2457,3,3)</f>
        <v>746</v>
      </c>
      <c r="N2457" s="2"/>
      <c r="Q2457" s="2"/>
      <c r="R2457" s="3"/>
    </row>
    <row r="2458" spans="1:18" ht="12.75" customHeight="1" x14ac:dyDescent="0.3">
      <c r="A2458" s="2">
        <v>1658</v>
      </c>
      <c r="B2458" s="2" t="s">
        <v>797</v>
      </c>
      <c r="C2458" s="2" t="s">
        <v>8</v>
      </c>
      <c r="D2458" s="2" t="s">
        <v>45</v>
      </c>
      <c r="E2458" s="2" t="s">
        <v>10</v>
      </c>
      <c r="F2458" s="2">
        <v>0</v>
      </c>
      <c r="G2458" s="3">
        <v>35</v>
      </c>
      <c r="I2458" s="7" t="str">
        <f t="shared" si="38"/>
        <v/>
      </c>
      <c r="J2458" s="2" t="str">
        <f>_xlfn.CONCAT(C2458,"-",D2458,"-",G2458)</f>
        <v>ITA-SICURpin SUD S.r.l-35</v>
      </c>
      <c r="K2458" s="4" t="str">
        <f>IF(E2458="terminato","terminato","non terminato")</f>
        <v>terminato</v>
      </c>
      <c r="L2458" s="4" t="str">
        <f>MID(ESE!B2458,3,3)</f>
        <v>907</v>
      </c>
      <c r="N2458" s="2"/>
      <c r="Q2458" s="2"/>
      <c r="R2458" s="3"/>
    </row>
    <row r="2459" spans="1:18" ht="12.75" customHeight="1" x14ac:dyDescent="0.3">
      <c r="A2459" s="2">
        <v>1676</v>
      </c>
      <c r="B2459" s="2" t="s">
        <v>804</v>
      </c>
      <c r="C2459" s="2" t="s">
        <v>8</v>
      </c>
      <c r="D2459" s="2" t="s">
        <v>9</v>
      </c>
      <c r="E2459" t="s">
        <v>1384</v>
      </c>
      <c r="F2459" s="2">
        <v>30</v>
      </c>
      <c r="G2459" s="3">
        <v>35</v>
      </c>
      <c r="I2459" s="7">
        <f t="shared" si="38"/>
        <v>1050</v>
      </c>
      <c r="J2459" s="2" t="str">
        <f>_xlfn.CONCAT(C2459,"-",D2459,"-",G2459)</f>
        <v>ITA-SG-35</v>
      </c>
      <c r="K2459" s="4" t="str">
        <f>IF(E2459="terminato","terminato","non terminato")</f>
        <v>non terminato</v>
      </c>
      <c r="L2459" s="4" t="str">
        <f>MID(ESE!B2459,3,3)</f>
        <v>943</v>
      </c>
      <c r="N2459" s="2"/>
      <c r="Q2459" s="2"/>
      <c r="R2459" s="3"/>
    </row>
    <row r="2460" spans="1:18" ht="12.75" customHeight="1" x14ac:dyDescent="0.3">
      <c r="A2460" s="2">
        <v>1727</v>
      </c>
      <c r="B2460" s="2" t="s">
        <v>829</v>
      </c>
      <c r="C2460" s="2" t="s">
        <v>8</v>
      </c>
      <c r="D2460" s="2" t="s">
        <v>9</v>
      </c>
      <c r="E2460" s="2" t="s">
        <v>10</v>
      </c>
      <c r="F2460" s="2">
        <v>0</v>
      </c>
      <c r="G2460" s="3">
        <v>35</v>
      </c>
      <c r="I2460" s="7" t="str">
        <f t="shared" si="38"/>
        <v/>
      </c>
      <c r="J2460" s="2" t="str">
        <f>_xlfn.CONCAT(C2460,"-",D2460,"-",G2460)</f>
        <v>ITA-SG-35</v>
      </c>
      <c r="K2460" s="4" t="str">
        <f>IF(E2460="terminato","terminato","non terminato")</f>
        <v>terminato</v>
      </c>
      <c r="L2460" s="4" t="str">
        <f>MID(ESE!B2460,3,3)</f>
        <v>847</v>
      </c>
      <c r="N2460" s="2"/>
      <c r="Q2460" s="2"/>
      <c r="R2460" s="3"/>
    </row>
    <row r="2461" spans="1:18" ht="12.75" customHeight="1" x14ac:dyDescent="0.3">
      <c r="A2461" s="2">
        <v>1728</v>
      </c>
      <c r="B2461" s="2" t="s">
        <v>829</v>
      </c>
      <c r="C2461" s="2" t="s">
        <v>8</v>
      </c>
      <c r="D2461" s="2" t="s">
        <v>9</v>
      </c>
      <c r="E2461" t="s">
        <v>1384</v>
      </c>
      <c r="F2461" s="2">
        <v>20</v>
      </c>
      <c r="G2461" s="3">
        <v>35</v>
      </c>
      <c r="I2461" s="7">
        <f t="shared" si="38"/>
        <v>700</v>
      </c>
      <c r="J2461" s="2" t="str">
        <f>_xlfn.CONCAT(C2461,"-",D2461,"-",G2461)</f>
        <v>ITA-SG-35</v>
      </c>
      <c r="K2461" s="4" t="str">
        <f>IF(E2461="terminato","terminato","non terminato")</f>
        <v>non terminato</v>
      </c>
      <c r="L2461" s="4" t="str">
        <f>MID(ESE!B2461,3,3)</f>
        <v>847</v>
      </c>
      <c r="N2461" s="2"/>
      <c r="Q2461" s="2"/>
      <c r="R2461" s="3"/>
    </row>
    <row r="2462" spans="1:18" ht="12.75" customHeight="1" x14ac:dyDescent="0.3">
      <c r="A2462" s="2">
        <v>1752</v>
      </c>
      <c r="B2462" s="2" t="s">
        <v>842</v>
      </c>
      <c r="C2462" s="2" t="s">
        <v>8</v>
      </c>
      <c r="D2462" s="2" t="s">
        <v>43</v>
      </c>
      <c r="E2462" t="s">
        <v>1384</v>
      </c>
      <c r="F2462" s="2">
        <v>20</v>
      </c>
      <c r="G2462" s="3">
        <v>35</v>
      </c>
      <c r="I2462" s="7">
        <f t="shared" si="38"/>
        <v>700</v>
      </c>
      <c r="J2462" s="2" t="str">
        <f>_xlfn.CONCAT(C2462,"-",D2462,"-",G2462)</f>
        <v>ITA-zan pin SPA-35</v>
      </c>
      <c r="K2462" s="4" t="str">
        <f>IF(E2462="terminato","terminato","non terminato")</f>
        <v>non terminato</v>
      </c>
      <c r="L2462" s="4" t="str">
        <f>MID(ESE!B2462,3,3)</f>
        <v>644</v>
      </c>
      <c r="N2462" s="2"/>
      <c r="Q2462" s="2"/>
      <c r="R2462" s="3"/>
    </row>
    <row r="2463" spans="1:18" ht="12.75" customHeight="1" x14ac:dyDescent="0.3">
      <c r="A2463" s="2">
        <v>1756</v>
      </c>
      <c r="B2463" s="2" t="s">
        <v>843</v>
      </c>
      <c r="C2463" s="2" t="s">
        <v>8</v>
      </c>
      <c r="D2463" s="2" t="s">
        <v>93</v>
      </c>
      <c r="E2463" t="s">
        <v>1384</v>
      </c>
      <c r="F2463" s="2">
        <v>20</v>
      </c>
      <c r="G2463" s="3">
        <v>35</v>
      </c>
      <c r="I2463" s="7">
        <f t="shared" si="38"/>
        <v>700</v>
      </c>
      <c r="J2463" s="2" t="str">
        <f>_xlfn.CONCAT(C2463,"-",D2463,"-",G2463)</f>
        <v>ITA-zan SPA-35</v>
      </c>
      <c r="K2463" s="4" t="str">
        <f>IF(E2463="terminato","terminato","non terminato")</f>
        <v>non terminato</v>
      </c>
      <c r="L2463" s="4" t="str">
        <f>MID(ESE!B2463,3,3)</f>
        <v>425</v>
      </c>
      <c r="N2463" s="2"/>
      <c r="Q2463" s="2"/>
      <c r="R2463" s="3"/>
    </row>
    <row r="2464" spans="1:18" ht="12.75" customHeight="1" x14ac:dyDescent="0.3">
      <c r="A2464" s="2">
        <v>1776</v>
      </c>
      <c r="B2464" s="2" t="s">
        <v>853</v>
      </c>
      <c r="C2464" s="2" t="s">
        <v>8</v>
      </c>
      <c r="D2464" s="2" t="s">
        <v>43</v>
      </c>
      <c r="E2464" t="s">
        <v>1384</v>
      </c>
      <c r="F2464" s="2">
        <v>20</v>
      </c>
      <c r="G2464" s="3">
        <v>35</v>
      </c>
      <c r="I2464" s="7">
        <f t="shared" si="38"/>
        <v>700</v>
      </c>
      <c r="J2464" s="2" t="str">
        <f>_xlfn.CONCAT(C2464,"-",D2464,"-",G2464)</f>
        <v>ITA-zan pin SPA-35</v>
      </c>
      <c r="K2464" s="4" t="str">
        <f>IF(E2464="terminato","terminato","non terminato")</f>
        <v>non terminato</v>
      </c>
      <c r="L2464" s="4" t="str">
        <f>MID(ESE!B2464,3,3)</f>
        <v>171</v>
      </c>
      <c r="N2464" s="2"/>
      <c r="Q2464" s="2"/>
      <c r="R2464" s="3"/>
    </row>
    <row r="2465" spans="1:18" ht="12.75" customHeight="1" x14ac:dyDescent="0.3">
      <c r="A2465" s="2">
        <v>1832</v>
      </c>
      <c r="B2465" s="2" t="s">
        <v>877</v>
      </c>
      <c r="C2465" s="2" t="s">
        <v>8</v>
      </c>
      <c r="D2465" s="2" t="s">
        <v>9</v>
      </c>
      <c r="E2465" t="s">
        <v>1384</v>
      </c>
      <c r="F2465" s="2">
        <v>10</v>
      </c>
      <c r="G2465" s="3">
        <v>35</v>
      </c>
      <c r="I2465" s="7">
        <f t="shared" si="38"/>
        <v>350</v>
      </c>
      <c r="J2465" s="2" t="str">
        <f>_xlfn.CONCAT(C2465,"-",D2465,"-",G2465)</f>
        <v>ITA-SG-35</v>
      </c>
      <c r="K2465" s="4" t="str">
        <f>IF(E2465="terminato","terminato","non terminato")</f>
        <v>non terminato</v>
      </c>
      <c r="L2465" s="4" t="str">
        <f>MID(ESE!B2465,3,3)</f>
        <v>476</v>
      </c>
      <c r="N2465" s="2"/>
      <c r="Q2465" s="2"/>
      <c r="R2465" s="3"/>
    </row>
    <row r="2466" spans="1:18" ht="12.75" customHeight="1" x14ac:dyDescent="0.3">
      <c r="A2466" s="2">
        <v>1835</v>
      </c>
      <c r="B2466" s="2" t="s">
        <v>878</v>
      </c>
      <c r="C2466" s="2" t="s">
        <v>8</v>
      </c>
      <c r="D2466" s="2" t="s">
        <v>43</v>
      </c>
      <c r="E2466" t="s">
        <v>1384</v>
      </c>
      <c r="F2466" s="2">
        <v>10</v>
      </c>
      <c r="G2466" s="3">
        <v>35</v>
      </c>
      <c r="I2466" s="7">
        <f t="shared" si="38"/>
        <v>350</v>
      </c>
      <c r="J2466" s="2" t="str">
        <f>_xlfn.CONCAT(C2466,"-",D2466,"-",G2466)</f>
        <v>ITA-zan pin SPA-35</v>
      </c>
      <c r="K2466" s="4" t="str">
        <f>IF(E2466="terminato","terminato","non terminato")</f>
        <v>non terminato</v>
      </c>
      <c r="L2466" s="4" t="str">
        <f>MID(ESE!B2466,3,3)</f>
        <v>706</v>
      </c>
      <c r="N2466" s="2"/>
      <c r="Q2466" s="2"/>
      <c r="R2466" s="3"/>
    </row>
    <row r="2467" spans="1:18" ht="12.75" customHeight="1" x14ac:dyDescent="0.3">
      <c r="A2467" s="2">
        <v>1867</v>
      </c>
      <c r="B2467" s="2" t="s">
        <v>892</v>
      </c>
      <c r="C2467" s="2" t="s">
        <v>8</v>
      </c>
      <c r="D2467" s="2" t="s">
        <v>32</v>
      </c>
      <c r="E2467" t="s">
        <v>1384</v>
      </c>
      <c r="F2467" s="2">
        <v>20</v>
      </c>
      <c r="G2467" s="3">
        <v>35</v>
      </c>
      <c r="I2467" s="7">
        <f t="shared" si="38"/>
        <v>700</v>
      </c>
      <c r="J2467" s="2" t="str">
        <f>_xlfn.CONCAT(C2467,"-",D2467,"-",G2467)</f>
        <v>ITA-zan VETRI-35</v>
      </c>
      <c r="K2467" s="4" t="str">
        <f>IF(E2467="terminato","terminato","non terminato")</f>
        <v>non terminato</v>
      </c>
      <c r="L2467" s="4" t="str">
        <f>MID(ESE!B2467,3,3)</f>
        <v>564</v>
      </c>
      <c r="N2467" s="2"/>
      <c r="Q2467" s="2"/>
      <c r="R2467" s="3"/>
    </row>
    <row r="2468" spans="1:18" ht="12.75" customHeight="1" x14ac:dyDescent="0.3">
      <c r="A2468" s="2">
        <v>1868</v>
      </c>
      <c r="B2468" s="2" t="s">
        <v>892</v>
      </c>
      <c r="C2468" s="2" t="s">
        <v>8</v>
      </c>
      <c r="D2468" s="2" t="s">
        <v>32</v>
      </c>
      <c r="E2468" s="2" t="s">
        <v>10</v>
      </c>
      <c r="F2468" s="2">
        <v>0</v>
      </c>
      <c r="G2468" s="3">
        <v>35</v>
      </c>
      <c r="I2468" s="7" t="str">
        <f t="shared" si="38"/>
        <v/>
      </c>
      <c r="J2468" s="2" t="str">
        <f>_xlfn.CONCAT(C2468,"-",D2468,"-",G2468)</f>
        <v>ITA-zan VETRI-35</v>
      </c>
      <c r="K2468" s="4" t="str">
        <f>IF(E2468="terminato","terminato","non terminato")</f>
        <v>terminato</v>
      </c>
      <c r="L2468" s="4" t="str">
        <f>MID(ESE!B2468,3,3)</f>
        <v>564</v>
      </c>
      <c r="N2468" s="2"/>
      <c r="Q2468" s="2"/>
      <c r="R2468" s="3"/>
    </row>
    <row r="2469" spans="1:18" ht="12.75" customHeight="1" x14ac:dyDescent="0.3">
      <c r="A2469" s="2">
        <v>1924</v>
      </c>
      <c r="B2469" s="2" t="s">
        <v>919</v>
      </c>
      <c r="C2469" s="2" t="s">
        <v>8</v>
      </c>
      <c r="D2469" s="2" t="s">
        <v>9</v>
      </c>
      <c r="E2469" s="2" t="s">
        <v>10</v>
      </c>
      <c r="F2469" s="2">
        <v>0</v>
      </c>
      <c r="G2469" s="3">
        <v>35</v>
      </c>
      <c r="I2469" s="7" t="str">
        <f t="shared" si="38"/>
        <v/>
      </c>
      <c r="J2469" s="2" t="str">
        <f>_xlfn.CONCAT(C2469,"-",D2469,"-",G2469)</f>
        <v>ITA-SG-35</v>
      </c>
      <c r="K2469" s="4" t="str">
        <f>IF(E2469="terminato","terminato","non terminato")</f>
        <v>terminato</v>
      </c>
      <c r="L2469" s="4" t="str">
        <f>MID(ESE!B2469,3,3)</f>
        <v>175</v>
      </c>
      <c r="N2469" s="2"/>
      <c r="Q2469" s="2"/>
      <c r="R2469" s="3"/>
    </row>
    <row r="2470" spans="1:18" ht="12.75" customHeight="1" x14ac:dyDescent="0.3">
      <c r="A2470" s="2">
        <v>1935</v>
      </c>
      <c r="B2470" s="2" t="s">
        <v>924</v>
      </c>
      <c r="C2470" s="2" t="s">
        <v>8</v>
      </c>
      <c r="D2470" s="2" t="s">
        <v>9</v>
      </c>
      <c r="E2470" t="s">
        <v>1384</v>
      </c>
      <c r="F2470" s="2">
        <v>20</v>
      </c>
      <c r="G2470" s="3">
        <v>35</v>
      </c>
      <c r="I2470" s="7">
        <f t="shared" si="38"/>
        <v>700</v>
      </c>
      <c r="J2470" s="2" t="str">
        <f>_xlfn.CONCAT(C2470,"-",D2470,"-",G2470)</f>
        <v>ITA-SG-35</v>
      </c>
      <c r="K2470" s="4" t="str">
        <f>IF(E2470="terminato","terminato","non terminato")</f>
        <v>non terminato</v>
      </c>
      <c r="L2470" s="4" t="str">
        <f>MID(ESE!B2470,3,3)</f>
        <v>636</v>
      </c>
      <c r="N2470" s="2"/>
      <c r="Q2470" s="2"/>
      <c r="R2470" s="3"/>
    </row>
    <row r="2471" spans="1:18" ht="12.75" customHeight="1" x14ac:dyDescent="0.3">
      <c r="A2471" s="2">
        <v>1958</v>
      </c>
      <c r="B2471" s="2" t="s">
        <v>938</v>
      </c>
      <c r="C2471" s="2" t="s">
        <v>8</v>
      </c>
      <c r="D2471" s="2" t="s">
        <v>32</v>
      </c>
      <c r="E2471" t="s">
        <v>1384</v>
      </c>
      <c r="F2471" s="2">
        <v>10</v>
      </c>
      <c r="G2471" s="3">
        <v>35</v>
      </c>
      <c r="I2471" s="7">
        <f t="shared" si="38"/>
        <v>350</v>
      </c>
      <c r="J2471" s="2" t="str">
        <f>_xlfn.CONCAT(C2471,"-",D2471,"-",G2471)</f>
        <v>ITA-zan VETRI-35</v>
      </c>
      <c r="K2471" s="4" t="str">
        <f>IF(E2471="terminato","terminato","non terminato")</f>
        <v>non terminato</v>
      </c>
      <c r="L2471" s="4" t="str">
        <f>MID(ESE!B2471,3,3)</f>
        <v>614</v>
      </c>
      <c r="N2471" s="2"/>
      <c r="Q2471" s="2"/>
      <c r="R2471" s="3"/>
    </row>
    <row r="2472" spans="1:18" ht="12.75" customHeight="1" x14ac:dyDescent="0.3">
      <c r="A2472" s="2">
        <v>1984</v>
      </c>
      <c r="B2472" s="2" t="s">
        <v>949</v>
      </c>
      <c r="C2472" s="2" t="s">
        <v>8</v>
      </c>
      <c r="D2472" s="2" t="s">
        <v>32</v>
      </c>
      <c r="E2472" s="2" t="s">
        <v>10</v>
      </c>
      <c r="F2472" s="2">
        <v>0</v>
      </c>
      <c r="G2472" s="3">
        <v>35</v>
      </c>
      <c r="I2472" s="7" t="str">
        <f t="shared" si="38"/>
        <v/>
      </c>
      <c r="J2472" s="2" t="str">
        <f>_xlfn.CONCAT(C2472,"-",D2472,"-",G2472)</f>
        <v>ITA-zan VETRI-35</v>
      </c>
      <c r="K2472" s="4" t="str">
        <f>IF(E2472="terminato","terminato","non terminato")</f>
        <v>terminato</v>
      </c>
      <c r="L2472" s="4" t="str">
        <f>MID(ESE!B2472,3,3)</f>
        <v>926</v>
      </c>
      <c r="N2472" s="2"/>
      <c r="Q2472" s="2"/>
      <c r="R2472" s="3"/>
    </row>
    <row r="2473" spans="1:18" ht="12.75" customHeight="1" x14ac:dyDescent="0.3">
      <c r="A2473" s="2">
        <v>1999</v>
      </c>
      <c r="B2473" s="2" t="s">
        <v>956</v>
      </c>
      <c r="C2473" s="2" t="s">
        <v>8</v>
      </c>
      <c r="D2473" s="2" t="s">
        <v>93</v>
      </c>
      <c r="E2473" t="s">
        <v>1384</v>
      </c>
      <c r="F2473" s="2">
        <v>20</v>
      </c>
      <c r="G2473" s="3">
        <v>35</v>
      </c>
      <c r="I2473" s="7">
        <f t="shared" si="38"/>
        <v>700</v>
      </c>
      <c r="J2473" s="2" t="str">
        <f>_xlfn.CONCAT(C2473,"-",D2473,"-",G2473)</f>
        <v>ITA-zan SPA-35</v>
      </c>
      <c r="K2473" s="4" t="str">
        <f>IF(E2473="terminato","terminato","non terminato")</f>
        <v>non terminato</v>
      </c>
      <c r="L2473" s="4" t="str">
        <f>MID(ESE!B2473,3,3)</f>
        <v>978</v>
      </c>
      <c r="N2473" s="2"/>
      <c r="Q2473" s="2"/>
      <c r="R2473" s="3"/>
    </row>
    <row r="2474" spans="1:18" ht="12.75" customHeight="1" x14ac:dyDescent="0.3">
      <c r="A2474" s="2">
        <v>2009</v>
      </c>
      <c r="B2474" s="2" t="s">
        <v>960</v>
      </c>
      <c r="C2474" s="2" t="s">
        <v>8</v>
      </c>
      <c r="D2474" s="2" t="s">
        <v>9</v>
      </c>
      <c r="E2474" t="s">
        <v>1384</v>
      </c>
      <c r="F2474" s="2">
        <v>10</v>
      </c>
      <c r="G2474" s="3">
        <v>35</v>
      </c>
      <c r="I2474" s="7">
        <f t="shared" si="38"/>
        <v>350</v>
      </c>
      <c r="J2474" s="2" t="str">
        <f>_xlfn.CONCAT(C2474,"-",D2474,"-",G2474)</f>
        <v>ITA-SG-35</v>
      </c>
      <c r="K2474" s="4" t="str">
        <f>IF(E2474="terminato","terminato","non terminato")</f>
        <v>non terminato</v>
      </c>
      <c r="L2474" s="4" t="str">
        <f>MID(ESE!B2474,3,3)</f>
        <v>860</v>
      </c>
      <c r="N2474" s="2"/>
      <c r="Q2474" s="2"/>
      <c r="R2474" s="3"/>
    </row>
    <row r="2475" spans="1:18" ht="12.75" customHeight="1" x14ac:dyDescent="0.3">
      <c r="A2475" s="2">
        <v>2082</v>
      </c>
      <c r="B2475" s="2" t="s">
        <v>990</v>
      </c>
      <c r="C2475" s="2" t="s">
        <v>8</v>
      </c>
      <c r="D2475" s="2" t="s">
        <v>9</v>
      </c>
      <c r="E2475" t="s">
        <v>1384</v>
      </c>
      <c r="F2475" s="2">
        <v>10</v>
      </c>
      <c r="G2475" s="3">
        <v>35</v>
      </c>
      <c r="I2475" s="7">
        <f t="shared" si="38"/>
        <v>350</v>
      </c>
      <c r="J2475" s="2" t="str">
        <f>_xlfn.CONCAT(C2475,"-",D2475,"-",G2475)</f>
        <v>ITA-SG-35</v>
      </c>
      <c r="K2475" s="4" t="str">
        <f>IF(E2475="terminato","terminato","non terminato")</f>
        <v>non terminato</v>
      </c>
      <c r="L2475" s="4" t="str">
        <f>MID(ESE!B2475,3,3)</f>
        <v>385</v>
      </c>
      <c r="N2475" s="2"/>
      <c r="Q2475" s="2"/>
      <c r="R2475" s="3"/>
    </row>
    <row r="2476" spans="1:18" ht="12.75" customHeight="1" x14ac:dyDescent="0.3">
      <c r="A2476" s="2">
        <v>2129</v>
      </c>
      <c r="B2476" s="2" t="s">
        <v>1015</v>
      </c>
      <c r="C2476" s="2" t="s">
        <v>8</v>
      </c>
      <c r="D2476" s="2" t="s">
        <v>9</v>
      </c>
      <c r="E2476" s="2" t="s">
        <v>10</v>
      </c>
      <c r="F2476" s="2">
        <v>0</v>
      </c>
      <c r="G2476" s="3">
        <v>35</v>
      </c>
      <c r="I2476" s="7" t="str">
        <f t="shared" si="38"/>
        <v/>
      </c>
      <c r="J2476" s="2" t="str">
        <f>_xlfn.CONCAT(C2476,"-",D2476,"-",G2476)</f>
        <v>ITA-SG-35</v>
      </c>
      <c r="K2476" s="4" t="str">
        <f>IF(E2476="terminato","terminato","non terminato")</f>
        <v>terminato</v>
      </c>
      <c r="L2476" s="4" t="str">
        <f>MID(ESE!B2476,3,3)</f>
        <v>920</v>
      </c>
      <c r="N2476" s="2"/>
      <c r="Q2476" s="2"/>
      <c r="R2476" s="3"/>
    </row>
    <row r="2477" spans="1:18" ht="12.75" customHeight="1" x14ac:dyDescent="0.3">
      <c r="A2477" s="2">
        <v>2173</v>
      </c>
      <c r="B2477" s="2" t="s">
        <v>1038</v>
      </c>
      <c r="C2477" s="2" t="s">
        <v>8</v>
      </c>
      <c r="D2477" s="2" t="s">
        <v>9</v>
      </c>
      <c r="E2477" t="s">
        <v>1384</v>
      </c>
      <c r="F2477" s="2">
        <v>10</v>
      </c>
      <c r="G2477" s="3">
        <v>35</v>
      </c>
      <c r="I2477" s="7">
        <f t="shared" si="38"/>
        <v>350</v>
      </c>
      <c r="J2477" s="2" t="str">
        <f>_xlfn.CONCAT(C2477,"-",D2477,"-",G2477)</f>
        <v>ITA-SG-35</v>
      </c>
      <c r="K2477" s="4" t="str">
        <f>IF(E2477="terminato","terminato","non terminato")</f>
        <v>non terminato</v>
      </c>
      <c r="L2477" s="4" t="str">
        <f>MID(ESE!B2477,3,3)</f>
        <v>855</v>
      </c>
      <c r="N2477" s="2"/>
      <c r="Q2477" s="2"/>
      <c r="R2477" s="3"/>
    </row>
    <row r="2478" spans="1:18" ht="12.75" customHeight="1" x14ac:dyDescent="0.3">
      <c r="A2478" s="2">
        <v>2231</v>
      </c>
      <c r="B2478" s="2" t="s">
        <v>1065</v>
      </c>
      <c r="C2478" s="2" t="s">
        <v>8</v>
      </c>
      <c r="D2478" s="2" t="s">
        <v>71</v>
      </c>
      <c r="E2478" s="2" t="s">
        <v>10</v>
      </c>
      <c r="F2478" s="2">
        <v>0</v>
      </c>
      <c r="G2478" s="3">
        <v>35</v>
      </c>
      <c r="I2478" s="7" t="str">
        <f t="shared" si="38"/>
        <v/>
      </c>
      <c r="J2478" s="2" t="str">
        <f>_xlfn.CONCAT(C2478,"-",D2478,"-",G2478)</f>
        <v>ITA-lollo SRL-35</v>
      </c>
      <c r="K2478" s="4" t="str">
        <f>IF(E2478="terminato","terminato","non terminato")</f>
        <v>terminato</v>
      </c>
      <c r="L2478" s="4" t="str">
        <f>MID(ESE!B2478,3,3)</f>
        <v>182</v>
      </c>
      <c r="N2478" s="2"/>
      <c r="Q2478" s="2"/>
      <c r="R2478" s="3"/>
    </row>
    <row r="2479" spans="1:18" ht="12.75" customHeight="1" x14ac:dyDescent="0.3">
      <c r="A2479" s="2">
        <v>2241</v>
      </c>
      <c r="B2479" s="2" t="s">
        <v>1069</v>
      </c>
      <c r="C2479" s="2" t="s">
        <v>8</v>
      </c>
      <c r="D2479" s="2" t="s">
        <v>71</v>
      </c>
      <c r="E2479" t="s">
        <v>1384</v>
      </c>
      <c r="F2479" s="2">
        <v>10</v>
      </c>
      <c r="G2479" s="3">
        <v>35</v>
      </c>
      <c r="I2479" s="7">
        <f t="shared" si="38"/>
        <v>350</v>
      </c>
      <c r="J2479" s="2" t="str">
        <f>_xlfn.CONCAT(C2479,"-",D2479,"-",G2479)</f>
        <v>ITA-lollo SRL-35</v>
      </c>
      <c r="K2479" s="4" t="str">
        <f>IF(E2479="terminato","terminato","non terminato")</f>
        <v>non terminato</v>
      </c>
      <c r="L2479" s="4" t="str">
        <f>MID(ESE!B2479,3,3)</f>
        <v>172</v>
      </c>
      <c r="N2479" s="2"/>
      <c r="Q2479" s="2"/>
      <c r="R2479" s="3"/>
    </row>
    <row r="2480" spans="1:18" ht="12.75" customHeight="1" x14ac:dyDescent="0.3">
      <c r="A2480" s="2">
        <v>2268</v>
      </c>
      <c r="B2480" s="2" t="s">
        <v>1081</v>
      </c>
      <c r="C2480" s="2" t="s">
        <v>8</v>
      </c>
      <c r="D2480" s="2" t="s">
        <v>43</v>
      </c>
      <c r="E2480" t="s">
        <v>1384</v>
      </c>
      <c r="F2480" s="2">
        <v>10</v>
      </c>
      <c r="G2480" s="3">
        <v>35</v>
      </c>
      <c r="I2480" s="7">
        <f t="shared" si="38"/>
        <v>350</v>
      </c>
      <c r="J2480" s="2" t="str">
        <f>_xlfn.CONCAT(C2480,"-",D2480,"-",G2480)</f>
        <v>ITA-zan pin SPA-35</v>
      </c>
      <c r="K2480" s="4" t="str">
        <f>IF(E2480="terminato","terminato","non terminato")</f>
        <v>non terminato</v>
      </c>
      <c r="L2480" s="4" t="str">
        <f>MID(ESE!B2480,3,3)</f>
        <v>021</v>
      </c>
      <c r="N2480" s="2"/>
      <c r="Q2480" s="2"/>
      <c r="R2480" s="3"/>
    </row>
    <row r="2481" spans="1:18" ht="12.75" customHeight="1" x14ac:dyDescent="0.3">
      <c r="A2481" s="2">
        <v>2277</v>
      </c>
      <c r="B2481" s="2" t="s">
        <v>1084</v>
      </c>
      <c r="C2481" s="2" t="s">
        <v>8</v>
      </c>
      <c r="D2481" s="2" t="s">
        <v>9</v>
      </c>
      <c r="E2481" t="s">
        <v>1384</v>
      </c>
      <c r="F2481" s="2">
        <v>10</v>
      </c>
      <c r="G2481" s="3">
        <v>35</v>
      </c>
      <c r="I2481" s="7">
        <f t="shared" si="38"/>
        <v>350</v>
      </c>
      <c r="J2481" s="2" t="str">
        <f>_xlfn.CONCAT(C2481,"-",D2481,"-",G2481)</f>
        <v>ITA-SG-35</v>
      </c>
      <c r="K2481" s="4" t="str">
        <f>IF(E2481="terminato","terminato","non terminato")</f>
        <v>non terminato</v>
      </c>
      <c r="L2481" s="4" t="str">
        <f>MID(ESE!B2481,3,3)</f>
        <v>882</v>
      </c>
      <c r="N2481" s="2"/>
      <c r="Q2481" s="2"/>
      <c r="R2481" s="3"/>
    </row>
    <row r="2482" spans="1:18" ht="12.75" customHeight="1" x14ac:dyDescent="0.3">
      <c r="A2482" s="2">
        <v>2306</v>
      </c>
      <c r="B2482" s="2" t="s">
        <v>1096</v>
      </c>
      <c r="C2482" s="2" t="s">
        <v>8</v>
      </c>
      <c r="D2482" s="2" t="s">
        <v>50</v>
      </c>
      <c r="E2482" t="s">
        <v>1384</v>
      </c>
      <c r="F2482" s="2">
        <v>10</v>
      </c>
      <c r="G2482" s="3">
        <v>35</v>
      </c>
      <c r="I2482" s="7">
        <f t="shared" si="38"/>
        <v>350</v>
      </c>
      <c r="J2482" s="2" t="str">
        <f>_xlfn.CONCAT(C2482,"-",D2482,"-",G2482)</f>
        <v>ITA-zan S.R.L.-35</v>
      </c>
      <c r="K2482" s="4" t="str">
        <f>IF(E2482="terminato","terminato","non terminato")</f>
        <v>non terminato</v>
      </c>
      <c r="L2482" s="4" t="str">
        <f>MID(ESE!B2482,3,3)</f>
        <v>919</v>
      </c>
      <c r="N2482" s="2"/>
      <c r="Q2482" s="2"/>
      <c r="R2482" s="3"/>
    </row>
    <row r="2483" spans="1:18" ht="12.75" customHeight="1" x14ac:dyDescent="0.3">
      <c r="A2483" s="2">
        <v>2339</v>
      </c>
      <c r="B2483" s="2" t="s">
        <v>1112</v>
      </c>
      <c r="C2483" s="2" t="s">
        <v>8</v>
      </c>
      <c r="D2483" s="2" t="s">
        <v>32</v>
      </c>
      <c r="E2483" s="2" t="s">
        <v>10</v>
      </c>
      <c r="F2483" s="2">
        <v>0</v>
      </c>
      <c r="G2483" s="3">
        <v>35</v>
      </c>
      <c r="I2483" s="7" t="str">
        <f t="shared" si="38"/>
        <v/>
      </c>
      <c r="J2483" s="2" t="str">
        <f>_xlfn.CONCAT(C2483,"-",D2483,"-",G2483)</f>
        <v>ITA-zan VETRI-35</v>
      </c>
      <c r="K2483" s="4" t="str">
        <f>IF(E2483="terminato","terminato","non terminato")</f>
        <v>terminato</v>
      </c>
      <c r="L2483" s="4" t="str">
        <f>MID(ESE!B2483,3,3)</f>
        <v>855</v>
      </c>
      <c r="N2483" s="2"/>
      <c r="Q2483" s="2"/>
      <c r="R2483" s="3"/>
    </row>
    <row r="2484" spans="1:18" ht="12.75" customHeight="1" x14ac:dyDescent="0.3">
      <c r="A2484" s="2">
        <v>2347</v>
      </c>
      <c r="B2484" s="2" t="s">
        <v>1116</v>
      </c>
      <c r="C2484" s="2" t="s">
        <v>8</v>
      </c>
      <c r="D2484" s="2" t="s">
        <v>32</v>
      </c>
      <c r="E2484" t="s">
        <v>1384</v>
      </c>
      <c r="F2484" s="2">
        <v>10</v>
      </c>
      <c r="G2484" s="3">
        <v>35</v>
      </c>
      <c r="I2484" s="7">
        <f t="shared" si="38"/>
        <v>350</v>
      </c>
      <c r="J2484" s="2" t="str">
        <f>_xlfn.CONCAT(C2484,"-",D2484,"-",G2484)</f>
        <v>ITA-zan VETRI-35</v>
      </c>
      <c r="K2484" s="4" t="str">
        <f>IF(E2484="terminato","terminato","non terminato")</f>
        <v>non terminato</v>
      </c>
      <c r="L2484" s="4" t="str">
        <f>MID(ESE!B2484,3,3)</f>
        <v>786</v>
      </c>
      <c r="N2484" s="2"/>
      <c r="Q2484" s="2"/>
      <c r="R2484" s="3"/>
    </row>
    <row r="2485" spans="1:18" ht="12.75" customHeight="1" x14ac:dyDescent="0.3">
      <c r="A2485" s="2">
        <v>2351</v>
      </c>
      <c r="B2485" s="2" t="s">
        <v>1118</v>
      </c>
      <c r="C2485" s="2" t="s">
        <v>8</v>
      </c>
      <c r="D2485" s="2" t="s">
        <v>43</v>
      </c>
      <c r="E2485" s="2" t="s">
        <v>10</v>
      </c>
      <c r="F2485" s="2">
        <v>0</v>
      </c>
      <c r="G2485" s="3">
        <v>35</v>
      </c>
      <c r="I2485" s="7" t="str">
        <f t="shared" si="38"/>
        <v/>
      </c>
      <c r="J2485" s="2" t="str">
        <f>_xlfn.CONCAT(C2485,"-",D2485,"-",G2485)</f>
        <v>ITA-zan pin SPA-35</v>
      </c>
      <c r="K2485" s="4" t="str">
        <f>IF(E2485="terminato","terminato","non terminato")</f>
        <v>terminato</v>
      </c>
      <c r="L2485" s="4" t="str">
        <f>MID(ESE!B2485,3,3)</f>
        <v>234</v>
      </c>
      <c r="N2485" s="2"/>
      <c r="Q2485" s="2"/>
      <c r="R2485" s="3"/>
    </row>
    <row r="2486" spans="1:18" ht="12.75" customHeight="1" x14ac:dyDescent="0.3">
      <c r="A2486" s="2">
        <v>2440</v>
      </c>
      <c r="B2486" s="2" t="s">
        <v>1159</v>
      </c>
      <c r="C2486" s="2" t="s">
        <v>8</v>
      </c>
      <c r="D2486" s="2" t="s">
        <v>93</v>
      </c>
      <c r="E2486" t="s">
        <v>1384</v>
      </c>
      <c r="F2486" s="2">
        <v>10</v>
      </c>
      <c r="G2486" s="3">
        <v>35</v>
      </c>
      <c r="I2486" s="7">
        <f t="shared" si="38"/>
        <v>350</v>
      </c>
      <c r="J2486" s="2" t="str">
        <f>_xlfn.CONCAT(C2486,"-",D2486,"-",G2486)</f>
        <v>ITA-zan SPA-35</v>
      </c>
      <c r="K2486" s="4" t="str">
        <f>IF(E2486="terminato","terminato","non terminato")</f>
        <v>non terminato</v>
      </c>
      <c r="L2486" s="4" t="str">
        <f>MID(ESE!B2486,3,3)</f>
        <v>780</v>
      </c>
      <c r="N2486" s="2"/>
      <c r="Q2486" s="2"/>
      <c r="R2486" s="3"/>
    </row>
    <row r="2487" spans="1:18" ht="12.75" customHeight="1" x14ac:dyDescent="0.3">
      <c r="A2487" s="2">
        <v>2478</v>
      </c>
      <c r="B2487" s="2" t="s">
        <v>1176</v>
      </c>
      <c r="C2487" s="2" t="s">
        <v>8</v>
      </c>
      <c r="D2487" s="2" t="s">
        <v>9</v>
      </c>
      <c r="E2487" t="s">
        <v>1384</v>
      </c>
      <c r="F2487" s="2">
        <v>30</v>
      </c>
      <c r="G2487" s="3">
        <v>35</v>
      </c>
      <c r="I2487" s="7">
        <f t="shared" si="38"/>
        <v>1050</v>
      </c>
      <c r="J2487" s="2" t="str">
        <f>_xlfn.CONCAT(C2487,"-",D2487,"-",G2487)</f>
        <v>ITA-SG-35</v>
      </c>
      <c r="K2487" s="4" t="str">
        <f>IF(E2487="terminato","terminato","non terminato")</f>
        <v>non terminato</v>
      </c>
      <c r="L2487" s="4" t="str">
        <f>MID(ESE!B2487,3,3)</f>
        <v>954</v>
      </c>
      <c r="N2487" s="2"/>
      <c r="Q2487" s="2"/>
      <c r="R2487" s="3"/>
    </row>
    <row r="2488" spans="1:18" ht="12.75" customHeight="1" x14ac:dyDescent="0.3">
      <c r="A2488" s="2">
        <v>2506</v>
      </c>
      <c r="B2488" s="2" t="s">
        <v>1188</v>
      </c>
      <c r="C2488" s="2" t="s">
        <v>8</v>
      </c>
      <c r="D2488" s="2" t="s">
        <v>9</v>
      </c>
      <c r="E2488" s="2" t="s">
        <v>10</v>
      </c>
      <c r="F2488" s="2">
        <v>0</v>
      </c>
      <c r="G2488" s="3">
        <v>35</v>
      </c>
      <c r="I2488" s="7" t="str">
        <f t="shared" si="38"/>
        <v/>
      </c>
      <c r="J2488" s="2" t="str">
        <f>_xlfn.CONCAT(C2488,"-",D2488,"-",G2488)</f>
        <v>ITA-SG-35</v>
      </c>
      <c r="K2488" s="4" t="str">
        <f>IF(E2488="terminato","terminato","non terminato")</f>
        <v>terminato</v>
      </c>
      <c r="L2488" s="4" t="str">
        <f>MID(ESE!B2488,3,3)</f>
        <v>972</v>
      </c>
      <c r="N2488" s="2"/>
      <c r="Q2488" s="2"/>
      <c r="R2488" s="3"/>
    </row>
    <row r="2489" spans="1:18" ht="12.75" customHeight="1" x14ac:dyDescent="0.3">
      <c r="A2489" s="2">
        <v>2516</v>
      </c>
      <c r="B2489" s="2" t="s">
        <v>1193</v>
      </c>
      <c r="C2489" s="2" t="s">
        <v>8</v>
      </c>
      <c r="D2489" s="2" t="s">
        <v>43</v>
      </c>
      <c r="E2489" s="2" t="s">
        <v>10</v>
      </c>
      <c r="F2489" s="2">
        <v>0</v>
      </c>
      <c r="G2489" s="3">
        <v>35</v>
      </c>
      <c r="I2489" s="7" t="str">
        <f t="shared" si="38"/>
        <v/>
      </c>
      <c r="J2489" s="2" t="str">
        <f>_xlfn.CONCAT(C2489,"-",D2489,"-",G2489)</f>
        <v>ITA-zan pin SPA-35</v>
      </c>
      <c r="K2489" s="4" t="str">
        <f>IF(E2489="terminato","terminato","non terminato")</f>
        <v>terminato</v>
      </c>
      <c r="L2489" s="4" t="str">
        <f>MID(ESE!B2489,3,3)</f>
        <v>110</v>
      </c>
      <c r="N2489" s="2"/>
      <c r="Q2489" s="2"/>
      <c r="R2489" s="3"/>
    </row>
    <row r="2490" spans="1:18" ht="12.75" customHeight="1" x14ac:dyDescent="0.3">
      <c r="A2490" s="2">
        <v>2521</v>
      </c>
      <c r="B2490" s="2" t="s">
        <v>1194</v>
      </c>
      <c r="C2490" s="2" t="s">
        <v>8</v>
      </c>
      <c r="D2490" s="2" t="s">
        <v>176</v>
      </c>
      <c r="E2490" t="s">
        <v>1384</v>
      </c>
      <c r="F2490" s="2">
        <v>10</v>
      </c>
      <c r="G2490" s="3">
        <v>35</v>
      </c>
      <c r="I2490" s="7">
        <f t="shared" si="38"/>
        <v>350</v>
      </c>
      <c r="J2490" s="2" t="str">
        <f>_xlfn.CONCAT(C2490,"-",D2490,"-",G2490)</f>
        <v>ITA-mull-35</v>
      </c>
      <c r="K2490" s="4" t="str">
        <f>IF(E2490="terminato","terminato","non terminato")</f>
        <v>non terminato</v>
      </c>
      <c r="L2490" s="4" t="str">
        <f>MID(ESE!B2490,3,3)</f>
        <v>920</v>
      </c>
      <c r="N2490" s="2"/>
      <c r="Q2490" s="2"/>
      <c r="R2490" s="3"/>
    </row>
    <row r="2491" spans="1:18" ht="12.75" customHeight="1" x14ac:dyDescent="0.3">
      <c r="A2491" s="2">
        <v>2585</v>
      </c>
      <c r="B2491" s="2" t="s">
        <v>1223</v>
      </c>
      <c r="C2491" s="2" t="s">
        <v>8</v>
      </c>
      <c r="D2491" s="2" t="s">
        <v>32</v>
      </c>
      <c r="E2491" s="2" t="s">
        <v>10</v>
      </c>
      <c r="F2491" s="2">
        <v>0</v>
      </c>
      <c r="G2491" s="3">
        <v>35</v>
      </c>
      <c r="I2491" s="7" t="str">
        <f t="shared" si="38"/>
        <v/>
      </c>
      <c r="J2491" s="2" t="str">
        <f>_xlfn.CONCAT(C2491,"-",D2491,"-",G2491)</f>
        <v>ITA-zan VETRI-35</v>
      </c>
      <c r="K2491" s="4" t="str">
        <f>IF(E2491="terminato","terminato","non terminato")</f>
        <v>terminato</v>
      </c>
      <c r="L2491" s="4" t="str">
        <f>MID(ESE!B2491,3,3)</f>
        <v>028</v>
      </c>
      <c r="N2491" s="2"/>
      <c r="Q2491" s="2"/>
      <c r="R2491" s="3"/>
    </row>
    <row r="2492" spans="1:18" ht="12.75" customHeight="1" x14ac:dyDescent="0.3">
      <c r="A2492" s="2">
        <v>2616</v>
      </c>
      <c r="B2492" s="2" t="s">
        <v>1235</v>
      </c>
      <c r="C2492" s="2" t="s">
        <v>8</v>
      </c>
      <c r="D2492" s="2" t="s">
        <v>61</v>
      </c>
      <c r="E2492" t="s">
        <v>1384</v>
      </c>
      <c r="F2492" s="2">
        <v>30</v>
      </c>
      <c r="G2492" s="3">
        <v>35</v>
      </c>
      <c r="I2492" s="7">
        <f t="shared" si="38"/>
        <v>1050</v>
      </c>
      <c r="J2492" s="2" t="str">
        <f>_xlfn.CONCAT(C2492,"-",D2492,"-",G2492)</f>
        <v>ITA-zan PAM-35</v>
      </c>
      <c r="K2492" s="4" t="str">
        <f>IF(E2492="terminato","terminato","non terminato")</f>
        <v>non terminato</v>
      </c>
      <c r="L2492" s="4" t="str">
        <f>MID(ESE!B2492,3,3)</f>
        <v>126</v>
      </c>
      <c r="N2492" s="2"/>
      <c r="Q2492" s="2"/>
      <c r="R2492" s="3"/>
    </row>
    <row r="2493" spans="1:18" ht="12.75" customHeight="1" x14ac:dyDescent="0.3">
      <c r="A2493" s="2">
        <v>2645</v>
      </c>
      <c r="B2493" s="2" t="s">
        <v>1247</v>
      </c>
      <c r="C2493" s="2" t="s">
        <v>8</v>
      </c>
      <c r="D2493" s="2" t="s">
        <v>90</v>
      </c>
      <c r="E2493" t="s">
        <v>1384</v>
      </c>
      <c r="F2493" s="2">
        <v>30</v>
      </c>
      <c r="G2493" s="3">
        <v>35</v>
      </c>
      <c r="I2493" s="7">
        <f t="shared" si="38"/>
        <v>1050</v>
      </c>
      <c r="J2493" s="2" t="str">
        <f>_xlfn.CONCAT(C2493,"-",D2493,"-",G2493)</f>
        <v>ITA-SG palla S.R.L.-35</v>
      </c>
      <c r="K2493" s="4" t="str">
        <f>IF(E2493="terminato","terminato","non terminato")</f>
        <v>non terminato</v>
      </c>
      <c r="L2493" s="4" t="str">
        <f>MID(ESE!B2493,3,3)</f>
        <v>917</v>
      </c>
      <c r="N2493" s="2"/>
      <c r="Q2493" s="2"/>
      <c r="R2493" s="3"/>
    </row>
    <row r="2494" spans="1:18" ht="12.75" customHeight="1" x14ac:dyDescent="0.3">
      <c r="A2494" s="2">
        <v>2656</v>
      </c>
      <c r="B2494" s="2" t="s">
        <v>1253</v>
      </c>
      <c r="C2494" s="2" t="s">
        <v>8</v>
      </c>
      <c r="D2494" s="2" t="s">
        <v>93</v>
      </c>
      <c r="E2494" t="s">
        <v>1384</v>
      </c>
      <c r="F2494" s="2">
        <v>20</v>
      </c>
      <c r="G2494" s="3">
        <v>35</v>
      </c>
      <c r="I2494" s="7">
        <f t="shared" si="38"/>
        <v>700</v>
      </c>
      <c r="J2494" s="2" t="str">
        <f>_xlfn.CONCAT(C2494,"-",D2494,"-",G2494)</f>
        <v>ITA-zan SPA-35</v>
      </c>
      <c r="K2494" s="4" t="str">
        <f>IF(E2494="terminato","terminato","non terminato")</f>
        <v>non terminato</v>
      </c>
      <c r="L2494" s="4" t="str">
        <f>MID(ESE!B2494,3,3)</f>
        <v>019</v>
      </c>
      <c r="N2494" s="2"/>
      <c r="Q2494" s="2"/>
      <c r="R2494" s="3"/>
    </row>
    <row r="2495" spans="1:18" ht="12.75" customHeight="1" x14ac:dyDescent="0.3">
      <c r="A2495" s="2">
        <v>2680</v>
      </c>
      <c r="B2495" s="2" t="s">
        <v>1263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35</v>
      </c>
      <c r="I2495" s="7" t="str">
        <f t="shared" si="38"/>
        <v/>
      </c>
      <c r="J2495" s="2" t="str">
        <f>_xlfn.CONCAT(C2495,"-",D2495,"-",G2495)</f>
        <v>ITA-SG-35</v>
      </c>
      <c r="K2495" s="4" t="str">
        <f>IF(E2495="terminato","terminato","non terminato")</f>
        <v>terminato</v>
      </c>
      <c r="L2495" s="4" t="str">
        <f>MID(ESE!B2495,3,3)</f>
        <v>200</v>
      </c>
      <c r="N2495" s="2"/>
      <c r="Q2495" s="2"/>
      <c r="R2495" s="3"/>
    </row>
    <row r="2496" spans="1:18" ht="12.75" customHeight="1" x14ac:dyDescent="0.3">
      <c r="A2496" s="2">
        <v>2683</v>
      </c>
      <c r="B2496" s="2" t="s">
        <v>1265</v>
      </c>
      <c r="C2496" s="2" t="s">
        <v>8</v>
      </c>
      <c r="D2496" s="2" t="s">
        <v>9</v>
      </c>
      <c r="E2496" s="2" t="s">
        <v>10</v>
      </c>
      <c r="F2496" s="2">
        <v>0</v>
      </c>
      <c r="G2496" s="3">
        <v>35</v>
      </c>
      <c r="I2496" s="7" t="str">
        <f t="shared" si="38"/>
        <v/>
      </c>
      <c r="J2496" s="2" t="str">
        <f>_xlfn.CONCAT(C2496,"-",D2496,"-",G2496)</f>
        <v>ITA-SG-35</v>
      </c>
      <c r="K2496" s="4" t="str">
        <f>IF(E2496="terminato","terminato","non terminato")</f>
        <v>terminato</v>
      </c>
      <c r="L2496" s="4" t="str">
        <f>MID(ESE!B2496,3,3)</f>
        <v>248</v>
      </c>
      <c r="N2496" s="2"/>
      <c r="Q2496" s="2"/>
      <c r="R2496" s="3"/>
    </row>
    <row r="2497" spans="1:18" ht="12.75" customHeight="1" x14ac:dyDescent="0.3">
      <c r="A2497" s="2">
        <v>2721</v>
      </c>
      <c r="B2497" s="2" t="s">
        <v>1281</v>
      </c>
      <c r="C2497" s="2" t="s">
        <v>8</v>
      </c>
      <c r="D2497" s="2" t="s">
        <v>61</v>
      </c>
      <c r="E2497" t="s">
        <v>1384</v>
      </c>
      <c r="F2497" s="2">
        <v>10</v>
      </c>
      <c r="G2497" s="3">
        <v>35</v>
      </c>
      <c r="I2497" s="7">
        <f t="shared" si="38"/>
        <v>350</v>
      </c>
      <c r="J2497" s="2" t="str">
        <f>_xlfn.CONCAT(C2497,"-",D2497,"-",G2497)</f>
        <v>ITA-zan PAM-35</v>
      </c>
      <c r="K2497" s="4" t="str">
        <f>IF(E2497="terminato","terminato","non terminato")</f>
        <v>non terminato</v>
      </c>
      <c r="L2497" s="4" t="str">
        <f>MID(ESE!B2497,3,3)</f>
        <v>604</v>
      </c>
      <c r="N2497" s="2"/>
      <c r="Q2497" s="2"/>
      <c r="R2497" s="3"/>
    </row>
    <row r="2498" spans="1:18" ht="12.75" customHeight="1" x14ac:dyDescent="0.3">
      <c r="A2498" s="2">
        <v>2774</v>
      </c>
      <c r="B2498" s="2" t="s">
        <v>1305</v>
      </c>
      <c r="C2498" s="2" t="s">
        <v>8</v>
      </c>
      <c r="D2498" s="2" t="s">
        <v>32</v>
      </c>
      <c r="E2498" t="s">
        <v>1384</v>
      </c>
      <c r="F2498" s="2">
        <v>10</v>
      </c>
      <c r="G2498" s="3">
        <v>35</v>
      </c>
      <c r="I2498" s="7">
        <f t="shared" ref="I2498:I2561" si="39">IF(G2498*F2498=0,"",G2498*F2498)</f>
        <v>350</v>
      </c>
      <c r="J2498" s="2" t="str">
        <f>_xlfn.CONCAT(C2498,"-",D2498,"-",G2498)</f>
        <v>ITA-zan VETRI-35</v>
      </c>
      <c r="K2498" s="4" t="str">
        <f>IF(E2498="terminato","terminato","non terminato")</f>
        <v>non terminato</v>
      </c>
      <c r="L2498" s="4" t="str">
        <f>MID(ESE!B2498,3,3)</f>
        <v>414</v>
      </c>
      <c r="N2498" s="2"/>
      <c r="Q2498" s="2"/>
      <c r="R2498" s="3"/>
    </row>
    <row r="2499" spans="1:18" ht="12.75" customHeight="1" x14ac:dyDescent="0.3">
      <c r="A2499" s="2">
        <v>2776</v>
      </c>
      <c r="B2499" s="2" t="s">
        <v>1306</v>
      </c>
      <c r="C2499" s="2" t="s">
        <v>8</v>
      </c>
      <c r="D2499" s="2" t="s">
        <v>32</v>
      </c>
      <c r="E2499" s="2" t="s">
        <v>10</v>
      </c>
      <c r="F2499" s="2">
        <v>0</v>
      </c>
      <c r="G2499" s="3">
        <v>35</v>
      </c>
      <c r="I2499" s="7" t="str">
        <f t="shared" si="39"/>
        <v/>
      </c>
      <c r="J2499" s="2" t="str">
        <f>_xlfn.CONCAT(C2499,"-",D2499,"-",G2499)</f>
        <v>ITA-zan VETRI-35</v>
      </c>
      <c r="K2499" s="4" t="str">
        <f>IF(E2499="terminato","terminato","non terminato")</f>
        <v>terminato</v>
      </c>
      <c r="L2499" s="4" t="str">
        <f>MID(ESE!B2499,3,3)</f>
        <v>973</v>
      </c>
      <c r="N2499" s="2"/>
      <c r="Q2499" s="2"/>
      <c r="R2499" s="3"/>
    </row>
    <row r="2500" spans="1:18" ht="12.75" customHeight="1" x14ac:dyDescent="0.3">
      <c r="A2500" s="2">
        <v>2829</v>
      </c>
      <c r="B2500" s="2" t="s">
        <v>1332</v>
      </c>
      <c r="C2500" s="2" t="s">
        <v>8</v>
      </c>
      <c r="D2500" s="2" t="s">
        <v>61</v>
      </c>
      <c r="E2500" t="s">
        <v>1384</v>
      </c>
      <c r="F2500" s="2">
        <v>10</v>
      </c>
      <c r="G2500" s="3">
        <v>35</v>
      </c>
      <c r="I2500" s="7">
        <f t="shared" si="39"/>
        <v>350</v>
      </c>
      <c r="J2500" s="2" t="str">
        <f>_xlfn.CONCAT(C2500,"-",D2500,"-",G2500)</f>
        <v>ITA-zan PAM-35</v>
      </c>
      <c r="K2500" s="4" t="str">
        <f>IF(E2500="terminato","terminato","non terminato")</f>
        <v>non terminato</v>
      </c>
      <c r="L2500" s="4" t="str">
        <f>MID(ESE!B2500,3,3)</f>
        <v>403</v>
      </c>
      <c r="N2500" s="2"/>
      <c r="Q2500" s="2"/>
      <c r="R2500" s="3"/>
    </row>
    <row r="2501" spans="1:18" ht="12.75" customHeight="1" x14ac:dyDescent="0.3">
      <c r="A2501" s="2">
        <v>2832</v>
      </c>
      <c r="B2501" s="2" t="s">
        <v>1333</v>
      </c>
      <c r="C2501" s="2" t="s">
        <v>8</v>
      </c>
      <c r="D2501" s="2" t="s">
        <v>93</v>
      </c>
      <c r="E2501" t="s">
        <v>1384</v>
      </c>
      <c r="F2501" s="2">
        <v>30</v>
      </c>
      <c r="G2501" s="3">
        <v>35</v>
      </c>
      <c r="I2501" s="7">
        <f t="shared" si="39"/>
        <v>1050</v>
      </c>
      <c r="J2501" s="2" t="str">
        <f>_xlfn.CONCAT(C2501,"-",D2501,"-",G2501)</f>
        <v>ITA-zan SPA-35</v>
      </c>
      <c r="K2501" s="4" t="str">
        <f>IF(E2501="terminato","terminato","non terminato")</f>
        <v>non terminato</v>
      </c>
      <c r="L2501" s="4" t="str">
        <f>MID(ESE!B2501,3,3)</f>
        <v>883</v>
      </c>
      <c r="N2501" s="2"/>
      <c r="Q2501" s="2"/>
      <c r="R2501" s="3"/>
    </row>
    <row r="2502" spans="1:18" ht="12.75" customHeight="1" x14ac:dyDescent="0.3">
      <c r="A2502" s="2">
        <v>2835</v>
      </c>
      <c r="B2502" s="2" t="s">
        <v>1335</v>
      </c>
      <c r="C2502" s="2" t="s">
        <v>8</v>
      </c>
      <c r="D2502" s="2" t="s">
        <v>32</v>
      </c>
      <c r="E2502" s="2" t="s">
        <v>10</v>
      </c>
      <c r="F2502" s="2">
        <v>0</v>
      </c>
      <c r="G2502" s="3">
        <v>35</v>
      </c>
      <c r="I2502" s="7" t="str">
        <f t="shared" si="39"/>
        <v/>
      </c>
      <c r="J2502" s="2" t="str">
        <f>_xlfn.CONCAT(C2502,"-",D2502,"-",G2502)</f>
        <v>ITA-zan VETRI-35</v>
      </c>
      <c r="K2502" s="4" t="str">
        <f>IF(E2502="terminato","terminato","non terminato")</f>
        <v>terminato</v>
      </c>
      <c r="L2502" s="4" t="str">
        <f>MID(ESE!B2502,3,3)</f>
        <v>916</v>
      </c>
      <c r="N2502" s="2"/>
      <c r="Q2502" s="2"/>
      <c r="R2502" s="3"/>
    </row>
    <row r="2503" spans="1:18" ht="12.75" customHeight="1" x14ac:dyDescent="0.3">
      <c r="A2503" s="2">
        <v>2846</v>
      </c>
      <c r="B2503" s="2" t="s">
        <v>1339</v>
      </c>
      <c r="C2503" s="2" t="s">
        <v>8</v>
      </c>
      <c r="D2503" s="2" t="s">
        <v>32</v>
      </c>
      <c r="E2503" t="s">
        <v>1384</v>
      </c>
      <c r="F2503" s="2">
        <v>10</v>
      </c>
      <c r="G2503" s="3">
        <v>35</v>
      </c>
      <c r="I2503" s="7">
        <f t="shared" si="39"/>
        <v>350</v>
      </c>
      <c r="J2503" s="2" t="str">
        <f>_xlfn.CONCAT(C2503,"-",D2503,"-",G2503)</f>
        <v>ITA-zan VETRI-35</v>
      </c>
      <c r="K2503" s="4" t="str">
        <f>IF(E2503="terminato","terminato","non terminato")</f>
        <v>non terminato</v>
      </c>
      <c r="L2503" s="4" t="str">
        <f>MID(ESE!B2503,3,3)</f>
        <v>835</v>
      </c>
      <c r="N2503" s="2"/>
      <c r="Q2503" s="2"/>
      <c r="R2503" s="3"/>
    </row>
    <row r="2504" spans="1:18" ht="12.75" customHeight="1" x14ac:dyDescent="0.3">
      <c r="A2504" s="2">
        <v>156</v>
      </c>
      <c r="B2504" s="2" t="s">
        <v>89</v>
      </c>
      <c r="C2504" s="2" t="s">
        <v>8</v>
      </c>
      <c r="D2504" s="2" t="s">
        <v>90</v>
      </c>
      <c r="E2504" t="s">
        <v>1384</v>
      </c>
      <c r="F2504" s="2">
        <v>10</v>
      </c>
      <c r="G2504" s="3">
        <v>36</v>
      </c>
      <c r="I2504" s="7">
        <f t="shared" si="39"/>
        <v>360</v>
      </c>
      <c r="J2504" s="2" t="str">
        <f>_xlfn.CONCAT(C2504,"-",D2504,"-",G2504)</f>
        <v>ITA-SG palla S.R.L.-36</v>
      </c>
      <c r="K2504" s="4" t="str">
        <f>IF(E2504="terminato","terminato","non terminato")</f>
        <v>non terminato</v>
      </c>
      <c r="L2504" s="4" t="str">
        <f>MID(ESE!B2504,3,3)</f>
        <v>863</v>
      </c>
      <c r="N2504" s="2"/>
      <c r="Q2504" s="2"/>
      <c r="R2504" s="3"/>
    </row>
    <row r="2505" spans="1:18" ht="12.75" customHeight="1" x14ac:dyDescent="0.3">
      <c r="A2505" s="2">
        <v>231</v>
      </c>
      <c r="B2505" s="2" t="s">
        <v>127</v>
      </c>
      <c r="C2505" s="2" t="s">
        <v>8</v>
      </c>
      <c r="D2505" s="2" t="s">
        <v>9</v>
      </c>
      <c r="E2505" t="s">
        <v>1384</v>
      </c>
      <c r="F2505" s="2">
        <v>20</v>
      </c>
      <c r="G2505" s="3">
        <v>36</v>
      </c>
      <c r="I2505" s="7">
        <f t="shared" si="39"/>
        <v>720</v>
      </c>
      <c r="J2505" s="2" t="str">
        <f>_xlfn.CONCAT(C2505,"-",D2505,"-",G2505)</f>
        <v>ITA-SG-36</v>
      </c>
      <c r="K2505" s="4" t="str">
        <f>IF(E2505="terminato","terminato","non terminato")</f>
        <v>non terminato</v>
      </c>
      <c r="L2505" s="4" t="str">
        <f>MID(ESE!B2505,3,3)</f>
        <v>833</v>
      </c>
      <c r="N2505" s="2"/>
      <c r="Q2505" s="2"/>
      <c r="R2505" s="3"/>
    </row>
    <row r="2506" spans="1:18" ht="12.75" customHeight="1" x14ac:dyDescent="0.3">
      <c r="A2506" s="2">
        <v>262</v>
      </c>
      <c r="B2506" s="2" t="s">
        <v>145</v>
      </c>
      <c r="C2506" s="2" t="s">
        <v>8</v>
      </c>
      <c r="D2506" s="2" t="s">
        <v>50</v>
      </c>
      <c r="E2506" t="s">
        <v>1384</v>
      </c>
      <c r="F2506" s="2">
        <v>20</v>
      </c>
      <c r="G2506" s="3">
        <v>36</v>
      </c>
      <c r="I2506" s="7">
        <f t="shared" si="39"/>
        <v>720</v>
      </c>
      <c r="J2506" s="2" t="str">
        <f>_xlfn.CONCAT(C2506,"-",D2506,"-",G2506)</f>
        <v>ITA-zan S.R.L.-36</v>
      </c>
      <c r="K2506" s="4" t="str">
        <f>IF(E2506="terminato","terminato","non terminato")</f>
        <v>non terminato</v>
      </c>
      <c r="L2506" s="4" t="str">
        <f>MID(ESE!B2506,3,3)</f>
        <v>422</v>
      </c>
      <c r="N2506" s="2"/>
      <c r="Q2506" s="2"/>
      <c r="R2506" s="3"/>
    </row>
    <row r="2507" spans="1:18" ht="12.75" customHeight="1" x14ac:dyDescent="0.3">
      <c r="A2507" s="2">
        <v>298</v>
      </c>
      <c r="B2507" s="2" t="s">
        <v>165</v>
      </c>
      <c r="C2507" s="2" t="s">
        <v>8</v>
      </c>
      <c r="D2507" s="2" t="s">
        <v>9</v>
      </c>
      <c r="E2507" s="2" t="s">
        <v>10</v>
      </c>
      <c r="F2507" s="2">
        <v>0</v>
      </c>
      <c r="G2507" s="3">
        <v>36</v>
      </c>
      <c r="I2507" s="7" t="str">
        <f t="shared" si="39"/>
        <v/>
      </c>
      <c r="J2507" s="2" t="str">
        <f>_xlfn.CONCAT(C2507,"-",D2507,"-",G2507)</f>
        <v>ITA-SG-36</v>
      </c>
      <c r="K2507" s="4" t="str">
        <f>IF(E2507="terminato","terminato","non terminato")</f>
        <v>terminato</v>
      </c>
      <c r="L2507" s="4" t="str">
        <f>MID(ESE!B2507,3,3)</f>
        <v>515</v>
      </c>
      <c r="N2507" s="2"/>
      <c r="Q2507" s="2"/>
      <c r="R2507" s="3"/>
    </row>
    <row r="2508" spans="1:18" ht="12.75" customHeight="1" x14ac:dyDescent="0.3">
      <c r="A2508" s="2">
        <v>323</v>
      </c>
      <c r="B2508" s="2" t="s">
        <v>179</v>
      </c>
      <c r="C2508" s="2" t="s">
        <v>8</v>
      </c>
      <c r="D2508" s="2" t="s">
        <v>9</v>
      </c>
      <c r="E2508" t="s">
        <v>1384</v>
      </c>
      <c r="F2508" s="2">
        <v>20</v>
      </c>
      <c r="G2508" s="3">
        <v>36</v>
      </c>
      <c r="I2508" s="7">
        <f t="shared" si="39"/>
        <v>720</v>
      </c>
      <c r="J2508" s="2" t="str">
        <f>_xlfn.CONCAT(C2508,"-",D2508,"-",G2508)</f>
        <v>ITA-SG-36</v>
      </c>
      <c r="K2508" s="4" t="str">
        <f>IF(E2508="terminato","terminato","non terminato")</f>
        <v>non terminato</v>
      </c>
      <c r="L2508" s="4" t="str">
        <f>MID(ESE!B2508,3,3)</f>
        <v>835</v>
      </c>
      <c r="N2508" s="2"/>
      <c r="Q2508" s="2"/>
      <c r="R2508" s="3"/>
    </row>
    <row r="2509" spans="1:18" ht="12.75" customHeight="1" x14ac:dyDescent="0.3">
      <c r="A2509" s="2">
        <v>404</v>
      </c>
      <c r="B2509" s="2" t="s">
        <v>215</v>
      </c>
      <c r="C2509" s="2" t="s">
        <v>8</v>
      </c>
      <c r="D2509" s="2" t="s">
        <v>93</v>
      </c>
      <c r="E2509" t="s">
        <v>1384</v>
      </c>
      <c r="F2509" s="2">
        <v>10</v>
      </c>
      <c r="G2509" s="3">
        <v>36</v>
      </c>
      <c r="I2509" s="7">
        <f t="shared" si="39"/>
        <v>360</v>
      </c>
      <c r="J2509" s="2" t="str">
        <f>_xlfn.CONCAT(C2509,"-",D2509,"-",G2509)</f>
        <v>ITA-zan SPA-36</v>
      </c>
      <c r="K2509" s="4" t="str">
        <f>IF(E2509="terminato","terminato","non terminato")</f>
        <v>non terminato</v>
      </c>
      <c r="L2509" s="4" t="str">
        <f>MID(ESE!B2509,3,3)</f>
        <v>107</v>
      </c>
      <c r="N2509" s="2"/>
      <c r="Q2509" s="2"/>
      <c r="R2509" s="3"/>
    </row>
    <row r="2510" spans="1:18" ht="12.75" customHeight="1" x14ac:dyDescent="0.3">
      <c r="A2510" s="2">
        <v>463</v>
      </c>
      <c r="B2510" s="2" t="s">
        <v>243</v>
      </c>
      <c r="C2510" s="2" t="s">
        <v>8</v>
      </c>
      <c r="D2510" s="2" t="s">
        <v>43</v>
      </c>
      <c r="E2510" s="2" t="s">
        <v>10</v>
      </c>
      <c r="F2510" s="2">
        <v>0</v>
      </c>
      <c r="G2510" s="3">
        <v>36</v>
      </c>
      <c r="I2510" s="7" t="str">
        <f t="shared" si="39"/>
        <v/>
      </c>
      <c r="J2510" s="2" t="str">
        <f>_xlfn.CONCAT(C2510,"-",D2510,"-",G2510)</f>
        <v>ITA-zan pin SPA-36</v>
      </c>
      <c r="K2510" s="4" t="str">
        <f>IF(E2510="terminato","terminato","non terminato")</f>
        <v>terminato</v>
      </c>
      <c r="L2510" s="4" t="str">
        <f>MID(ESE!B2510,3,3)</f>
        <v>907</v>
      </c>
      <c r="N2510" s="2"/>
      <c r="Q2510" s="2"/>
      <c r="R2510" s="3"/>
    </row>
    <row r="2511" spans="1:18" ht="12.75" customHeight="1" x14ac:dyDescent="0.3">
      <c r="A2511" s="2">
        <v>563</v>
      </c>
      <c r="B2511" s="2" t="s">
        <v>289</v>
      </c>
      <c r="C2511" s="2" t="s">
        <v>8</v>
      </c>
      <c r="D2511" s="2" t="s">
        <v>9</v>
      </c>
      <c r="E2511" s="2" t="s">
        <v>10</v>
      </c>
      <c r="F2511" s="2">
        <v>0</v>
      </c>
      <c r="G2511" s="3">
        <v>36</v>
      </c>
      <c r="I2511" s="7" t="str">
        <f t="shared" si="39"/>
        <v/>
      </c>
      <c r="J2511" s="2" t="str">
        <f>_xlfn.CONCAT(C2511,"-",D2511,"-",G2511)</f>
        <v>ITA-SG-36</v>
      </c>
      <c r="K2511" s="4" t="str">
        <f>IF(E2511="terminato","terminato","non terminato")</f>
        <v>terminato</v>
      </c>
      <c r="L2511" s="4" t="str">
        <f>MID(ESE!B2511,3,3)</f>
        <v>986</v>
      </c>
      <c r="N2511" s="2"/>
      <c r="Q2511" s="2"/>
      <c r="R2511" s="3"/>
    </row>
    <row r="2512" spans="1:18" ht="12.75" customHeight="1" x14ac:dyDescent="0.3">
      <c r="A2512" s="2">
        <v>608</v>
      </c>
      <c r="B2512" s="2" t="s">
        <v>311</v>
      </c>
      <c r="C2512" s="2" t="s">
        <v>8</v>
      </c>
      <c r="D2512" s="2" t="s">
        <v>9</v>
      </c>
      <c r="E2512" t="s">
        <v>1384</v>
      </c>
      <c r="F2512" s="2">
        <v>30</v>
      </c>
      <c r="G2512" s="3">
        <v>36</v>
      </c>
      <c r="I2512" s="7">
        <f t="shared" si="39"/>
        <v>1080</v>
      </c>
      <c r="J2512" s="2" t="str">
        <f>_xlfn.CONCAT(C2512,"-",D2512,"-",G2512)</f>
        <v>ITA-SG-36</v>
      </c>
      <c r="K2512" s="4" t="str">
        <f>IF(E2512="terminato","terminato","non terminato")</f>
        <v>non terminato</v>
      </c>
      <c r="L2512" s="4" t="str">
        <f>MID(ESE!B2512,3,3)</f>
        <v>029</v>
      </c>
      <c r="N2512" s="2"/>
      <c r="Q2512" s="2"/>
      <c r="R2512" s="3"/>
    </row>
    <row r="2513" spans="1:18" ht="12.75" customHeight="1" x14ac:dyDescent="0.3">
      <c r="A2513" s="2">
        <v>666</v>
      </c>
      <c r="B2513" s="2" t="s">
        <v>336</v>
      </c>
      <c r="C2513" s="2" t="s">
        <v>8</v>
      </c>
      <c r="D2513" s="2" t="s">
        <v>50</v>
      </c>
      <c r="E2513" t="s">
        <v>1384</v>
      </c>
      <c r="F2513" s="2">
        <v>20</v>
      </c>
      <c r="G2513" s="3">
        <v>36</v>
      </c>
      <c r="I2513" s="7">
        <f t="shared" si="39"/>
        <v>720</v>
      </c>
      <c r="J2513" s="2" t="str">
        <f>_xlfn.CONCAT(C2513,"-",D2513,"-",G2513)</f>
        <v>ITA-zan S.R.L.-36</v>
      </c>
      <c r="K2513" s="4" t="str">
        <f>IF(E2513="terminato","terminato","non terminato")</f>
        <v>non terminato</v>
      </c>
      <c r="L2513" s="4" t="str">
        <f>MID(ESE!B2513,3,3)</f>
        <v>468</v>
      </c>
      <c r="N2513" s="2"/>
      <c r="Q2513" s="2"/>
      <c r="R2513" s="3"/>
    </row>
    <row r="2514" spans="1:18" ht="12.75" customHeight="1" x14ac:dyDescent="0.3">
      <c r="A2514" s="2">
        <v>701</v>
      </c>
      <c r="B2514" s="2" t="s">
        <v>355</v>
      </c>
      <c r="C2514" s="2" t="s">
        <v>8</v>
      </c>
      <c r="D2514" s="2" t="s">
        <v>9</v>
      </c>
      <c r="E2514" s="2" t="s">
        <v>10</v>
      </c>
      <c r="F2514" s="2">
        <v>0</v>
      </c>
      <c r="G2514" s="3">
        <v>36</v>
      </c>
      <c r="I2514" s="7" t="str">
        <f t="shared" si="39"/>
        <v/>
      </c>
      <c r="J2514" s="2" t="str">
        <f>_xlfn.CONCAT(C2514,"-",D2514,"-",G2514)</f>
        <v>ITA-SG-36</v>
      </c>
      <c r="K2514" s="4" t="str">
        <f>IF(E2514="terminato","terminato","non terminato")</f>
        <v>terminato</v>
      </c>
      <c r="L2514" s="4" t="str">
        <f>MID(ESE!B2514,3,3)</f>
        <v>262</v>
      </c>
      <c r="N2514" s="2"/>
      <c r="Q2514" s="2"/>
      <c r="R2514" s="3"/>
    </row>
    <row r="2515" spans="1:18" ht="12.75" customHeight="1" x14ac:dyDescent="0.3">
      <c r="A2515" s="2">
        <v>722</v>
      </c>
      <c r="B2515" s="2" t="s">
        <v>363</v>
      </c>
      <c r="C2515" s="2" t="s">
        <v>8</v>
      </c>
      <c r="D2515" s="2" t="s">
        <v>9</v>
      </c>
      <c r="E2515" t="s">
        <v>1384</v>
      </c>
      <c r="F2515" s="2">
        <v>30</v>
      </c>
      <c r="G2515" s="3">
        <v>36</v>
      </c>
      <c r="I2515" s="7">
        <f t="shared" si="39"/>
        <v>1080</v>
      </c>
      <c r="J2515" s="2" t="str">
        <f>_xlfn.CONCAT(C2515,"-",D2515,"-",G2515)</f>
        <v>ITA-SG-36</v>
      </c>
      <c r="K2515" s="4" t="str">
        <f>IF(E2515="terminato","terminato","non terminato")</f>
        <v>non terminato</v>
      </c>
      <c r="L2515" s="4" t="str">
        <f>MID(ESE!B2515,3,3)</f>
        <v>307</v>
      </c>
      <c r="N2515" s="2"/>
      <c r="Q2515" s="2"/>
      <c r="R2515" s="3"/>
    </row>
    <row r="2516" spans="1:18" ht="12.75" customHeight="1" x14ac:dyDescent="0.3">
      <c r="A2516" s="2">
        <v>823</v>
      </c>
      <c r="B2516" s="2" t="s">
        <v>410</v>
      </c>
      <c r="C2516" s="2" t="s">
        <v>8</v>
      </c>
      <c r="D2516" s="2" t="s">
        <v>61</v>
      </c>
      <c r="E2516" t="s">
        <v>1384</v>
      </c>
      <c r="F2516" s="2">
        <v>20</v>
      </c>
      <c r="G2516" s="3">
        <v>36</v>
      </c>
      <c r="I2516" s="7">
        <f t="shared" si="39"/>
        <v>720</v>
      </c>
      <c r="J2516" s="2" t="str">
        <f>_xlfn.CONCAT(C2516,"-",D2516,"-",G2516)</f>
        <v>ITA-zan PAM-36</v>
      </c>
      <c r="K2516" s="4" t="str">
        <f>IF(E2516="terminato","terminato","non terminato")</f>
        <v>non terminato</v>
      </c>
      <c r="L2516" s="4" t="str">
        <f>MID(ESE!B2516,3,3)</f>
        <v>614</v>
      </c>
      <c r="N2516" s="2"/>
      <c r="Q2516" s="2"/>
      <c r="R2516" s="3"/>
    </row>
    <row r="2517" spans="1:18" ht="12.75" customHeight="1" x14ac:dyDescent="0.3">
      <c r="A2517" s="2">
        <v>850</v>
      </c>
      <c r="B2517" s="2" t="s">
        <v>422</v>
      </c>
      <c r="C2517" s="2" t="s">
        <v>8</v>
      </c>
      <c r="D2517" s="2" t="s">
        <v>32</v>
      </c>
      <c r="E2517" t="s">
        <v>1384</v>
      </c>
      <c r="F2517" s="2">
        <v>30</v>
      </c>
      <c r="G2517" s="3">
        <v>36</v>
      </c>
      <c r="I2517" s="7">
        <f t="shared" si="39"/>
        <v>1080</v>
      </c>
      <c r="J2517" s="2" t="str">
        <f>_xlfn.CONCAT(C2517,"-",D2517,"-",G2517)</f>
        <v>ITA-zan VETRI-36</v>
      </c>
      <c r="K2517" s="4" t="str">
        <f>IF(E2517="terminato","terminato","non terminato")</f>
        <v>non terminato</v>
      </c>
      <c r="L2517" s="4" t="str">
        <f>MID(ESE!B2517,3,3)</f>
        <v>421</v>
      </c>
      <c r="N2517" s="2"/>
      <c r="Q2517" s="2"/>
      <c r="R2517" s="3"/>
    </row>
    <row r="2518" spans="1:18" ht="12.75" customHeight="1" x14ac:dyDescent="0.3">
      <c r="A2518" s="2">
        <v>941</v>
      </c>
      <c r="B2518" s="2" t="s">
        <v>468</v>
      </c>
      <c r="C2518" s="2" t="s">
        <v>8</v>
      </c>
      <c r="D2518" s="2" t="s">
        <v>45</v>
      </c>
      <c r="E2518" s="2" t="s">
        <v>10</v>
      </c>
      <c r="F2518" s="2">
        <v>0</v>
      </c>
      <c r="G2518" s="3">
        <v>36</v>
      </c>
      <c r="I2518" s="7" t="str">
        <f t="shared" si="39"/>
        <v/>
      </c>
      <c r="J2518" s="2" t="str">
        <f>_xlfn.CONCAT(C2518,"-",D2518,"-",G2518)</f>
        <v>ITA-SICURpin SUD S.r.l-36</v>
      </c>
      <c r="K2518" s="4" t="str">
        <f>IF(E2518="terminato","terminato","non terminato")</f>
        <v>terminato</v>
      </c>
      <c r="L2518" s="4" t="str">
        <f>MID(ESE!B2518,3,3)</f>
        <v>139</v>
      </c>
      <c r="N2518" s="2"/>
      <c r="Q2518" s="2"/>
      <c r="R2518" s="3"/>
    </row>
    <row r="2519" spans="1:18" ht="12.75" customHeight="1" x14ac:dyDescent="0.3">
      <c r="A2519" s="2">
        <v>1117</v>
      </c>
      <c r="B2519" s="2" t="s">
        <v>550</v>
      </c>
      <c r="C2519" s="2" t="s">
        <v>8</v>
      </c>
      <c r="D2519" s="2" t="s">
        <v>32</v>
      </c>
      <c r="E2519" s="2" t="s">
        <v>10</v>
      </c>
      <c r="F2519" s="2">
        <v>0</v>
      </c>
      <c r="G2519" s="3">
        <v>36</v>
      </c>
      <c r="I2519" s="7" t="str">
        <f t="shared" si="39"/>
        <v/>
      </c>
      <c r="J2519" s="2" t="str">
        <f>_xlfn.CONCAT(C2519,"-",D2519,"-",G2519)</f>
        <v>ITA-zan VETRI-36</v>
      </c>
      <c r="K2519" s="4" t="str">
        <f>IF(E2519="terminato","terminato","non terminato")</f>
        <v>terminato</v>
      </c>
      <c r="L2519" s="4" t="str">
        <f>MID(ESE!B2519,3,3)</f>
        <v>616</v>
      </c>
      <c r="N2519" s="2"/>
      <c r="Q2519" s="2"/>
      <c r="R2519" s="3"/>
    </row>
    <row r="2520" spans="1:18" ht="12.75" customHeight="1" x14ac:dyDescent="0.3">
      <c r="A2520" s="2">
        <v>1201</v>
      </c>
      <c r="B2520" s="2" t="s">
        <v>589</v>
      </c>
      <c r="C2520" s="2" t="s">
        <v>8</v>
      </c>
      <c r="D2520" s="2" t="s">
        <v>9</v>
      </c>
      <c r="E2520" t="s">
        <v>1384</v>
      </c>
      <c r="F2520" s="2">
        <v>20</v>
      </c>
      <c r="G2520" s="3">
        <v>36</v>
      </c>
      <c r="I2520" s="7">
        <f t="shared" si="39"/>
        <v>720</v>
      </c>
      <c r="J2520" s="2" t="str">
        <f>_xlfn.CONCAT(C2520,"-",D2520,"-",G2520)</f>
        <v>ITA-SG-36</v>
      </c>
      <c r="K2520" s="4" t="str">
        <f>IF(E2520="terminato","terminato","non terminato")</f>
        <v>non terminato</v>
      </c>
      <c r="L2520" s="4" t="str">
        <f>MID(ESE!B2520,3,3)</f>
        <v>777</v>
      </c>
      <c r="N2520" s="2"/>
      <c r="Q2520" s="2"/>
      <c r="R2520" s="3"/>
    </row>
    <row r="2521" spans="1:18" ht="12.75" customHeight="1" x14ac:dyDescent="0.3">
      <c r="A2521" s="2">
        <v>1220</v>
      </c>
      <c r="B2521" s="2" t="s">
        <v>596</v>
      </c>
      <c r="C2521" s="2" t="s">
        <v>8</v>
      </c>
      <c r="D2521" s="2" t="s">
        <v>50</v>
      </c>
      <c r="E2521" t="s">
        <v>1384</v>
      </c>
      <c r="F2521" s="2">
        <v>30</v>
      </c>
      <c r="G2521" s="3">
        <v>36</v>
      </c>
      <c r="I2521" s="7">
        <f t="shared" si="39"/>
        <v>1080</v>
      </c>
      <c r="J2521" s="2" t="str">
        <f>_xlfn.CONCAT(C2521,"-",D2521,"-",G2521)</f>
        <v>ITA-zan S.R.L.-36</v>
      </c>
      <c r="K2521" s="4" t="str">
        <f>IF(E2521="terminato","terminato","non terminato")</f>
        <v>non terminato</v>
      </c>
      <c r="L2521" s="4" t="str">
        <f>MID(ESE!B2521,3,3)</f>
        <v>867</v>
      </c>
      <c r="N2521" s="2"/>
      <c r="Q2521" s="2"/>
      <c r="R2521" s="3"/>
    </row>
    <row r="2522" spans="1:18" ht="12.75" customHeight="1" x14ac:dyDescent="0.3">
      <c r="A2522" s="2">
        <v>1229</v>
      </c>
      <c r="B2522" s="2" t="s">
        <v>601</v>
      </c>
      <c r="C2522" s="2" t="s">
        <v>8</v>
      </c>
      <c r="D2522" s="2" t="s">
        <v>93</v>
      </c>
      <c r="E2522" s="2" t="s">
        <v>10</v>
      </c>
      <c r="F2522" s="2">
        <v>0</v>
      </c>
      <c r="G2522" s="3">
        <v>36</v>
      </c>
      <c r="I2522" s="7" t="str">
        <f t="shared" si="39"/>
        <v/>
      </c>
      <c r="J2522" s="2" t="str">
        <f>_xlfn.CONCAT(C2522,"-",D2522,"-",G2522)</f>
        <v>ITA-zan SPA-36</v>
      </c>
      <c r="K2522" s="4" t="str">
        <f>IF(E2522="terminato","terminato","non terminato")</f>
        <v>terminato</v>
      </c>
      <c r="L2522" s="4" t="str">
        <f>MID(ESE!B2522,3,3)</f>
        <v>534</v>
      </c>
      <c r="N2522" s="2"/>
      <c r="Q2522" s="2"/>
      <c r="R2522" s="3"/>
    </row>
    <row r="2523" spans="1:18" ht="12.75" customHeight="1" x14ac:dyDescent="0.3">
      <c r="A2523" s="2">
        <v>1234</v>
      </c>
      <c r="B2523" s="2" t="s">
        <v>602</v>
      </c>
      <c r="C2523" s="2" t="s">
        <v>8</v>
      </c>
      <c r="D2523" s="2" t="s">
        <v>50</v>
      </c>
      <c r="E2523" t="s">
        <v>1384</v>
      </c>
      <c r="F2523" s="2">
        <v>30</v>
      </c>
      <c r="G2523" s="3">
        <v>36</v>
      </c>
      <c r="I2523" s="7">
        <f t="shared" si="39"/>
        <v>1080</v>
      </c>
      <c r="J2523" s="2" t="str">
        <f>_xlfn.CONCAT(C2523,"-",D2523,"-",G2523)</f>
        <v>ITA-zan S.R.L.-36</v>
      </c>
      <c r="K2523" s="4" t="str">
        <f>IF(E2523="terminato","terminato","non terminato")</f>
        <v>non terminato</v>
      </c>
      <c r="L2523" s="4" t="str">
        <f>MID(ESE!B2523,3,3)</f>
        <v>129</v>
      </c>
      <c r="N2523" s="2"/>
      <c r="Q2523" s="2"/>
      <c r="R2523" s="3"/>
    </row>
    <row r="2524" spans="1:18" ht="12.75" customHeight="1" x14ac:dyDescent="0.3">
      <c r="A2524" s="2">
        <v>1291</v>
      </c>
      <c r="B2524" s="2" t="s">
        <v>630</v>
      </c>
      <c r="C2524" s="2" t="s">
        <v>8</v>
      </c>
      <c r="D2524" s="2" t="s">
        <v>32</v>
      </c>
      <c r="E2524" s="2" t="s">
        <v>10</v>
      </c>
      <c r="F2524" s="2">
        <v>0</v>
      </c>
      <c r="G2524" s="3">
        <v>36</v>
      </c>
      <c r="I2524" s="7" t="str">
        <f t="shared" si="39"/>
        <v/>
      </c>
      <c r="J2524" s="2" t="str">
        <f>_xlfn.CONCAT(C2524,"-",D2524,"-",G2524)</f>
        <v>ITA-zan VETRI-36</v>
      </c>
      <c r="K2524" s="4" t="str">
        <f>IF(E2524="terminato","terminato","non terminato")</f>
        <v>terminato</v>
      </c>
      <c r="L2524" s="4" t="str">
        <f>MID(ESE!B2524,3,3)</f>
        <v>729</v>
      </c>
      <c r="N2524" s="2"/>
      <c r="Q2524" s="2"/>
      <c r="R2524" s="3"/>
    </row>
    <row r="2525" spans="1:18" ht="12.75" customHeight="1" x14ac:dyDescent="0.3">
      <c r="A2525" s="2">
        <v>1314</v>
      </c>
      <c r="B2525" s="2" t="s">
        <v>642</v>
      </c>
      <c r="C2525" s="2" t="s">
        <v>8</v>
      </c>
      <c r="D2525" s="2" t="s">
        <v>9</v>
      </c>
      <c r="E2525" t="s">
        <v>1384</v>
      </c>
      <c r="F2525" s="2">
        <v>30</v>
      </c>
      <c r="G2525" s="3">
        <v>36</v>
      </c>
      <c r="I2525" s="7">
        <f t="shared" si="39"/>
        <v>1080</v>
      </c>
      <c r="J2525" s="2" t="str">
        <f>_xlfn.CONCAT(C2525,"-",D2525,"-",G2525)</f>
        <v>ITA-SG-36</v>
      </c>
      <c r="K2525" s="4" t="str">
        <f>IF(E2525="terminato","terminato","non terminato")</f>
        <v>non terminato</v>
      </c>
      <c r="L2525" s="4" t="str">
        <f>MID(ESE!B2525,3,3)</f>
        <v>904</v>
      </c>
      <c r="N2525" s="2"/>
      <c r="Q2525" s="2"/>
      <c r="R2525" s="3"/>
    </row>
    <row r="2526" spans="1:18" ht="12.75" customHeight="1" x14ac:dyDescent="0.3">
      <c r="A2526" s="2">
        <v>1316</v>
      </c>
      <c r="B2526" s="2" t="s">
        <v>642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36</v>
      </c>
      <c r="I2526" s="7" t="str">
        <f t="shared" si="39"/>
        <v/>
      </c>
      <c r="J2526" s="2" t="str">
        <f>_xlfn.CONCAT(C2526,"-",D2526,"-",G2526)</f>
        <v>ITA-SG-36</v>
      </c>
      <c r="K2526" s="4" t="str">
        <f>IF(E2526="terminato","terminato","non terminato")</f>
        <v>terminato</v>
      </c>
      <c r="L2526" s="4" t="str">
        <f>MID(ESE!B2526,3,3)</f>
        <v>904</v>
      </c>
      <c r="N2526" s="2"/>
      <c r="Q2526" s="2"/>
      <c r="R2526" s="3"/>
    </row>
    <row r="2527" spans="1:18" ht="12.75" customHeight="1" x14ac:dyDescent="0.3">
      <c r="A2527" s="2">
        <v>1379</v>
      </c>
      <c r="B2527" s="2" t="s">
        <v>670</v>
      </c>
      <c r="C2527" s="2" t="s">
        <v>8</v>
      </c>
      <c r="D2527" s="2" t="s">
        <v>71</v>
      </c>
      <c r="E2527" t="s">
        <v>1384</v>
      </c>
      <c r="F2527" s="2">
        <v>20</v>
      </c>
      <c r="G2527" s="3">
        <v>36</v>
      </c>
      <c r="I2527" s="7">
        <f t="shared" si="39"/>
        <v>720</v>
      </c>
      <c r="J2527" s="2" t="str">
        <f>_xlfn.CONCAT(C2527,"-",D2527,"-",G2527)</f>
        <v>ITA-lollo SRL-36</v>
      </c>
      <c r="K2527" s="4" t="str">
        <f>IF(E2527="terminato","terminato","non terminato")</f>
        <v>non terminato</v>
      </c>
      <c r="L2527" s="4" t="str">
        <f>MID(ESE!B2527,3,3)</f>
        <v>209</v>
      </c>
      <c r="N2527" s="2"/>
      <c r="Q2527" s="2"/>
      <c r="R2527" s="3"/>
    </row>
    <row r="2528" spans="1:18" ht="12.75" customHeight="1" x14ac:dyDescent="0.3">
      <c r="A2528" s="2">
        <v>1391</v>
      </c>
      <c r="B2528" s="2" t="s">
        <v>676</v>
      </c>
      <c r="C2528" s="2" t="s">
        <v>8</v>
      </c>
      <c r="D2528" s="2" t="s">
        <v>176</v>
      </c>
      <c r="E2528" t="s">
        <v>1384</v>
      </c>
      <c r="F2528" s="2">
        <v>20</v>
      </c>
      <c r="G2528" s="3">
        <v>36</v>
      </c>
      <c r="I2528" s="7">
        <f t="shared" si="39"/>
        <v>720</v>
      </c>
      <c r="J2528" s="2" t="str">
        <f>_xlfn.CONCAT(C2528,"-",D2528,"-",G2528)</f>
        <v>ITA-mull-36</v>
      </c>
      <c r="K2528" s="4" t="str">
        <f>IF(E2528="terminato","terminato","non terminato")</f>
        <v>non terminato</v>
      </c>
      <c r="L2528" s="4" t="str">
        <f>MID(ESE!B2528,3,3)</f>
        <v>363</v>
      </c>
      <c r="N2528" s="2"/>
      <c r="Q2528" s="2"/>
      <c r="R2528" s="3"/>
    </row>
    <row r="2529" spans="1:18" ht="12.75" customHeight="1" x14ac:dyDescent="0.3">
      <c r="A2529" s="2">
        <v>1468</v>
      </c>
      <c r="B2529" s="2" t="s">
        <v>706</v>
      </c>
      <c r="C2529" s="2" t="s">
        <v>8</v>
      </c>
      <c r="D2529" s="2" t="s">
        <v>43</v>
      </c>
      <c r="E2529" s="2" t="s">
        <v>10</v>
      </c>
      <c r="F2529" s="2">
        <v>0</v>
      </c>
      <c r="G2529" s="3">
        <v>36</v>
      </c>
      <c r="I2529" s="7" t="str">
        <f t="shared" si="39"/>
        <v/>
      </c>
      <c r="J2529" s="2" t="str">
        <f>_xlfn.CONCAT(C2529,"-",D2529,"-",G2529)</f>
        <v>ITA-zan pin SPA-36</v>
      </c>
      <c r="K2529" s="4" t="str">
        <f>IF(E2529="terminato","terminato","non terminato")</f>
        <v>terminato</v>
      </c>
      <c r="L2529" s="4" t="str">
        <f>MID(ESE!B2529,3,3)</f>
        <v>371</v>
      </c>
      <c r="N2529" s="2"/>
      <c r="Q2529" s="2"/>
      <c r="R2529" s="3"/>
    </row>
    <row r="2530" spans="1:18" ht="12.75" customHeight="1" x14ac:dyDescent="0.3">
      <c r="A2530" s="2">
        <v>1516</v>
      </c>
      <c r="B2530" s="2" t="s">
        <v>728</v>
      </c>
      <c r="C2530" s="2" t="s">
        <v>8</v>
      </c>
      <c r="D2530" s="2" t="s">
        <v>45</v>
      </c>
      <c r="E2530" t="s">
        <v>1384</v>
      </c>
      <c r="F2530" s="2">
        <v>20</v>
      </c>
      <c r="G2530" s="3">
        <v>36</v>
      </c>
      <c r="I2530" s="7">
        <f t="shared" si="39"/>
        <v>720</v>
      </c>
      <c r="J2530" s="2" t="str">
        <f>_xlfn.CONCAT(C2530,"-",D2530,"-",G2530)</f>
        <v>ITA-SICURpin SUD S.r.l-36</v>
      </c>
      <c r="K2530" s="4" t="str">
        <f>IF(E2530="terminato","terminato","non terminato")</f>
        <v>non terminato</v>
      </c>
      <c r="L2530" s="4" t="str">
        <f>MID(ESE!B2530,3,3)</f>
        <v>888</v>
      </c>
      <c r="N2530" s="2"/>
      <c r="Q2530" s="2"/>
      <c r="R2530" s="3"/>
    </row>
    <row r="2531" spans="1:18" ht="12.75" customHeight="1" x14ac:dyDescent="0.3">
      <c r="A2531" s="2">
        <v>1557</v>
      </c>
      <c r="B2531" s="2" t="s">
        <v>747</v>
      </c>
      <c r="C2531" s="2" t="s">
        <v>8</v>
      </c>
      <c r="D2531" s="2" t="s">
        <v>43</v>
      </c>
      <c r="E2531" t="s">
        <v>1384</v>
      </c>
      <c r="F2531" s="2">
        <v>30</v>
      </c>
      <c r="G2531" s="3">
        <v>36</v>
      </c>
      <c r="I2531" s="7">
        <f t="shared" si="39"/>
        <v>1080</v>
      </c>
      <c r="J2531" s="2" t="str">
        <f>_xlfn.CONCAT(C2531,"-",D2531,"-",G2531)</f>
        <v>ITA-zan pin SPA-36</v>
      </c>
      <c r="K2531" s="4" t="str">
        <f>IF(E2531="terminato","terminato","non terminato")</f>
        <v>non terminato</v>
      </c>
      <c r="L2531" s="4" t="str">
        <f>MID(ESE!B2531,3,3)</f>
        <v>831</v>
      </c>
      <c r="N2531" s="2"/>
      <c r="Q2531" s="2"/>
      <c r="R2531" s="3"/>
    </row>
    <row r="2532" spans="1:18" ht="12.75" customHeight="1" x14ac:dyDescent="0.3">
      <c r="A2532" s="2">
        <v>1577</v>
      </c>
      <c r="B2532" s="2" t="s">
        <v>755</v>
      </c>
      <c r="C2532" s="2" t="s">
        <v>8</v>
      </c>
      <c r="D2532" s="2" t="s">
        <v>9</v>
      </c>
      <c r="E2532" s="2" t="s">
        <v>10</v>
      </c>
      <c r="F2532" s="2">
        <v>0</v>
      </c>
      <c r="G2532" s="3">
        <v>36</v>
      </c>
      <c r="I2532" s="7" t="str">
        <f t="shared" si="39"/>
        <v/>
      </c>
      <c r="J2532" s="2" t="str">
        <f>_xlfn.CONCAT(C2532,"-",D2532,"-",G2532)</f>
        <v>ITA-SG-36</v>
      </c>
      <c r="K2532" s="4" t="str">
        <f>IF(E2532="terminato","terminato","non terminato")</f>
        <v>terminato</v>
      </c>
      <c r="L2532" s="4" t="str">
        <f>MID(ESE!B2532,3,3)</f>
        <v>060</v>
      </c>
      <c r="N2532" s="2"/>
      <c r="Q2532" s="2"/>
      <c r="R2532" s="3"/>
    </row>
    <row r="2533" spans="1:18" ht="12.75" customHeight="1" x14ac:dyDescent="0.3">
      <c r="A2533" s="2">
        <v>1579</v>
      </c>
      <c r="B2533" s="2" t="s">
        <v>756</v>
      </c>
      <c r="C2533" s="2" t="s">
        <v>8</v>
      </c>
      <c r="D2533" s="2" t="s">
        <v>61</v>
      </c>
      <c r="E2533" s="2" t="s">
        <v>10</v>
      </c>
      <c r="F2533" s="2">
        <v>0</v>
      </c>
      <c r="G2533" s="3">
        <v>36</v>
      </c>
      <c r="I2533" s="7" t="str">
        <f t="shared" si="39"/>
        <v/>
      </c>
      <c r="J2533" s="2" t="str">
        <f>_xlfn.CONCAT(C2533,"-",D2533,"-",G2533)</f>
        <v>ITA-zan PAM-36</v>
      </c>
      <c r="K2533" s="4" t="str">
        <f>IF(E2533="terminato","terminato","non terminato")</f>
        <v>terminato</v>
      </c>
      <c r="L2533" s="4" t="str">
        <f>MID(ESE!B2533,3,3)</f>
        <v>155</v>
      </c>
      <c r="N2533" s="2"/>
      <c r="Q2533" s="2"/>
      <c r="R2533" s="3"/>
    </row>
    <row r="2534" spans="1:18" ht="12.75" customHeight="1" x14ac:dyDescent="0.3">
      <c r="A2534" s="2">
        <v>1589</v>
      </c>
      <c r="B2534" s="2" t="s">
        <v>760</v>
      </c>
      <c r="C2534" s="2" t="s">
        <v>8</v>
      </c>
      <c r="D2534" s="2" t="s">
        <v>71</v>
      </c>
      <c r="E2534" s="2" t="s">
        <v>10</v>
      </c>
      <c r="F2534" s="2">
        <v>0</v>
      </c>
      <c r="G2534" s="3">
        <v>36</v>
      </c>
      <c r="I2534" s="7" t="str">
        <f t="shared" si="39"/>
        <v/>
      </c>
      <c r="J2534" s="2" t="str">
        <f>_xlfn.CONCAT(C2534,"-",D2534,"-",G2534)</f>
        <v>ITA-lollo SRL-36</v>
      </c>
      <c r="K2534" s="4" t="str">
        <f>IF(E2534="terminato","terminato","non terminato")</f>
        <v>terminato</v>
      </c>
      <c r="L2534" s="4" t="str">
        <f>MID(ESE!B2534,3,3)</f>
        <v>654</v>
      </c>
      <c r="N2534" s="2"/>
      <c r="Q2534" s="2"/>
      <c r="R2534" s="3"/>
    </row>
    <row r="2535" spans="1:18" ht="12.75" customHeight="1" x14ac:dyDescent="0.3">
      <c r="A2535" s="2">
        <v>1630</v>
      </c>
      <c r="B2535" s="2" t="s">
        <v>781</v>
      </c>
      <c r="C2535" s="2" t="s">
        <v>8</v>
      </c>
      <c r="D2535" s="2" t="s">
        <v>9</v>
      </c>
      <c r="E2535" t="s">
        <v>1384</v>
      </c>
      <c r="F2535" s="2">
        <v>20</v>
      </c>
      <c r="G2535" s="3">
        <v>36</v>
      </c>
      <c r="I2535" s="7">
        <f t="shared" si="39"/>
        <v>720</v>
      </c>
      <c r="J2535" s="2" t="str">
        <f>_xlfn.CONCAT(C2535,"-",D2535,"-",G2535)</f>
        <v>ITA-SG-36</v>
      </c>
      <c r="K2535" s="4" t="str">
        <f>IF(E2535="terminato","terminato","non terminato")</f>
        <v>non terminato</v>
      </c>
      <c r="L2535" s="4" t="str">
        <f>MID(ESE!B2535,3,3)</f>
        <v>551</v>
      </c>
      <c r="N2535" s="2"/>
      <c r="Q2535" s="2"/>
      <c r="R2535" s="3"/>
    </row>
    <row r="2536" spans="1:18" ht="12.75" customHeight="1" x14ac:dyDescent="0.3">
      <c r="A2536" s="2">
        <v>1705</v>
      </c>
      <c r="B2536" s="2" t="s">
        <v>819</v>
      </c>
      <c r="C2536" s="2" t="s">
        <v>8</v>
      </c>
      <c r="D2536" s="2" t="s">
        <v>43</v>
      </c>
      <c r="E2536" s="2" t="s">
        <v>10</v>
      </c>
      <c r="F2536" s="2">
        <v>0</v>
      </c>
      <c r="G2536" s="3">
        <v>36</v>
      </c>
      <c r="I2536" s="7" t="str">
        <f t="shared" si="39"/>
        <v/>
      </c>
      <c r="J2536" s="2" t="str">
        <f>_xlfn.CONCAT(C2536,"-",D2536,"-",G2536)</f>
        <v>ITA-zan pin SPA-36</v>
      </c>
      <c r="K2536" s="4" t="str">
        <f>IF(E2536="terminato","terminato","non terminato")</f>
        <v>terminato</v>
      </c>
      <c r="L2536" s="4" t="str">
        <f>MID(ESE!B2536,3,3)</f>
        <v>998</v>
      </c>
      <c r="N2536" s="2"/>
      <c r="Q2536" s="2"/>
      <c r="R2536" s="3"/>
    </row>
    <row r="2537" spans="1:18" ht="12.75" customHeight="1" x14ac:dyDescent="0.3">
      <c r="A2537" s="2">
        <v>1760</v>
      </c>
      <c r="B2537" s="2" t="s">
        <v>845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36</v>
      </c>
      <c r="I2537" s="7" t="str">
        <f t="shared" si="39"/>
        <v/>
      </c>
      <c r="J2537" s="2" t="str">
        <f>_xlfn.CONCAT(C2537,"-",D2537,"-",G2537)</f>
        <v>ITA-SG-36</v>
      </c>
      <c r="K2537" s="4" t="str">
        <f>IF(E2537="terminato","terminato","non terminato")</f>
        <v>terminato</v>
      </c>
      <c r="L2537" s="4" t="str">
        <f>MID(ESE!B2537,3,3)</f>
        <v>049</v>
      </c>
      <c r="N2537" s="2"/>
      <c r="Q2537" s="2"/>
      <c r="R2537" s="3"/>
    </row>
    <row r="2538" spans="1:18" ht="12.75" customHeight="1" x14ac:dyDescent="0.3">
      <c r="A2538" s="2">
        <v>1766</v>
      </c>
      <c r="B2538" s="2" t="s">
        <v>847</v>
      </c>
      <c r="C2538" s="2" t="s">
        <v>8</v>
      </c>
      <c r="D2538" s="2" t="s">
        <v>189</v>
      </c>
      <c r="E2538" s="2" t="s">
        <v>10</v>
      </c>
      <c r="F2538" s="2">
        <v>0</v>
      </c>
      <c r="G2538" s="3">
        <v>36</v>
      </c>
      <c r="I2538" s="7" t="str">
        <f t="shared" si="39"/>
        <v/>
      </c>
      <c r="J2538" s="2" t="str">
        <f>_xlfn.CONCAT(C2538,"-",D2538,"-",G2538)</f>
        <v>ITA-ECOpin S.R.L.-36</v>
      </c>
      <c r="K2538" s="4" t="str">
        <f>IF(E2538="terminato","terminato","non terminato")</f>
        <v>terminato</v>
      </c>
      <c r="L2538" s="4" t="str">
        <f>MID(ESE!B2538,3,3)</f>
        <v>539</v>
      </c>
      <c r="N2538" s="2"/>
      <c r="Q2538" s="2"/>
      <c r="R2538" s="3"/>
    </row>
    <row r="2539" spans="1:18" ht="12.75" customHeight="1" x14ac:dyDescent="0.3">
      <c r="A2539" s="2">
        <v>1818</v>
      </c>
      <c r="B2539" s="2" t="s">
        <v>871</v>
      </c>
      <c r="C2539" s="2" t="s">
        <v>8</v>
      </c>
      <c r="D2539" s="2" t="s">
        <v>93</v>
      </c>
      <c r="E2539" t="s">
        <v>1384</v>
      </c>
      <c r="F2539" s="2">
        <v>20</v>
      </c>
      <c r="G2539" s="3">
        <v>36</v>
      </c>
      <c r="I2539" s="7">
        <f t="shared" si="39"/>
        <v>720</v>
      </c>
      <c r="J2539" s="2" t="str">
        <f>_xlfn.CONCAT(C2539,"-",D2539,"-",G2539)</f>
        <v>ITA-zan SPA-36</v>
      </c>
      <c r="K2539" s="4" t="str">
        <f>IF(E2539="terminato","terminato","non terminato")</f>
        <v>non terminato</v>
      </c>
      <c r="L2539" s="4" t="str">
        <f>MID(ESE!B2539,3,3)</f>
        <v>221</v>
      </c>
      <c r="N2539" s="2"/>
      <c r="Q2539" s="2"/>
      <c r="R2539" s="3"/>
    </row>
    <row r="2540" spans="1:18" ht="12.75" customHeight="1" x14ac:dyDescent="0.3">
      <c r="A2540" s="2">
        <v>1821</v>
      </c>
      <c r="B2540" s="2" t="s">
        <v>872</v>
      </c>
      <c r="C2540" s="2" t="s">
        <v>8</v>
      </c>
      <c r="D2540" s="2" t="s">
        <v>9</v>
      </c>
      <c r="E2540" t="s">
        <v>1384</v>
      </c>
      <c r="F2540" s="2">
        <v>20</v>
      </c>
      <c r="G2540" s="3">
        <v>36</v>
      </c>
      <c r="I2540" s="7">
        <f t="shared" si="39"/>
        <v>720</v>
      </c>
      <c r="J2540" s="2" t="str">
        <f>_xlfn.CONCAT(C2540,"-",D2540,"-",G2540)</f>
        <v>ITA-SG-36</v>
      </c>
      <c r="K2540" s="4" t="str">
        <f>IF(E2540="terminato","terminato","non terminato")</f>
        <v>non terminato</v>
      </c>
      <c r="L2540" s="4" t="str">
        <f>MID(ESE!B2540,3,3)</f>
        <v>283</v>
      </c>
      <c r="N2540" s="2"/>
      <c r="Q2540" s="2"/>
      <c r="R2540" s="3"/>
    </row>
    <row r="2541" spans="1:18" ht="12.75" customHeight="1" x14ac:dyDescent="0.3">
      <c r="A2541" s="2">
        <v>1822</v>
      </c>
      <c r="B2541" s="2" t="s">
        <v>872</v>
      </c>
      <c r="C2541" s="2" t="s">
        <v>8</v>
      </c>
      <c r="D2541" s="2" t="s">
        <v>9</v>
      </c>
      <c r="E2541" t="s">
        <v>1384</v>
      </c>
      <c r="F2541" s="2">
        <v>20</v>
      </c>
      <c r="G2541" s="3">
        <v>36</v>
      </c>
      <c r="I2541" s="7">
        <f t="shared" si="39"/>
        <v>720</v>
      </c>
      <c r="J2541" s="2" t="str">
        <f>_xlfn.CONCAT(C2541,"-",D2541,"-",G2541)</f>
        <v>ITA-SG-36</v>
      </c>
      <c r="K2541" s="4" t="str">
        <f>IF(E2541="terminato","terminato","non terminato")</f>
        <v>non terminato</v>
      </c>
      <c r="L2541" s="4" t="str">
        <f>MID(ESE!B2541,3,3)</f>
        <v>283</v>
      </c>
      <c r="N2541" s="2"/>
      <c r="Q2541" s="2"/>
      <c r="R2541" s="3"/>
    </row>
    <row r="2542" spans="1:18" ht="12.75" customHeight="1" x14ac:dyDescent="0.3">
      <c r="A2542" s="2">
        <v>1866</v>
      </c>
      <c r="B2542" s="2" t="s">
        <v>891</v>
      </c>
      <c r="C2542" s="2" t="s">
        <v>8</v>
      </c>
      <c r="D2542" s="2" t="s">
        <v>93</v>
      </c>
      <c r="E2542" t="s">
        <v>1384</v>
      </c>
      <c r="F2542" s="2">
        <v>10</v>
      </c>
      <c r="G2542" s="3">
        <v>36</v>
      </c>
      <c r="I2542" s="7">
        <f t="shared" si="39"/>
        <v>360</v>
      </c>
      <c r="J2542" s="2" t="str">
        <f>_xlfn.CONCAT(C2542,"-",D2542,"-",G2542)</f>
        <v>ITA-zan SPA-36</v>
      </c>
      <c r="K2542" s="4" t="str">
        <f>IF(E2542="terminato","terminato","non terminato")</f>
        <v>non terminato</v>
      </c>
      <c r="L2542" s="4" t="str">
        <f>MID(ESE!B2542,3,3)</f>
        <v>439</v>
      </c>
      <c r="N2542" s="2"/>
      <c r="Q2542" s="2"/>
      <c r="R2542" s="3"/>
    </row>
    <row r="2543" spans="1:18" ht="12.75" customHeight="1" x14ac:dyDescent="0.3">
      <c r="A2543" s="2">
        <v>1888</v>
      </c>
      <c r="B2543" s="2" t="s">
        <v>903</v>
      </c>
      <c r="C2543" s="2" t="s">
        <v>8</v>
      </c>
      <c r="D2543" s="2" t="s">
        <v>61</v>
      </c>
      <c r="E2543" t="s">
        <v>1384</v>
      </c>
      <c r="F2543" s="2">
        <v>10</v>
      </c>
      <c r="G2543" s="3">
        <v>36</v>
      </c>
      <c r="I2543" s="7">
        <f t="shared" si="39"/>
        <v>360</v>
      </c>
      <c r="J2543" s="2" t="str">
        <f>_xlfn.CONCAT(C2543,"-",D2543,"-",G2543)</f>
        <v>ITA-zan PAM-36</v>
      </c>
      <c r="K2543" s="4" t="str">
        <f>IF(E2543="terminato","terminato","non terminato")</f>
        <v>non terminato</v>
      </c>
      <c r="L2543" s="4" t="str">
        <f>MID(ESE!B2543,3,3)</f>
        <v>650</v>
      </c>
      <c r="N2543" s="2"/>
      <c r="Q2543" s="2"/>
      <c r="R2543" s="3"/>
    </row>
    <row r="2544" spans="1:18" ht="12.75" customHeight="1" x14ac:dyDescent="0.3">
      <c r="A2544" s="2">
        <v>1947</v>
      </c>
      <c r="B2544" s="2" t="s">
        <v>932</v>
      </c>
      <c r="C2544" s="2" t="s">
        <v>8</v>
      </c>
      <c r="D2544" s="2" t="s">
        <v>32</v>
      </c>
      <c r="E2544" t="s">
        <v>1384</v>
      </c>
      <c r="F2544" s="2">
        <v>10</v>
      </c>
      <c r="G2544" s="3">
        <v>36</v>
      </c>
      <c r="I2544" s="7">
        <f t="shared" si="39"/>
        <v>360</v>
      </c>
      <c r="J2544" s="2" t="str">
        <f>_xlfn.CONCAT(C2544,"-",D2544,"-",G2544)</f>
        <v>ITA-zan VETRI-36</v>
      </c>
      <c r="K2544" s="4" t="str">
        <f>IF(E2544="terminato","terminato","non terminato")</f>
        <v>non terminato</v>
      </c>
      <c r="L2544" s="4" t="str">
        <f>MID(ESE!B2544,3,3)</f>
        <v>938</v>
      </c>
      <c r="N2544" s="2"/>
      <c r="Q2544" s="2"/>
      <c r="R2544" s="3"/>
    </row>
    <row r="2545" spans="1:18" ht="12.75" customHeight="1" x14ac:dyDescent="0.3">
      <c r="A2545" s="2">
        <v>1989</v>
      </c>
      <c r="B2545" s="2" t="s">
        <v>952</v>
      </c>
      <c r="C2545" s="2" t="s">
        <v>8</v>
      </c>
      <c r="D2545" s="2" t="s">
        <v>9</v>
      </c>
      <c r="E2545" t="s">
        <v>1384</v>
      </c>
      <c r="F2545" s="2">
        <v>20</v>
      </c>
      <c r="G2545" s="3">
        <v>36</v>
      </c>
      <c r="I2545" s="7">
        <f t="shared" si="39"/>
        <v>720</v>
      </c>
      <c r="J2545" s="2" t="str">
        <f>_xlfn.CONCAT(C2545,"-",D2545,"-",G2545)</f>
        <v>ITA-SG-36</v>
      </c>
      <c r="K2545" s="4" t="str">
        <f>IF(E2545="terminato","terminato","non terminato")</f>
        <v>non terminato</v>
      </c>
      <c r="L2545" s="4" t="str">
        <f>MID(ESE!B2545,3,3)</f>
        <v>608</v>
      </c>
      <c r="N2545" s="2"/>
      <c r="Q2545" s="2"/>
      <c r="R2545" s="3"/>
    </row>
    <row r="2546" spans="1:18" ht="12.75" customHeight="1" x14ac:dyDescent="0.3">
      <c r="A2546" s="2">
        <v>2005</v>
      </c>
      <c r="B2546" s="2" t="s">
        <v>959</v>
      </c>
      <c r="C2546" s="2" t="s">
        <v>8</v>
      </c>
      <c r="D2546" s="2" t="s">
        <v>50</v>
      </c>
      <c r="E2546" s="2" t="s">
        <v>10</v>
      </c>
      <c r="F2546" s="2">
        <v>0</v>
      </c>
      <c r="G2546" s="3">
        <v>36</v>
      </c>
      <c r="I2546" s="7" t="str">
        <f t="shared" si="39"/>
        <v/>
      </c>
      <c r="J2546" s="2" t="str">
        <f>_xlfn.CONCAT(C2546,"-",D2546,"-",G2546)</f>
        <v>ITA-zan S.R.L.-36</v>
      </c>
      <c r="K2546" s="4" t="str">
        <f>IF(E2546="terminato","terminato","non terminato")</f>
        <v>terminato</v>
      </c>
      <c r="L2546" s="4" t="str">
        <f>MID(ESE!B2546,3,3)</f>
        <v>931</v>
      </c>
      <c r="N2546" s="2"/>
      <c r="Q2546" s="2"/>
      <c r="R2546" s="3"/>
    </row>
    <row r="2547" spans="1:18" ht="12.75" customHeight="1" x14ac:dyDescent="0.3">
      <c r="A2547" s="2">
        <v>2008</v>
      </c>
      <c r="B2547" s="2" t="s">
        <v>960</v>
      </c>
      <c r="C2547" s="2" t="s">
        <v>8</v>
      </c>
      <c r="D2547" s="2" t="s">
        <v>9</v>
      </c>
      <c r="E2547" t="s">
        <v>1384</v>
      </c>
      <c r="F2547" s="2">
        <v>20</v>
      </c>
      <c r="G2547" s="3">
        <v>36</v>
      </c>
      <c r="I2547" s="7">
        <f t="shared" si="39"/>
        <v>720</v>
      </c>
      <c r="J2547" s="2" t="str">
        <f>_xlfn.CONCAT(C2547,"-",D2547,"-",G2547)</f>
        <v>ITA-SG-36</v>
      </c>
      <c r="K2547" s="4" t="str">
        <f>IF(E2547="terminato","terminato","non terminato")</f>
        <v>non terminato</v>
      </c>
      <c r="L2547" s="4" t="str">
        <f>MID(ESE!B2547,3,3)</f>
        <v>860</v>
      </c>
      <c r="N2547" s="2"/>
      <c r="Q2547" s="2"/>
      <c r="R2547" s="3"/>
    </row>
    <row r="2548" spans="1:18" ht="12.75" customHeight="1" x14ac:dyDescent="0.3">
      <c r="A2548" s="2">
        <v>2057</v>
      </c>
      <c r="B2548" s="2" t="s">
        <v>981</v>
      </c>
      <c r="C2548" s="2" t="s">
        <v>8</v>
      </c>
      <c r="D2548" s="2" t="s">
        <v>9</v>
      </c>
      <c r="E2548" t="s">
        <v>1384</v>
      </c>
      <c r="F2548" s="2">
        <v>20</v>
      </c>
      <c r="G2548" s="3">
        <v>36</v>
      </c>
      <c r="I2548" s="7">
        <f t="shared" si="39"/>
        <v>720</v>
      </c>
      <c r="J2548" s="2" t="str">
        <f>_xlfn.CONCAT(C2548,"-",D2548,"-",G2548)</f>
        <v>ITA-SG-36</v>
      </c>
      <c r="K2548" s="4" t="str">
        <f>IF(E2548="terminato","terminato","non terminato")</f>
        <v>non terminato</v>
      </c>
      <c r="L2548" s="4" t="str">
        <f>MID(ESE!B2548,3,3)</f>
        <v>528</v>
      </c>
      <c r="N2548" s="2"/>
      <c r="Q2548" s="2"/>
      <c r="R2548" s="3"/>
    </row>
    <row r="2549" spans="1:18" ht="12.75" customHeight="1" x14ac:dyDescent="0.3">
      <c r="A2549" s="2">
        <v>2107</v>
      </c>
      <c r="B2549" s="2" t="s">
        <v>1003</v>
      </c>
      <c r="C2549" s="2" t="s">
        <v>8</v>
      </c>
      <c r="D2549" s="2" t="s">
        <v>101</v>
      </c>
      <c r="E2549" t="s">
        <v>1384</v>
      </c>
      <c r="F2549" s="2">
        <v>30</v>
      </c>
      <c r="G2549" s="3">
        <v>36</v>
      </c>
      <c r="I2549" s="7">
        <f t="shared" si="39"/>
        <v>1080</v>
      </c>
      <c r="J2549" s="2" t="str">
        <f>_xlfn.CONCAT(C2549,"-",D2549,"-",G2549)</f>
        <v>ITA-SG DISTRIBUZIONE SRL-36</v>
      </c>
      <c r="K2549" s="4" t="str">
        <f>IF(E2549="terminato","terminato","non terminato")</f>
        <v>non terminato</v>
      </c>
      <c r="L2549" s="4" t="str">
        <f>MID(ESE!B2549,3,3)</f>
        <v>596</v>
      </c>
      <c r="N2549" s="2"/>
      <c r="Q2549" s="2"/>
      <c r="R2549" s="3"/>
    </row>
    <row r="2550" spans="1:18" ht="12.75" customHeight="1" x14ac:dyDescent="0.3">
      <c r="A2550" s="2">
        <v>2157</v>
      </c>
      <c r="B2550" s="2" t="s">
        <v>1030</v>
      </c>
      <c r="C2550" s="2" t="s">
        <v>8</v>
      </c>
      <c r="D2550" s="2" t="s">
        <v>9</v>
      </c>
      <c r="E2550" s="2" t="s">
        <v>10</v>
      </c>
      <c r="F2550" s="2">
        <v>0</v>
      </c>
      <c r="G2550" s="3">
        <v>36</v>
      </c>
      <c r="I2550" s="7" t="str">
        <f t="shared" si="39"/>
        <v/>
      </c>
      <c r="J2550" s="2" t="str">
        <f>_xlfn.CONCAT(C2550,"-",D2550,"-",G2550)</f>
        <v>ITA-SG-36</v>
      </c>
      <c r="K2550" s="4" t="str">
        <f>IF(E2550="terminato","terminato","non terminato")</f>
        <v>terminato</v>
      </c>
      <c r="L2550" s="4" t="str">
        <f>MID(ESE!B2550,3,3)</f>
        <v>032</v>
      </c>
      <c r="N2550" s="2"/>
      <c r="Q2550" s="2"/>
      <c r="R2550" s="3"/>
    </row>
    <row r="2551" spans="1:18" ht="12.75" customHeight="1" x14ac:dyDescent="0.3">
      <c r="A2551" s="2">
        <v>2203</v>
      </c>
      <c r="B2551" s="2" t="s">
        <v>1053</v>
      </c>
      <c r="C2551" s="2" t="s">
        <v>8</v>
      </c>
      <c r="D2551" s="2" t="s">
        <v>9</v>
      </c>
      <c r="E2551" t="s">
        <v>1384</v>
      </c>
      <c r="F2551" s="2">
        <v>10</v>
      </c>
      <c r="G2551" s="3">
        <v>36</v>
      </c>
      <c r="I2551" s="7">
        <f t="shared" si="39"/>
        <v>360</v>
      </c>
      <c r="J2551" s="2" t="str">
        <f>_xlfn.CONCAT(C2551,"-",D2551,"-",G2551)</f>
        <v>ITA-SG-36</v>
      </c>
      <c r="K2551" s="4" t="str">
        <f>IF(E2551="terminato","terminato","non terminato")</f>
        <v>non terminato</v>
      </c>
      <c r="L2551" s="4" t="str">
        <f>MID(ESE!B2551,3,3)</f>
        <v>927</v>
      </c>
      <c r="N2551" s="2"/>
      <c r="Q2551" s="2"/>
      <c r="R2551" s="3"/>
    </row>
    <row r="2552" spans="1:18" ht="12.75" customHeight="1" x14ac:dyDescent="0.3">
      <c r="A2552" s="2">
        <v>2272</v>
      </c>
      <c r="B2552" s="2" t="s">
        <v>1082</v>
      </c>
      <c r="C2552" s="2" t="s">
        <v>8</v>
      </c>
      <c r="D2552" s="2" t="s">
        <v>43</v>
      </c>
      <c r="E2552" t="s">
        <v>1384</v>
      </c>
      <c r="F2552" s="2">
        <v>10</v>
      </c>
      <c r="G2552" s="3">
        <v>36</v>
      </c>
      <c r="I2552" s="7">
        <f t="shared" si="39"/>
        <v>360</v>
      </c>
      <c r="J2552" s="2" t="str">
        <f>_xlfn.CONCAT(C2552,"-",D2552,"-",G2552)</f>
        <v>ITA-zan pin SPA-36</v>
      </c>
      <c r="K2552" s="4" t="str">
        <f>IF(E2552="terminato","terminato","non terminato")</f>
        <v>non terminato</v>
      </c>
      <c r="L2552" s="4" t="str">
        <f>MID(ESE!B2552,3,3)</f>
        <v>087</v>
      </c>
      <c r="N2552" s="2"/>
      <c r="Q2552" s="2"/>
      <c r="R2552" s="3"/>
    </row>
    <row r="2553" spans="1:18" ht="12.75" customHeight="1" x14ac:dyDescent="0.3">
      <c r="A2553" s="2">
        <v>2389</v>
      </c>
      <c r="B2553" s="2" t="s">
        <v>1136</v>
      </c>
      <c r="C2553" s="2" t="s">
        <v>8</v>
      </c>
      <c r="D2553" s="2" t="s">
        <v>9</v>
      </c>
      <c r="E2553" s="2" t="s">
        <v>10</v>
      </c>
      <c r="F2553" s="2">
        <v>0</v>
      </c>
      <c r="G2553" s="3">
        <v>36</v>
      </c>
      <c r="I2553" s="7" t="str">
        <f t="shared" si="39"/>
        <v/>
      </c>
      <c r="J2553" s="2" t="str">
        <f>_xlfn.CONCAT(C2553,"-",D2553,"-",G2553)</f>
        <v>ITA-SG-36</v>
      </c>
      <c r="K2553" s="4" t="str">
        <f>IF(E2553="terminato","terminato","non terminato")</f>
        <v>terminato</v>
      </c>
      <c r="L2553" s="4" t="str">
        <f>MID(ESE!B2553,3,3)</f>
        <v>957</v>
      </c>
      <c r="N2553" s="2"/>
      <c r="Q2553" s="2"/>
      <c r="R2553" s="3"/>
    </row>
    <row r="2554" spans="1:18" ht="12.75" customHeight="1" x14ac:dyDescent="0.3">
      <c r="A2554" s="2">
        <v>2483</v>
      </c>
      <c r="B2554" s="2" t="s">
        <v>1178</v>
      </c>
      <c r="C2554" s="2" t="s">
        <v>8</v>
      </c>
      <c r="D2554" s="2" t="s">
        <v>9</v>
      </c>
      <c r="E2554" t="s">
        <v>1384</v>
      </c>
      <c r="F2554" s="2">
        <v>30</v>
      </c>
      <c r="G2554" s="3">
        <v>36</v>
      </c>
      <c r="I2554" s="7">
        <f t="shared" si="39"/>
        <v>1080</v>
      </c>
      <c r="J2554" s="2" t="str">
        <f>_xlfn.CONCAT(C2554,"-",D2554,"-",G2554)</f>
        <v>ITA-SG-36</v>
      </c>
      <c r="K2554" s="4" t="str">
        <f>IF(E2554="terminato","terminato","non terminato")</f>
        <v>non terminato</v>
      </c>
      <c r="L2554" s="4" t="str">
        <f>MID(ESE!B2554,3,3)</f>
        <v>273</v>
      </c>
      <c r="N2554" s="2"/>
      <c r="Q2554" s="2"/>
      <c r="R2554" s="3"/>
    </row>
    <row r="2555" spans="1:18" ht="12.75" customHeight="1" x14ac:dyDescent="0.3">
      <c r="A2555" s="2">
        <v>2531</v>
      </c>
      <c r="B2555" s="2" t="s">
        <v>1199</v>
      </c>
      <c r="C2555" s="2" t="s">
        <v>8</v>
      </c>
      <c r="D2555" s="2" t="s">
        <v>101</v>
      </c>
      <c r="E2555" t="s">
        <v>1384</v>
      </c>
      <c r="F2555" s="2">
        <v>10</v>
      </c>
      <c r="G2555" s="3">
        <v>36</v>
      </c>
      <c r="I2555" s="7">
        <f t="shared" si="39"/>
        <v>360</v>
      </c>
      <c r="J2555" s="2" t="str">
        <f>_xlfn.CONCAT(C2555,"-",D2555,"-",G2555)</f>
        <v>ITA-SG DISTRIBUZIONE SRL-36</v>
      </c>
      <c r="K2555" s="4" t="str">
        <f>IF(E2555="terminato","terminato","non terminato")</f>
        <v>non terminato</v>
      </c>
      <c r="L2555" s="4" t="str">
        <f>MID(ESE!B2555,3,3)</f>
        <v>492</v>
      </c>
      <c r="N2555" s="2"/>
      <c r="Q2555" s="2"/>
      <c r="R2555" s="3"/>
    </row>
    <row r="2556" spans="1:18" ht="12.75" customHeight="1" x14ac:dyDescent="0.3">
      <c r="A2556" s="2">
        <v>2576</v>
      </c>
      <c r="B2556" s="2" t="s">
        <v>1218</v>
      </c>
      <c r="C2556" s="2" t="s">
        <v>8</v>
      </c>
      <c r="D2556" s="2" t="s">
        <v>9</v>
      </c>
      <c r="E2556" s="2" t="s">
        <v>10</v>
      </c>
      <c r="F2556" s="2">
        <v>0</v>
      </c>
      <c r="G2556" s="3">
        <v>36</v>
      </c>
      <c r="I2556" s="7" t="str">
        <f t="shared" si="39"/>
        <v/>
      </c>
      <c r="J2556" s="2" t="str">
        <f>_xlfn.CONCAT(C2556,"-",D2556,"-",G2556)</f>
        <v>ITA-SG-36</v>
      </c>
      <c r="K2556" s="4" t="str">
        <f>IF(E2556="terminato","terminato","non terminato")</f>
        <v>terminato</v>
      </c>
      <c r="L2556" s="4" t="str">
        <f>MID(ESE!B2556,3,3)</f>
        <v>179</v>
      </c>
      <c r="N2556" s="2"/>
      <c r="Q2556" s="2"/>
      <c r="R2556" s="3"/>
    </row>
    <row r="2557" spans="1:18" ht="12.75" customHeight="1" x14ac:dyDescent="0.3">
      <c r="A2557" s="2">
        <v>2628</v>
      </c>
      <c r="B2557" s="2" t="s">
        <v>1239</v>
      </c>
      <c r="C2557" s="2" t="s">
        <v>8</v>
      </c>
      <c r="D2557" s="2" t="s">
        <v>61</v>
      </c>
      <c r="E2557" t="s">
        <v>1384</v>
      </c>
      <c r="F2557" s="2">
        <v>10</v>
      </c>
      <c r="G2557" s="3">
        <v>36</v>
      </c>
      <c r="I2557" s="7">
        <f t="shared" si="39"/>
        <v>360</v>
      </c>
      <c r="J2557" s="2" t="str">
        <f>_xlfn.CONCAT(C2557,"-",D2557,"-",G2557)</f>
        <v>ITA-zan PAM-36</v>
      </c>
      <c r="K2557" s="4" t="str">
        <f>IF(E2557="terminato","terminato","non terminato")</f>
        <v>non terminato</v>
      </c>
      <c r="L2557" s="4" t="str">
        <f>MID(ESE!B2557,3,3)</f>
        <v>403</v>
      </c>
      <c r="N2557" s="2"/>
      <c r="Q2557" s="2"/>
      <c r="R2557" s="3"/>
    </row>
    <row r="2558" spans="1:18" ht="12.75" customHeight="1" x14ac:dyDescent="0.3">
      <c r="A2558" s="2">
        <v>2687</v>
      </c>
      <c r="B2558" s="2" t="s">
        <v>1266</v>
      </c>
      <c r="C2558" s="2" t="s">
        <v>8</v>
      </c>
      <c r="D2558" s="2" t="s">
        <v>9</v>
      </c>
      <c r="E2558" t="s">
        <v>1384</v>
      </c>
      <c r="F2558" s="2">
        <v>30</v>
      </c>
      <c r="G2558" s="3">
        <v>36</v>
      </c>
      <c r="I2558" s="7">
        <f t="shared" si="39"/>
        <v>1080</v>
      </c>
      <c r="J2558" s="2" t="str">
        <f>_xlfn.CONCAT(C2558,"-",D2558,"-",G2558)</f>
        <v>ITA-SG-36</v>
      </c>
      <c r="K2558" s="4" t="str">
        <f>IF(E2558="terminato","terminato","non terminato")</f>
        <v>non terminato</v>
      </c>
      <c r="L2558" s="4" t="str">
        <f>MID(ESE!B2558,3,3)</f>
        <v>777</v>
      </c>
      <c r="N2558" s="2"/>
      <c r="Q2558" s="2"/>
      <c r="R2558" s="3"/>
    </row>
    <row r="2559" spans="1:18" ht="12.75" customHeight="1" x14ac:dyDescent="0.3">
      <c r="A2559" s="2">
        <v>2688</v>
      </c>
      <c r="B2559" s="2" t="s">
        <v>1266</v>
      </c>
      <c r="C2559" s="2" t="s">
        <v>8</v>
      </c>
      <c r="D2559" s="2" t="s">
        <v>9</v>
      </c>
      <c r="E2559" t="s">
        <v>1384</v>
      </c>
      <c r="F2559" s="2">
        <v>20</v>
      </c>
      <c r="G2559" s="3">
        <v>36</v>
      </c>
      <c r="I2559" s="7">
        <f t="shared" si="39"/>
        <v>720</v>
      </c>
      <c r="J2559" s="2" t="str">
        <f>_xlfn.CONCAT(C2559,"-",D2559,"-",G2559)</f>
        <v>ITA-SG-36</v>
      </c>
      <c r="K2559" s="4" t="str">
        <f>IF(E2559="terminato","terminato","non terminato")</f>
        <v>non terminato</v>
      </c>
      <c r="L2559" s="4" t="str">
        <f>MID(ESE!B2559,3,3)</f>
        <v>777</v>
      </c>
      <c r="N2559" s="2"/>
      <c r="Q2559" s="2"/>
      <c r="R2559" s="3"/>
    </row>
    <row r="2560" spans="1:18" ht="12.75" customHeight="1" x14ac:dyDescent="0.3">
      <c r="A2560" s="2">
        <v>2724</v>
      </c>
      <c r="B2560" s="2" t="s">
        <v>1283</v>
      </c>
      <c r="C2560" s="2" t="s">
        <v>8</v>
      </c>
      <c r="D2560" s="2" t="s">
        <v>9</v>
      </c>
      <c r="E2560" t="s">
        <v>1384</v>
      </c>
      <c r="F2560" s="2">
        <v>10</v>
      </c>
      <c r="G2560" s="3">
        <v>36</v>
      </c>
      <c r="I2560" s="7">
        <f t="shared" si="39"/>
        <v>360</v>
      </c>
      <c r="J2560" s="2" t="str">
        <f>_xlfn.CONCAT(C2560,"-",D2560,"-",G2560)</f>
        <v>ITA-SG-36</v>
      </c>
      <c r="K2560" s="4" t="str">
        <f>IF(E2560="terminato","terminato","non terminato")</f>
        <v>non terminato</v>
      </c>
      <c r="L2560" s="4" t="str">
        <f>MID(ESE!B2560,3,3)</f>
        <v>633</v>
      </c>
      <c r="N2560" s="2"/>
      <c r="Q2560" s="2"/>
      <c r="R2560" s="3"/>
    </row>
    <row r="2561" spans="1:18" ht="12.75" customHeight="1" x14ac:dyDescent="0.3">
      <c r="A2561" s="2">
        <v>2753</v>
      </c>
      <c r="B2561" s="2" t="s">
        <v>1297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36</v>
      </c>
      <c r="I2561" s="7" t="str">
        <f t="shared" si="39"/>
        <v/>
      </c>
      <c r="J2561" s="2" t="str">
        <f>_xlfn.CONCAT(C2561,"-",D2561,"-",G2561)</f>
        <v>ITA-SG-36</v>
      </c>
      <c r="K2561" s="4" t="str">
        <f>IF(E2561="terminato","terminato","non terminato")</f>
        <v>terminato</v>
      </c>
      <c r="L2561" s="4" t="str">
        <f>MID(ESE!B2561,3,3)</f>
        <v>784</v>
      </c>
      <c r="N2561" s="2"/>
      <c r="Q2561" s="2"/>
      <c r="R2561" s="3"/>
    </row>
    <row r="2562" spans="1:18" ht="12.75" customHeight="1" x14ac:dyDescent="0.3">
      <c r="A2562" s="2">
        <v>2802</v>
      </c>
      <c r="B2562" s="2" t="s">
        <v>1318</v>
      </c>
      <c r="C2562" s="2" t="s">
        <v>8</v>
      </c>
      <c r="D2562" s="2" t="s">
        <v>9</v>
      </c>
      <c r="E2562" t="s">
        <v>1384</v>
      </c>
      <c r="F2562" s="2">
        <v>20</v>
      </c>
      <c r="G2562" s="3">
        <v>36</v>
      </c>
      <c r="I2562" s="7">
        <f t="shared" ref="I2562:I2625" si="40">IF(G2562*F2562=0,"",G2562*F2562)</f>
        <v>720</v>
      </c>
      <c r="J2562" s="2" t="str">
        <f>_xlfn.CONCAT(C2562,"-",D2562,"-",G2562)</f>
        <v>ITA-SG-36</v>
      </c>
      <c r="K2562" s="4" t="str">
        <f>IF(E2562="terminato","terminato","non terminato")</f>
        <v>non terminato</v>
      </c>
      <c r="L2562" s="4" t="str">
        <f>MID(ESE!B2562,3,3)</f>
        <v>271</v>
      </c>
      <c r="N2562" s="2"/>
      <c r="Q2562" s="2"/>
      <c r="R2562" s="3"/>
    </row>
    <row r="2563" spans="1:18" ht="12.75" customHeight="1" x14ac:dyDescent="0.3">
      <c r="A2563" s="2">
        <v>2884</v>
      </c>
      <c r="B2563" s="2" t="s">
        <v>1360</v>
      </c>
      <c r="C2563" s="2" t="s">
        <v>8</v>
      </c>
      <c r="D2563" s="2" t="s">
        <v>9</v>
      </c>
      <c r="E2563" s="2" t="s">
        <v>10</v>
      </c>
      <c r="F2563" s="2">
        <v>0</v>
      </c>
      <c r="G2563" s="3">
        <v>36</v>
      </c>
      <c r="I2563" s="7" t="str">
        <f t="shared" si="40"/>
        <v/>
      </c>
      <c r="J2563" s="2" t="str">
        <f>_xlfn.CONCAT(C2563,"-",D2563,"-",G2563)</f>
        <v>ITA-SG-36</v>
      </c>
      <c r="K2563" s="4" t="str">
        <f>IF(E2563="terminato","terminato","non terminato")</f>
        <v>terminato</v>
      </c>
      <c r="L2563" s="4" t="str">
        <f>MID(ESE!B2563,3,3)</f>
        <v>351</v>
      </c>
      <c r="N2563" s="2"/>
      <c r="Q2563" s="2"/>
      <c r="R2563" s="3"/>
    </row>
    <row r="2564" spans="1:18" ht="12.75" customHeight="1" x14ac:dyDescent="0.3">
      <c r="A2564" s="2">
        <v>2903</v>
      </c>
      <c r="B2564" s="2" t="s">
        <v>1369</v>
      </c>
      <c r="C2564" s="2" t="s">
        <v>8</v>
      </c>
      <c r="D2564" s="2" t="s">
        <v>32</v>
      </c>
      <c r="E2564" t="s">
        <v>1384</v>
      </c>
      <c r="F2564" s="2">
        <v>30</v>
      </c>
      <c r="G2564" s="3">
        <v>36</v>
      </c>
      <c r="I2564" s="7">
        <f t="shared" si="40"/>
        <v>1080</v>
      </c>
      <c r="J2564" s="2" t="str">
        <f>_xlfn.CONCAT(C2564,"-",D2564,"-",G2564)</f>
        <v>ITA-zan VETRI-36</v>
      </c>
      <c r="K2564" s="4" t="str">
        <f>IF(E2564="terminato","terminato","non terminato")</f>
        <v>non terminato</v>
      </c>
      <c r="L2564" s="4" t="str">
        <f>MID(ESE!B2564,3,3)</f>
        <v>989</v>
      </c>
      <c r="N2564" s="2"/>
      <c r="Q2564" s="2"/>
      <c r="R2564" s="3"/>
    </row>
    <row r="2565" spans="1:18" ht="12.75" customHeight="1" x14ac:dyDescent="0.3">
      <c r="A2565" s="2">
        <v>94</v>
      </c>
      <c r="B2565" s="2" t="s">
        <v>54</v>
      </c>
      <c r="C2565" s="2" t="s">
        <v>8</v>
      </c>
      <c r="D2565" s="2" t="s">
        <v>9</v>
      </c>
      <c r="E2565" t="s">
        <v>1384</v>
      </c>
      <c r="F2565" s="2">
        <v>30</v>
      </c>
      <c r="G2565" s="3">
        <v>37</v>
      </c>
      <c r="I2565" s="7">
        <f t="shared" si="40"/>
        <v>1110</v>
      </c>
      <c r="J2565" s="2" t="str">
        <f>_xlfn.CONCAT(C2565,"-",D2565,"-",G2565)</f>
        <v>ITA-SG-37</v>
      </c>
      <c r="K2565" s="4" t="str">
        <f>IF(E2565="terminato","terminato","non terminato")</f>
        <v>non terminato</v>
      </c>
      <c r="L2565" s="4" t="str">
        <f>MID(ESE!B2565,3,3)</f>
        <v>236</v>
      </c>
      <c r="N2565" s="2"/>
      <c r="Q2565" s="2"/>
      <c r="R2565" s="3"/>
    </row>
    <row r="2566" spans="1:18" ht="12.75" customHeight="1" x14ac:dyDescent="0.3">
      <c r="A2566" s="2">
        <v>124</v>
      </c>
      <c r="B2566" s="2" t="s">
        <v>68</v>
      </c>
      <c r="C2566" s="2" t="s">
        <v>8</v>
      </c>
      <c r="D2566" s="2" t="s">
        <v>50</v>
      </c>
      <c r="E2566" s="2" t="s">
        <v>10</v>
      </c>
      <c r="F2566" s="2">
        <v>0</v>
      </c>
      <c r="G2566" s="3">
        <v>37</v>
      </c>
      <c r="I2566" s="7" t="str">
        <f t="shared" si="40"/>
        <v/>
      </c>
      <c r="J2566" s="2" t="str">
        <f>_xlfn.CONCAT(C2566,"-",D2566,"-",G2566)</f>
        <v>ITA-zan S.R.L.-37</v>
      </c>
      <c r="K2566" s="4" t="str">
        <f>IF(E2566="terminato","terminato","non terminato")</f>
        <v>terminato</v>
      </c>
      <c r="L2566" s="4" t="str">
        <f>MID(ESE!B2566,3,3)</f>
        <v>035</v>
      </c>
      <c r="N2566" s="2"/>
      <c r="Q2566" s="2"/>
      <c r="R2566" s="3"/>
    </row>
    <row r="2567" spans="1:18" ht="12.75" customHeight="1" x14ac:dyDescent="0.3">
      <c r="A2567" s="2">
        <v>224</v>
      </c>
      <c r="B2567" s="2" t="s">
        <v>124</v>
      </c>
      <c r="C2567" s="2" t="s">
        <v>8</v>
      </c>
      <c r="D2567" s="2" t="s">
        <v>9</v>
      </c>
      <c r="E2567" s="2" t="s">
        <v>10</v>
      </c>
      <c r="F2567" s="2">
        <v>0</v>
      </c>
      <c r="G2567" s="3">
        <v>37</v>
      </c>
      <c r="I2567" s="7" t="str">
        <f t="shared" si="40"/>
        <v/>
      </c>
      <c r="J2567" s="2" t="str">
        <f>_xlfn.CONCAT(C2567,"-",D2567,"-",G2567)</f>
        <v>ITA-SG-37</v>
      </c>
      <c r="K2567" s="4" t="str">
        <f>IF(E2567="terminato","terminato","non terminato")</f>
        <v>terminato</v>
      </c>
      <c r="L2567" s="4" t="str">
        <f>MID(ESE!B2567,3,3)</f>
        <v>411</v>
      </c>
      <c r="N2567" s="2"/>
      <c r="Q2567" s="2"/>
      <c r="R2567" s="3"/>
    </row>
    <row r="2568" spans="1:18" ht="12.75" customHeight="1" x14ac:dyDescent="0.3">
      <c r="A2568" s="2">
        <v>230</v>
      </c>
      <c r="B2568" s="2" t="s">
        <v>127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37</v>
      </c>
      <c r="I2568" s="7" t="str">
        <f t="shared" si="40"/>
        <v/>
      </c>
      <c r="J2568" s="2" t="str">
        <f>_xlfn.CONCAT(C2568,"-",D2568,"-",G2568)</f>
        <v>ITA-SG-37</v>
      </c>
      <c r="K2568" s="4" t="str">
        <f>IF(E2568="terminato","terminato","non terminato")</f>
        <v>terminato</v>
      </c>
      <c r="L2568" s="4" t="str">
        <f>MID(ESE!B2568,3,3)</f>
        <v>833</v>
      </c>
      <c r="N2568" s="2"/>
      <c r="Q2568" s="2"/>
      <c r="R2568" s="3"/>
    </row>
    <row r="2569" spans="1:18" ht="12.75" customHeight="1" x14ac:dyDescent="0.3">
      <c r="A2569" s="2">
        <v>244</v>
      </c>
      <c r="B2569" s="2" t="s">
        <v>134</v>
      </c>
      <c r="C2569" s="2" t="s">
        <v>8</v>
      </c>
      <c r="D2569" s="2" t="s">
        <v>50</v>
      </c>
      <c r="E2569" t="s">
        <v>1384</v>
      </c>
      <c r="F2569" s="2">
        <v>20</v>
      </c>
      <c r="G2569" s="3">
        <v>37</v>
      </c>
      <c r="I2569" s="7">
        <f t="shared" si="40"/>
        <v>740</v>
      </c>
      <c r="J2569" s="2" t="str">
        <f>_xlfn.CONCAT(C2569,"-",D2569,"-",G2569)</f>
        <v>ITA-zan S.R.L.-37</v>
      </c>
      <c r="K2569" s="4" t="str">
        <f>IF(E2569="terminato","terminato","non terminato")</f>
        <v>non terminato</v>
      </c>
      <c r="L2569" s="4" t="str">
        <f>MID(ESE!B2569,3,3)</f>
        <v>154</v>
      </c>
      <c r="N2569" s="2"/>
      <c r="Q2569" s="2"/>
      <c r="R2569" s="3"/>
    </row>
    <row r="2570" spans="1:18" ht="12.75" customHeight="1" x14ac:dyDescent="0.3">
      <c r="A2570" s="2">
        <v>317</v>
      </c>
      <c r="B2570" s="2" t="s">
        <v>174</v>
      </c>
      <c r="C2570" s="2" t="s">
        <v>8</v>
      </c>
      <c r="D2570" s="2" t="s">
        <v>9</v>
      </c>
      <c r="E2570" t="s">
        <v>1384</v>
      </c>
      <c r="F2570" s="2">
        <v>20</v>
      </c>
      <c r="G2570" s="3">
        <v>37</v>
      </c>
      <c r="I2570" s="7">
        <f t="shared" si="40"/>
        <v>740</v>
      </c>
      <c r="J2570" s="2" t="str">
        <f>_xlfn.CONCAT(C2570,"-",D2570,"-",G2570)</f>
        <v>ITA-SG-37</v>
      </c>
      <c r="K2570" s="4" t="str">
        <f>IF(E2570="terminato","terminato","non terminato")</f>
        <v>non terminato</v>
      </c>
      <c r="L2570" s="4" t="str">
        <f>MID(ESE!B2570,3,3)</f>
        <v>289</v>
      </c>
      <c r="N2570" s="2"/>
      <c r="Q2570" s="2"/>
      <c r="R2570" s="3"/>
    </row>
    <row r="2571" spans="1:18" ht="12.75" customHeight="1" x14ac:dyDescent="0.3">
      <c r="A2571" s="2">
        <v>326</v>
      </c>
      <c r="B2571" s="2" t="s">
        <v>181</v>
      </c>
      <c r="C2571" s="2" t="s">
        <v>8</v>
      </c>
      <c r="D2571" s="2" t="s">
        <v>32</v>
      </c>
      <c r="E2571" t="s">
        <v>1384</v>
      </c>
      <c r="F2571" s="2">
        <v>20</v>
      </c>
      <c r="G2571" s="3">
        <v>37</v>
      </c>
      <c r="I2571" s="7">
        <f t="shared" si="40"/>
        <v>740</v>
      </c>
      <c r="J2571" s="2" t="str">
        <f>_xlfn.CONCAT(C2571,"-",D2571,"-",G2571)</f>
        <v>ITA-zan VETRI-37</v>
      </c>
      <c r="K2571" s="4" t="str">
        <f>IF(E2571="terminato","terminato","non terminato")</f>
        <v>non terminato</v>
      </c>
      <c r="L2571" s="4" t="str">
        <f>MID(ESE!B2571,3,3)</f>
        <v>767</v>
      </c>
      <c r="N2571" s="2"/>
      <c r="Q2571" s="2"/>
      <c r="R2571" s="3"/>
    </row>
    <row r="2572" spans="1:18" ht="12.75" customHeight="1" x14ac:dyDescent="0.3">
      <c r="A2572" s="2">
        <v>355</v>
      </c>
      <c r="B2572" s="2" t="s">
        <v>193</v>
      </c>
      <c r="C2572" s="2" t="s">
        <v>8</v>
      </c>
      <c r="D2572" s="2" t="s">
        <v>50</v>
      </c>
      <c r="E2572" t="s">
        <v>1384</v>
      </c>
      <c r="F2572" s="2">
        <v>20</v>
      </c>
      <c r="G2572" s="3">
        <v>37</v>
      </c>
      <c r="I2572" s="7">
        <f t="shared" si="40"/>
        <v>740</v>
      </c>
      <c r="J2572" s="2" t="str">
        <f>_xlfn.CONCAT(C2572,"-",D2572,"-",G2572)</f>
        <v>ITA-zan S.R.L.-37</v>
      </c>
      <c r="K2572" s="4" t="str">
        <f>IF(E2572="terminato","terminato","non terminato")</f>
        <v>non terminato</v>
      </c>
      <c r="L2572" s="4" t="str">
        <f>MID(ESE!B2572,3,3)</f>
        <v>659</v>
      </c>
      <c r="N2572" s="2"/>
      <c r="Q2572" s="2"/>
      <c r="R2572" s="3"/>
    </row>
    <row r="2573" spans="1:18" ht="12.75" customHeight="1" x14ac:dyDescent="0.3">
      <c r="A2573" s="2">
        <v>385</v>
      </c>
      <c r="B2573" s="2" t="s">
        <v>206</v>
      </c>
      <c r="C2573" s="2" t="s">
        <v>8</v>
      </c>
      <c r="D2573" s="2" t="s">
        <v>61</v>
      </c>
      <c r="E2573" t="s">
        <v>1384</v>
      </c>
      <c r="F2573" s="2">
        <v>10</v>
      </c>
      <c r="G2573" s="3">
        <v>37</v>
      </c>
      <c r="I2573" s="7">
        <f t="shared" si="40"/>
        <v>370</v>
      </c>
      <c r="J2573" s="2" t="str">
        <f>_xlfn.CONCAT(C2573,"-",D2573,"-",G2573)</f>
        <v>ITA-zan PAM-37</v>
      </c>
      <c r="K2573" s="4" t="str">
        <f>IF(E2573="terminato","terminato","non terminato")</f>
        <v>non terminato</v>
      </c>
      <c r="L2573" s="4" t="str">
        <f>MID(ESE!B2573,3,3)</f>
        <v>159</v>
      </c>
      <c r="N2573" s="2"/>
      <c r="Q2573" s="2"/>
      <c r="R2573" s="3"/>
    </row>
    <row r="2574" spans="1:18" ht="12.75" customHeight="1" x14ac:dyDescent="0.3">
      <c r="A2574" s="2">
        <v>387</v>
      </c>
      <c r="B2574" s="2" t="s">
        <v>208</v>
      </c>
      <c r="C2574" s="2" t="s">
        <v>8</v>
      </c>
      <c r="D2574" s="2" t="s">
        <v>43</v>
      </c>
      <c r="E2574" s="2" t="s">
        <v>10</v>
      </c>
      <c r="F2574" s="2">
        <v>0</v>
      </c>
      <c r="G2574" s="3">
        <v>37</v>
      </c>
      <c r="I2574" s="7" t="str">
        <f t="shared" si="40"/>
        <v/>
      </c>
      <c r="J2574" s="2" t="str">
        <f>_xlfn.CONCAT(C2574,"-",D2574,"-",G2574)</f>
        <v>ITA-zan pin SPA-37</v>
      </c>
      <c r="K2574" s="4" t="str">
        <f>IF(E2574="terminato","terminato","non terminato")</f>
        <v>terminato</v>
      </c>
      <c r="L2574" s="4" t="str">
        <f>MID(ESE!B2574,3,3)</f>
        <v>929</v>
      </c>
      <c r="N2574" s="2"/>
      <c r="Q2574" s="2"/>
      <c r="R2574" s="3"/>
    </row>
    <row r="2575" spans="1:18" ht="12.75" customHeight="1" x14ac:dyDescent="0.3">
      <c r="A2575" s="2">
        <v>414</v>
      </c>
      <c r="B2575" s="2" t="s">
        <v>221</v>
      </c>
      <c r="C2575" s="2" t="s">
        <v>8</v>
      </c>
      <c r="D2575" s="2" t="s">
        <v>9</v>
      </c>
      <c r="E2575" t="s">
        <v>1384</v>
      </c>
      <c r="F2575" s="2">
        <v>20</v>
      </c>
      <c r="G2575" s="3">
        <v>37</v>
      </c>
      <c r="I2575" s="7">
        <f t="shared" si="40"/>
        <v>740</v>
      </c>
      <c r="J2575" s="2" t="str">
        <f>_xlfn.CONCAT(C2575,"-",D2575,"-",G2575)</f>
        <v>ITA-SG-37</v>
      </c>
      <c r="K2575" s="4" t="str">
        <f>IF(E2575="terminato","terminato","non terminato")</f>
        <v>non terminato</v>
      </c>
      <c r="L2575" s="4" t="str">
        <f>MID(ESE!B2575,3,3)</f>
        <v>890</v>
      </c>
      <c r="N2575" s="2"/>
      <c r="Q2575" s="2"/>
      <c r="R2575" s="3"/>
    </row>
    <row r="2576" spans="1:18" ht="12.75" customHeight="1" x14ac:dyDescent="0.3">
      <c r="A2576" s="2">
        <v>518</v>
      </c>
      <c r="B2576" s="2" t="s">
        <v>266</v>
      </c>
      <c r="C2576" s="2" t="s">
        <v>8</v>
      </c>
      <c r="D2576" s="2" t="s">
        <v>71</v>
      </c>
      <c r="E2576" t="s">
        <v>1384</v>
      </c>
      <c r="F2576" s="2">
        <v>10</v>
      </c>
      <c r="G2576" s="3">
        <v>37</v>
      </c>
      <c r="I2576" s="7">
        <f t="shared" si="40"/>
        <v>370</v>
      </c>
      <c r="J2576" s="2" t="str">
        <f>_xlfn.CONCAT(C2576,"-",D2576,"-",G2576)</f>
        <v>ITA-lollo SRL-37</v>
      </c>
      <c r="K2576" s="4" t="str">
        <f>IF(E2576="terminato","terminato","non terminato")</f>
        <v>non terminato</v>
      </c>
      <c r="L2576" s="4" t="str">
        <f>MID(ESE!B2576,3,3)</f>
        <v>077</v>
      </c>
      <c r="N2576" s="2"/>
      <c r="Q2576" s="2"/>
      <c r="R2576" s="3"/>
    </row>
    <row r="2577" spans="1:18" ht="12.75" customHeight="1" x14ac:dyDescent="0.3">
      <c r="A2577" s="2">
        <v>658</v>
      </c>
      <c r="B2577" s="2" t="s">
        <v>332</v>
      </c>
      <c r="C2577" s="2" t="s">
        <v>8</v>
      </c>
      <c r="D2577" s="2" t="s">
        <v>9</v>
      </c>
      <c r="E2577" t="s">
        <v>1384</v>
      </c>
      <c r="F2577" s="2">
        <v>30</v>
      </c>
      <c r="G2577" s="3">
        <v>37</v>
      </c>
      <c r="I2577" s="7">
        <f t="shared" si="40"/>
        <v>1110</v>
      </c>
      <c r="J2577" s="2" t="str">
        <f>_xlfn.CONCAT(C2577,"-",D2577,"-",G2577)</f>
        <v>ITA-SG-37</v>
      </c>
      <c r="K2577" s="4" t="str">
        <f>IF(E2577="terminato","terminato","non terminato")</f>
        <v>non terminato</v>
      </c>
      <c r="L2577" s="4" t="str">
        <f>MID(ESE!B2577,3,3)</f>
        <v>161</v>
      </c>
      <c r="N2577" s="2"/>
      <c r="Q2577" s="2"/>
      <c r="R2577" s="3"/>
    </row>
    <row r="2578" spans="1:18" ht="12.75" customHeight="1" x14ac:dyDescent="0.3">
      <c r="A2578" s="2">
        <v>759</v>
      </c>
      <c r="B2578" s="2" t="s">
        <v>382</v>
      </c>
      <c r="C2578" s="2" t="s">
        <v>8</v>
      </c>
      <c r="D2578" s="2" t="s">
        <v>32</v>
      </c>
      <c r="E2578" t="s">
        <v>1384</v>
      </c>
      <c r="F2578" s="2">
        <v>20</v>
      </c>
      <c r="G2578" s="3">
        <v>37</v>
      </c>
      <c r="I2578" s="7">
        <f t="shared" si="40"/>
        <v>740</v>
      </c>
      <c r="J2578" s="2" t="str">
        <f>_xlfn.CONCAT(C2578,"-",D2578,"-",G2578)</f>
        <v>ITA-zan VETRI-37</v>
      </c>
      <c r="K2578" s="4" t="str">
        <f>IF(E2578="terminato","terminato","non terminato")</f>
        <v>non terminato</v>
      </c>
      <c r="L2578" s="4" t="str">
        <f>MID(ESE!B2578,3,3)</f>
        <v>556</v>
      </c>
      <c r="N2578" s="2"/>
      <c r="Q2578" s="2"/>
      <c r="R2578" s="3"/>
    </row>
    <row r="2579" spans="1:18" ht="12.75" customHeight="1" x14ac:dyDescent="0.3">
      <c r="A2579" s="2">
        <v>761</v>
      </c>
      <c r="B2579" s="2" t="s">
        <v>382</v>
      </c>
      <c r="C2579" s="2" t="s">
        <v>8</v>
      </c>
      <c r="D2579" s="2" t="s">
        <v>32</v>
      </c>
      <c r="E2579" s="2" t="s">
        <v>10</v>
      </c>
      <c r="F2579" s="2">
        <v>0</v>
      </c>
      <c r="G2579" s="3">
        <v>37</v>
      </c>
      <c r="I2579" s="7" t="str">
        <f t="shared" si="40"/>
        <v/>
      </c>
      <c r="J2579" s="2" t="str">
        <f>_xlfn.CONCAT(C2579,"-",D2579,"-",G2579)</f>
        <v>ITA-zan VETRI-37</v>
      </c>
      <c r="K2579" s="4" t="str">
        <f>IF(E2579="terminato","terminato","non terminato")</f>
        <v>terminato</v>
      </c>
      <c r="L2579" s="4" t="str">
        <f>MID(ESE!B2579,3,3)</f>
        <v>556</v>
      </c>
      <c r="N2579" s="2"/>
      <c r="Q2579" s="2"/>
      <c r="R2579" s="3"/>
    </row>
    <row r="2580" spans="1:18" ht="12.75" customHeight="1" x14ac:dyDescent="0.3">
      <c r="A2580" s="2">
        <v>764</v>
      </c>
      <c r="B2580" s="2" t="s">
        <v>384</v>
      </c>
      <c r="C2580" s="2" t="s">
        <v>8</v>
      </c>
      <c r="D2580" s="2" t="s">
        <v>50</v>
      </c>
      <c r="E2580" t="s">
        <v>1384</v>
      </c>
      <c r="F2580" s="2">
        <v>20</v>
      </c>
      <c r="G2580" s="3">
        <v>37</v>
      </c>
      <c r="I2580" s="7">
        <f t="shared" si="40"/>
        <v>740</v>
      </c>
      <c r="J2580" s="2" t="str">
        <f>_xlfn.CONCAT(C2580,"-",D2580,"-",G2580)</f>
        <v>ITA-zan S.R.L.-37</v>
      </c>
      <c r="K2580" s="4" t="str">
        <f>IF(E2580="terminato","terminato","non terminato")</f>
        <v>non terminato</v>
      </c>
      <c r="L2580" s="4" t="str">
        <f>MID(ESE!B2580,3,3)</f>
        <v>059</v>
      </c>
      <c r="N2580" s="2"/>
      <c r="Q2580" s="2"/>
      <c r="R2580" s="3"/>
    </row>
    <row r="2581" spans="1:18" ht="12.75" customHeight="1" x14ac:dyDescent="0.3">
      <c r="A2581" s="2">
        <v>841</v>
      </c>
      <c r="B2581" s="2" t="s">
        <v>417</v>
      </c>
      <c r="C2581" s="2" t="s">
        <v>8</v>
      </c>
      <c r="D2581" s="2" t="s">
        <v>176</v>
      </c>
      <c r="E2581" t="s">
        <v>1384</v>
      </c>
      <c r="F2581" s="2">
        <v>30</v>
      </c>
      <c r="G2581" s="3">
        <v>37</v>
      </c>
      <c r="I2581" s="7">
        <f t="shared" si="40"/>
        <v>1110</v>
      </c>
      <c r="J2581" s="2" t="str">
        <f>_xlfn.CONCAT(C2581,"-",D2581,"-",G2581)</f>
        <v>ITA-mull-37</v>
      </c>
      <c r="K2581" s="4" t="str">
        <f>IF(E2581="terminato","terminato","non terminato")</f>
        <v>non terminato</v>
      </c>
      <c r="L2581" s="4" t="str">
        <f>MID(ESE!B2581,3,3)</f>
        <v>385</v>
      </c>
      <c r="N2581" s="2"/>
      <c r="Q2581" s="2"/>
      <c r="R2581" s="3"/>
    </row>
    <row r="2582" spans="1:18" ht="12.75" customHeight="1" x14ac:dyDescent="0.3">
      <c r="A2582" s="2">
        <v>868</v>
      </c>
      <c r="B2582" s="2" t="s">
        <v>431</v>
      </c>
      <c r="C2582" s="2" t="s">
        <v>8</v>
      </c>
      <c r="D2582" s="2" t="s">
        <v>32</v>
      </c>
      <c r="E2582" s="2" t="s">
        <v>10</v>
      </c>
      <c r="F2582" s="2">
        <v>0</v>
      </c>
      <c r="G2582" s="3">
        <v>37</v>
      </c>
      <c r="I2582" s="7" t="str">
        <f t="shared" si="40"/>
        <v/>
      </c>
      <c r="J2582" s="2" t="str">
        <f>_xlfn.CONCAT(C2582,"-",D2582,"-",G2582)</f>
        <v>ITA-zan VETRI-37</v>
      </c>
      <c r="K2582" s="4" t="str">
        <f>IF(E2582="terminato","terminato","non terminato")</f>
        <v>terminato</v>
      </c>
      <c r="L2582" s="4" t="str">
        <f>MID(ESE!B2582,3,3)</f>
        <v>541</v>
      </c>
      <c r="N2582" s="2"/>
      <c r="Q2582" s="2"/>
      <c r="R2582" s="3"/>
    </row>
    <row r="2583" spans="1:18" ht="12.75" customHeight="1" x14ac:dyDescent="0.3">
      <c r="A2583" s="2">
        <v>915</v>
      </c>
      <c r="B2583" s="2" t="s">
        <v>452</v>
      </c>
      <c r="C2583" s="2" t="s">
        <v>8</v>
      </c>
      <c r="D2583" s="2" t="s">
        <v>9</v>
      </c>
      <c r="E2583" s="2" t="s">
        <v>10</v>
      </c>
      <c r="F2583" s="2">
        <v>0</v>
      </c>
      <c r="G2583" s="3">
        <v>37</v>
      </c>
      <c r="I2583" s="7" t="str">
        <f t="shared" si="40"/>
        <v/>
      </c>
      <c r="J2583" s="2" t="str">
        <f>_xlfn.CONCAT(C2583,"-",D2583,"-",G2583)</f>
        <v>ITA-SG-37</v>
      </c>
      <c r="K2583" s="4" t="str">
        <f>IF(E2583="terminato","terminato","non terminato")</f>
        <v>terminato</v>
      </c>
      <c r="L2583" s="4" t="str">
        <f>MID(ESE!B2583,3,3)</f>
        <v>493</v>
      </c>
      <c r="N2583" s="2"/>
      <c r="Q2583" s="2"/>
      <c r="R2583" s="3"/>
    </row>
    <row r="2584" spans="1:18" ht="12.75" customHeight="1" x14ac:dyDescent="0.3">
      <c r="A2584" s="2">
        <v>940</v>
      </c>
      <c r="B2584" s="2" t="s">
        <v>467</v>
      </c>
      <c r="C2584" s="2" t="s">
        <v>8</v>
      </c>
      <c r="D2584" s="2" t="s">
        <v>32</v>
      </c>
      <c r="E2584" s="2" t="s">
        <v>10</v>
      </c>
      <c r="F2584" s="2">
        <v>0</v>
      </c>
      <c r="G2584" s="3">
        <v>37</v>
      </c>
      <c r="I2584" s="7" t="str">
        <f t="shared" si="40"/>
        <v/>
      </c>
      <c r="J2584" s="2" t="str">
        <f>_xlfn.CONCAT(C2584,"-",D2584,"-",G2584)</f>
        <v>ITA-zan VETRI-37</v>
      </c>
      <c r="K2584" s="4" t="str">
        <f>IF(E2584="terminato","terminato","non terminato")</f>
        <v>terminato</v>
      </c>
      <c r="L2584" s="4" t="str">
        <f>MID(ESE!B2584,3,3)</f>
        <v>976</v>
      </c>
      <c r="N2584" s="2"/>
      <c r="Q2584" s="2"/>
      <c r="R2584" s="3"/>
    </row>
    <row r="2585" spans="1:18" ht="12.75" customHeight="1" x14ac:dyDescent="0.3">
      <c r="A2585" s="2">
        <v>1016</v>
      </c>
      <c r="B2585" s="2" t="s">
        <v>500</v>
      </c>
      <c r="C2585" s="2" t="s">
        <v>8</v>
      </c>
      <c r="D2585" s="2" t="s">
        <v>9</v>
      </c>
      <c r="E2585" t="s">
        <v>1384</v>
      </c>
      <c r="F2585" s="2">
        <v>30</v>
      </c>
      <c r="G2585" s="3">
        <v>37</v>
      </c>
      <c r="I2585" s="7">
        <f t="shared" si="40"/>
        <v>1110</v>
      </c>
      <c r="J2585" s="2" t="str">
        <f>_xlfn.CONCAT(C2585,"-",D2585,"-",G2585)</f>
        <v>ITA-SG-37</v>
      </c>
      <c r="K2585" s="4" t="str">
        <f>IF(E2585="terminato","terminato","non terminato")</f>
        <v>non terminato</v>
      </c>
      <c r="L2585" s="4" t="str">
        <f>MID(ESE!B2585,3,3)</f>
        <v>341</v>
      </c>
      <c r="N2585" s="2"/>
      <c r="Q2585" s="2"/>
      <c r="R2585" s="3"/>
    </row>
    <row r="2586" spans="1:18" ht="12.75" customHeight="1" x14ac:dyDescent="0.3">
      <c r="A2586" s="2">
        <v>1023</v>
      </c>
      <c r="B2586" s="2" t="s">
        <v>504</v>
      </c>
      <c r="C2586" s="2" t="s">
        <v>8</v>
      </c>
      <c r="D2586" s="2" t="s">
        <v>32</v>
      </c>
      <c r="E2586" s="2" t="s">
        <v>10</v>
      </c>
      <c r="F2586" s="2">
        <v>0</v>
      </c>
      <c r="G2586" s="3">
        <v>37</v>
      </c>
      <c r="I2586" s="7" t="str">
        <f t="shared" si="40"/>
        <v/>
      </c>
      <c r="J2586" s="2" t="str">
        <f>_xlfn.CONCAT(C2586,"-",D2586,"-",G2586)</f>
        <v>ITA-zan VETRI-37</v>
      </c>
      <c r="K2586" s="4" t="str">
        <f>IF(E2586="terminato","terminato","non terminato")</f>
        <v>terminato</v>
      </c>
      <c r="L2586" s="4" t="str">
        <f>MID(ESE!B2586,3,3)</f>
        <v>144</v>
      </c>
      <c r="N2586" s="2"/>
      <c r="Q2586" s="2"/>
      <c r="R2586" s="3"/>
    </row>
    <row r="2587" spans="1:18" ht="12.75" customHeight="1" x14ac:dyDescent="0.3">
      <c r="A2587" s="2">
        <v>1119</v>
      </c>
      <c r="B2587" s="2" t="s">
        <v>552</v>
      </c>
      <c r="C2587" s="2" t="s">
        <v>8</v>
      </c>
      <c r="D2587" s="2" t="s">
        <v>50</v>
      </c>
      <c r="E2587" t="s">
        <v>1384</v>
      </c>
      <c r="F2587" s="2">
        <v>20</v>
      </c>
      <c r="G2587" s="3">
        <v>37</v>
      </c>
      <c r="I2587" s="7">
        <f t="shared" si="40"/>
        <v>740</v>
      </c>
      <c r="J2587" s="2" t="str">
        <f>_xlfn.CONCAT(C2587,"-",D2587,"-",G2587)</f>
        <v>ITA-zan S.R.L.-37</v>
      </c>
      <c r="K2587" s="4" t="str">
        <f>IF(E2587="terminato","terminato","non terminato")</f>
        <v>non terminato</v>
      </c>
      <c r="L2587" s="4" t="str">
        <f>MID(ESE!B2587,3,3)</f>
        <v>074</v>
      </c>
      <c r="N2587" s="2"/>
      <c r="Q2587" s="2"/>
      <c r="R2587" s="3"/>
    </row>
    <row r="2588" spans="1:18" ht="12.75" customHeight="1" x14ac:dyDescent="0.3">
      <c r="A2588" s="2">
        <v>1133</v>
      </c>
      <c r="B2588" s="2" t="s">
        <v>557</v>
      </c>
      <c r="C2588" s="2" t="s">
        <v>8</v>
      </c>
      <c r="D2588" s="2" t="s">
        <v>32</v>
      </c>
      <c r="E2588" t="s">
        <v>1384</v>
      </c>
      <c r="F2588" s="2">
        <v>20</v>
      </c>
      <c r="G2588" s="3">
        <v>37</v>
      </c>
      <c r="I2588" s="7">
        <f t="shared" si="40"/>
        <v>740</v>
      </c>
      <c r="J2588" s="2" t="str">
        <f>_xlfn.CONCAT(C2588,"-",D2588,"-",G2588)</f>
        <v>ITA-zan VETRI-37</v>
      </c>
      <c r="K2588" s="4" t="str">
        <f>IF(E2588="terminato","terminato","non terminato")</f>
        <v>non terminato</v>
      </c>
      <c r="L2588" s="4" t="str">
        <f>MID(ESE!B2588,3,3)</f>
        <v>560</v>
      </c>
      <c r="N2588" s="2"/>
      <c r="Q2588" s="2"/>
      <c r="R2588" s="3"/>
    </row>
    <row r="2589" spans="1:18" ht="12.75" customHeight="1" x14ac:dyDescent="0.3">
      <c r="A2589" s="2">
        <v>1138</v>
      </c>
      <c r="B2589" s="2" t="s">
        <v>559</v>
      </c>
      <c r="C2589" s="2" t="s">
        <v>8</v>
      </c>
      <c r="D2589" s="2" t="s">
        <v>43</v>
      </c>
      <c r="E2589" s="2" t="s">
        <v>10</v>
      </c>
      <c r="F2589" s="2">
        <v>0</v>
      </c>
      <c r="G2589" s="3">
        <v>37</v>
      </c>
      <c r="I2589" s="7" t="str">
        <f t="shared" si="40"/>
        <v/>
      </c>
      <c r="J2589" s="2" t="str">
        <f>_xlfn.CONCAT(C2589,"-",D2589,"-",G2589)</f>
        <v>ITA-zan pin SPA-37</v>
      </c>
      <c r="K2589" s="4" t="str">
        <f>IF(E2589="terminato","terminato","non terminato")</f>
        <v>terminato</v>
      </c>
      <c r="L2589" s="4" t="str">
        <f>MID(ESE!B2589,3,3)</f>
        <v>943</v>
      </c>
      <c r="N2589" s="2"/>
      <c r="Q2589" s="2"/>
      <c r="R2589" s="3"/>
    </row>
    <row r="2590" spans="1:18" ht="12.75" customHeight="1" x14ac:dyDescent="0.3">
      <c r="A2590" s="2">
        <v>1152</v>
      </c>
      <c r="B2590" s="2" t="s">
        <v>566</v>
      </c>
      <c r="C2590" s="2" t="s">
        <v>8</v>
      </c>
      <c r="D2590" s="2" t="s">
        <v>32</v>
      </c>
      <c r="E2590" t="s">
        <v>1384</v>
      </c>
      <c r="F2590" s="2">
        <v>20</v>
      </c>
      <c r="G2590" s="3">
        <v>37</v>
      </c>
      <c r="I2590" s="7">
        <f t="shared" si="40"/>
        <v>740</v>
      </c>
      <c r="J2590" s="2" t="str">
        <f>_xlfn.CONCAT(C2590,"-",D2590,"-",G2590)</f>
        <v>ITA-zan VETRI-37</v>
      </c>
      <c r="K2590" s="4" t="str">
        <f>IF(E2590="terminato","terminato","non terminato")</f>
        <v>non terminato</v>
      </c>
      <c r="L2590" s="4" t="str">
        <f>MID(ESE!B2590,3,3)</f>
        <v>663</v>
      </c>
      <c r="N2590" s="2"/>
      <c r="Q2590" s="2"/>
      <c r="R2590" s="3"/>
    </row>
    <row r="2591" spans="1:18" ht="12.75" customHeight="1" x14ac:dyDescent="0.3">
      <c r="A2591" s="2">
        <v>1177</v>
      </c>
      <c r="B2591" s="2" t="s">
        <v>579</v>
      </c>
      <c r="C2591" s="2" t="s">
        <v>8</v>
      </c>
      <c r="D2591" s="2" t="s">
        <v>61</v>
      </c>
      <c r="E2591" t="s">
        <v>1384</v>
      </c>
      <c r="F2591" s="2">
        <v>20</v>
      </c>
      <c r="G2591" s="3">
        <v>37</v>
      </c>
      <c r="I2591" s="7">
        <f t="shared" si="40"/>
        <v>740</v>
      </c>
      <c r="J2591" s="2" t="str">
        <f>_xlfn.CONCAT(C2591,"-",D2591,"-",G2591)</f>
        <v>ITA-zan PAM-37</v>
      </c>
      <c r="K2591" s="4" t="str">
        <f>IF(E2591="terminato","terminato","non terminato")</f>
        <v>non terminato</v>
      </c>
      <c r="L2591" s="4" t="str">
        <f>MID(ESE!B2591,3,3)</f>
        <v>033</v>
      </c>
      <c r="N2591" s="2"/>
      <c r="Q2591" s="2"/>
      <c r="R2591" s="3"/>
    </row>
    <row r="2592" spans="1:18" ht="12.75" customHeight="1" x14ac:dyDescent="0.3">
      <c r="A2592" s="2">
        <v>1237</v>
      </c>
      <c r="B2592" s="2" t="s">
        <v>603</v>
      </c>
      <c r="C2592" s="2" t="s">
        <v>8</v>
      </c>
      <c r="D2592" s="2" t="s">
        <v>9</v>
      </c>
      <c r="E2592" t="s">
        <v>1384</v>
      </c>
      <c r="F2592" s="2">
        <v>30</v>
      </c>
      <c r="G2592" s="3">
        <v>37</v>
      </c>
      <c r="I2592" s="7">
        <f t="shared" si="40"/>
        <v>1110</v>
      </c>
      <c r="J2592" s="2" t="str">
        <f>_xlfn.CONCAT(C2592,"-",D2592,"-",G2592)</f>
        <v>ITA-SG-37</v>
      </c>
      <c r="K2592" s="4" t="str">
        <f>IF(E2592="terminato","terminato","non terminato")</f>
        <v>non terminato</v>
      </c>
      <c r="L2592" s="4" t="str">
        <f>MID(ESE!B2592,3,3)</f>
        <v>484</v>
      </c>
      <c r="N2592" s="2"/>
      <c r="Q2592" s="2"/>
      <c r="R2592" s="3"/>
    </row>
    <row r="2593" spans="1:18" ht="12.75" customHeight="1" x14ac:dyDescent="0.3">
      <c r="A2593" s="2">
        <v>1240</v>
      </c>
      <c r="B2593" s="2" t="s">
        <v>604</v>
      </c>
      <c r="C2593" s="2" t="s">
        <v>8</v>
      </c>
      <c r="D2593" s="2" t="s">
        <v>43</v>
      </c>
      <c r="E2593" t="s">
        <v>1384</v>
      </c>
      <c r="F2593" s="2">
        <v>30</v>
      </c>
      <c r="G2593" s="3">
        <v>37</v>
      </c>
      <c r="I2593" s="7">
        <f t="shared" si="40"/>
        <v>1110</v>
      </c>
      <c r="J2593" s="2" t="str">
        <f>_xlfn.CONCAT(C2593,"-",D2593,"-",G2593)</f>
        <v>ITA-zan pin SPA-37</v>
      </c>
      <c r="K2593" s="4" t="str">
        <f>IF(E2593="terminato","terminato","non terminato")</f>
        <v>non terminato</v>
      </c>
      <c r="L2593" s="4" t="str">
        <f>MID(ESE!B2593,3,3)</f>
        <v>127</v>
      </c>
      <c r="N2593" s="2"/>
      <c r="Q2593" s="2"/>
      <c r="R2593" s="3"/>
    </row>
    <row r="2594" spans="1:18" ht="12.75" customHeight="1" x14ac:dyDescent="0.3">
      <c r="A2594" s="2">
        <v>1241</v>
      </c>
      <c r="B2594" s="2" t="s">
        <v>605</v>
      </c>
      <c r="C2594" s="2" t="s">
        <v>8</v>
      </c>
      <c r="D2594" s="2" t="s">
        <v>32</v>
      </c>
      <c r="E2594" s="2" t="s">
        <v>10</v>
      </c>
      <c r="F2594" s="2">
        <v>0</v>
      </c>
      <c r="G2594" s="3">
        <v>37</v>
      </c>
      <c r="I2594" s="7" t="str">
        <f t="shared" si="40"/>
        <v/>
      </c>
      <c r="J2594" s="2" t="str">
        <f>_xlfn.CONCAT(C2594,"-",D2594,"-",G2594)</f>
        <v>ITA-zan VETRI-37</v>
      </c>
      <c r="K2594" s="4" t="str">
        <f>IF(E2594="terminato","terminato","non terminato")</f>
        <v>terminato</v>
      </c>
      <c r="L2594" s="4" t="str">
        <f>MID(ESE!B2594,3,3)</f>
        <v>741</v>
      </c>
      <c r="N2594" s="2"/>
      <c r="Q2594" s="2"/>
      <c r="R2594" s="3"/>
    </row>
    <row r="2595" spans="1:18" ht="12.75" customHeight="1" x14ac:dyDescent="0.3">
      <c r="A2595" s="2">
        <v>1242</v>
      </c>
      <c r="B2595" s="2" t="s">
        <v>605</v>
      </c>
      <c r="C2595" s="2" t="s">
        <v>8</v>
      </c>
      <c r="D2595" s="2" t="s">
        <v>32</v>
      </c>
      <c r="E2595" t="s">
        <v>1384</v>
      </c>
      <c r="F2595" s="2">
        <v>30</v>
      </c>
      <c r="G2595" s="3">
        <v>37</v>
      </c>
      <c r="I2595" s="7">
        <f t="shared" si="40"/>
        <v>1110</v>
      </c>
      <c r="J2595" s="2" t="str">
        <f>_xlfn.CONCAT(C2595,"-",D2595,"-",G2595)</f>
        <v>ITA-zan VETRI-37</v>
      </c>
      <c r="K2595" s="4" t="str">
        <f>IF(E2595="terminato","terminato","non terminato")</f>
        <v>non terminato</v>
      </c>
      <c r="L2595" s="4" t="str">
        <f>MID(ESE!B2595,3,3)</f>
        <v>741</v>
      </c>
      <c r="N2595" s="2"/>
      <c r="Q2595" s="2"/>
      <c r="R2595" s="3"/>
    </row>
    <row r="2596" spans="1:18" ht="12.75" customHeight="1" x14ac:dyDescent="0.3">
      <c r="A2596" s="2">
        <v>1289</v>
      </c>
      <c r="B2596" s="2" t="s">
        <v>630</v>
      </c>
      <c r="C2596" s="2" t="s">
        <v>8</v>
      </c>
      <c r="D2596" s="2" t="s">
        <v>32</v>
      </c>
      <c r="E2596" t="s">
        <v>1384</v>
      </c>
      <c r="F2596" s="2">
        <v>20</v>
      </c>
      <c r="G2596" s="3">
        <v>37</v>
      </c>
      <c r="I2596" s="7">
        <f t="shared" si="40"/>
        <v>740</v>
      </c>
      <c r="J2596" s="2" t="str">
        <f>_xlfn.CONCAT(C2596,"-",D2596,"-",G2596)</f>
        <v>ITA-zan VETRI-37</v>
      </c>
      <c r="K2596" s="4" t="str">
        <f>IF(E2596="terminato","terminato","non terminato")</f>
        <v>non terminato</v>
      </c>
      <c r="L2596" s="4" t="str">
        <f>MID(ESE!B2596,3,3)</f>
        <v>729</v>
      </c>
      <c r="N2596" s="2"/>
      <c r="Q2596" s="2"/>
      <c r="R2596" s="3"/>
    </row>
    <row r="2597" spans="1:18" ht="12.75" customHeight="1" x14ac:dyDescent="0.3">
      <c r="A2597" s="2">
        <v>1341</v>
      </c>
      <c r="B2597" s="2" t="s">
        <v>654</v>
      </c>
      <c r="C2597" s="2" t="s">
        <v>8</v>
      </c>
      <c r="D2597" s="2" t="s">
        <v>9</v>
      </c>
      <c r="E2597" t="s">
        <v>1384</v>
      </c>
      <c r="F2597" s="2">
        <v>30</v>
      </c>
      <c r="G2597" s="3">
        <v>37</v>
      </c>
      <c r="I2597" s="7">
        <f t="shared" si="40"/>
        <v>1110</v>
      </c>
      <c r="J2597" s="2" t="str">
        <f>_xlfn.CONCAT(C2597,"-",D2597,"-",G2597)</f>
        <v>ITA-SG-37</v>
      </c>
      <c r="K2597" s="4" t="str">
        <f>IF(E2597="terminato","terminato","non terminato")</f>
        <v>non terminato</v>
      </c>
      <c r="L2597" s="4" t="str">
        <f>MID(ESE!B2597,3,3)</f>
        <v>029</v>
      </c>
      <c r="N2597" s="2"/>
      <c r="Q2597" s="2"/>
      <c r="R2597" s="3"/>
    </row>
    <row r="2598" spans="1:18" ht="12.75" customHeight="1" x14ac:dyDescent="0.3">
      <c r="A2598" s="2">
        <v>1343</v>
      </c>
      <c r="B2598" s="2" t="s">
        <v>655</v>
      </c>
      <c r="C2598" s="2" t="s">
        <v>8</v>
      </c>
      <c r="D2598" s="2" t="s">
        <v>43</v>
      </c>
      <c r="E2598" t="s">
        <v>1384</v>
      </c>
      <c r="F2598" s="2">
        <v>20</v>
      </c>
      <c r="G2598" s="3">
        <v>37</v>
      </c>
      <c r="I2598" s="7">
        <f t="shared" si="40"/>
        <v>740</v>
      </c>
      <c r="J2598" s="2" t="str">
        <f>_xlfn.CONCAT(C2598,"-",D2598,"-",G2598)</f>
        <v>ITA-zan pin SPA-37</v>
      </c>
      <c r="K2598" s="4" t="str">
        <f>IF(E2598="terminato","terminato","non terminato")</f>
        <v>non terminato</v>
      </c>
      <c r="L2598" s="4" t="str">
        <f>MID(ESE!B2598,3,3)</f>
        <v>220</v>
      </c>
      <c r="N2598" s="2"/>
      <c r="Q2598" s="2"/>
      <c r="R2598" s="3"/>
    </row>
    <row r="2599" spans="1:18" ht="12.75" customHeight="1" x14ac:dyDescent="0.3">
      <c r="A2599" s="2">
        <v>1356</v>
      </c>
      <c r="B2599" s="2" t="s">
        <v>660</v>
      </c>
      <c r="C2599" s="2" t="s">
        <v>8</v>
      </c>
      <c r="D2599" s="2" t="s">
        <v>32</v>
      </c>
      <c r="E2599" s="2" t="s">
        <v>10</v>
      </c>
      <c r="F2599" s="2">
        <v>0</v>
      </c>
      <c r="G2599" s="3">
        <v>37</v>
      </c>
      <c r="I2599" s="7" t="str">
        <f t="shared" si="40"/>
        <v/>
      </c>
      <c r="J2599" s="2" t="str">
        <f>_xlfn.CONCAT(C2599,"-",D2599,"-",G2599)</f>
        <v>ITA-zan VETRI-37</v>
      </c>
      <c r="K2599" s="4" t="str">
        <f>IF(E2599="terminato","terminato","non terminato")</f>
        <v>terminato</v>
      </c>
      <c r="L2599" s="4" t="str">
        <f>MID(ESE!B2599,3,3)</f>
        <v>096</v>
      </c>
      <c r="N2599" s="2"/>
      <c r="Q2599" s="2"/>
      <c r="R2599" s="3"/>
    </row>
    <row r="2600" spans="1:18" ht="12.75" customHeight="1" x14ac:dyDescent="0.3">
      <c r="A2600" s="2">
        <v>1382</v>
      </c>
      <c r="B2600" s="2" t="s">
        <v>672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37</v>
      </c>
      <c r="I2600" s="7" t="str">
        <f t="shared" si="40"/>
        <v/>
      </c>
      <c r="J2600" s="2" t="str">
        <f>_xlfn.CONCAT(C2600,"-",D2600,"-",G2600)</f>
        <v>ITA-SG-37</v>
      </c>
      <c r="K2600" s="4" t="str">
        <f>IF(E2600="terminato","terminato","non terminato")</f>
        <v>terminato</v>
      </c>
      <c r="L2600" s="4" t="str">
        <f>MID(ESE!B2600,3,3)</f>
        <v>584</v>
      </c>
      <c r="N2600" s="2"/>
      <c r="Q2600" s="2"/>
      <c r="R2600" s="3"/>
    </row>
    <row r="2601" spans="1:18" ht="12.75" customHeight="1" x14ac:dyDescent="0.3">
      <c r="A2601" s="2">
        <v>1393</v>
      </c>
      <c r="B2601" s="2" t="s">
        <v>677</v>
      </c>
      <c r="C2601" s="2" t="s">
        <v>8</v>
      </c>
      <c r="D2601" s="2" t="s">
        <v>9</v>
      </c>
      <c r="E2601" s="2" t="s">
        <v>10</v>
      </c>
      <c r="F2601" s="2">
        <v>0</v>
      </c>
      <c r="G2601" s="3">
        <v>37</v>
      </c>
      <c r="I2601" s="7" t="str">
        <f t="shared" si="40"/>
        <v/>
      </c>
      <c r="J2601" s="2" t="str">
        <f>_xlfn.CONCAT(C2601,"-",D2601,"-",G2601)</f>
        <v>ITA-SG-37</v>
      </c>
      <c r="K2601" s="4" t="str">
        <f>IF(E2601="terminato","terminato","non terminato")</f>
        <v>terminato</v>
      </c>
      <c r="L2601" s="4" t="str">
        <f>MID(ESE!B2601,3,3)</f>
        <v>659</v>
      </c>
      <c r="N2601" s="2"/>
      <c r="Q2601" s="2"/>
      <c r="R2601" s="3"/>
    </row>
    <row r="2602" spans="1:18" ht="12.75" customHeight="1" x14ac:dyDescent="0.3">
      <c r="A2602" s="2">
        <v>1435</v>
      </c>
      <c r="B2602" s="2" t="s">
        <v>691</v>
      </c>
      <c r="C2602" s="2" t="s">
        <v>8</v>
      </c>
      <c r="D2602" s="2" t="s">
        <v>43</v>
      </c>
      <c r="E2602" t="s">
        <v>1384</v>
      </c>
      <c r="F2602" s="2">
        <v>30</v>
      </c>
      <c r="G2602" s="3">
        <v>37</v>
      </c>
      <c r="I2602" s="7">
        <f t="shared" si="40"/>
        <v>1110</v>
      </c>
      <c r="J2602" s="2" t="str">
        <f>_xlfn.CONCAT(C2602,"-",D2602,"-",G2602)</f>
        <v>ITA-zan pin SPA-37</v>
      </c>
      <c r="K2602" s="4" t="str">
        <f>IF(E2602="terminato","terminato","non terminato")</f>
        <v>non terminato</v>
      </c>
      <c r="L2602" s="4" t="str">
        <f>MID(ESE!B2602,3,3)</f>
        <v>806</v>
      </c>
      <c r="N2602" s="2"/>
      <c r="Q2602" s="2"/>
      <c r="R2602" s="3"/>
    </row>
    <row r="2603" spans="1:18" ht="12.75" customHeight="1" x14ac:dyDescent="0.3">
      <c r="A2603" s="2">
        <v>1438</v>
      </c>
      <c r="B2603" s="2" t="s">
        <v>692</v>
      </c>
      <c r="C2603" s="2" t="s">
        <v>8</v>
      </c>
      <c r="D2603" s="2" t="s">
        <v>9</v>
      </c>
      <c r="E2603" t="s">
        <v>1384</v>
      </c>
      <c r="F2603" s="2">
        <v>20</v>
      </c>
      <c r="G2603" s="3">
        <v>37</v>
      </c>
      <c r="I2603" s="7">
        <f t="shared" si="40"/>
        <v>740</v>
      </c>
      <c r="J2603" s="2" t="str">
        <f>_xlfn.CONCAT(C2603,"-",D2603,"-",G2603)</f>
        <v>ITA-SG-37</v>
      </c>
      <c r="K2603" s="4" t="str">
        <f>IF(E2603="terminato","terminato","non terminato")</f>
        <v>non terminato</v>
      </c>
      <c r="L2603" s="4" t="str">
        <f>MID(ESE!B2603,3,3)</f>
        <v>881</v>
      </c>
      <c r="N2603" s="2"/>
      <c r="Q2603" s="2"/>
      <c r="R2603" s="3"/>
    </row>
    <row r="2604" spans="1:18" ht="12.75" customHeight="1" x14ac:dyDescent="0.3">
      <c r="A2604" s="2">
        <v>1507</v>
      </c>
      <c r="B2604" s="2" t="s">
        <v>723</v>
      </c>
      <c r="C2604" s="2" t="s">
        <v>8</v>
      </c>
      <c r="D2604" s="2" t="s">
        <v>9</v>
      </c>
      <c r="E2604" s="2" t="s">
        <v>10</v>
      </c>
      <c r="F2604" s="2">
        <v>0</v>
      </c>
      <c r="G2604" s="3">
        <v>37</v>
      </c>
      <c r="I2604" s="7" t="str">
        <f t="shared" si="40"/>
        <v/>
      </c>
      <c r="J2604" s="2" t="str">
        <f>_xlfn.CONCAT(C2604,"-",D2604,"-",G2604)</f>
        <v>ITA-SG-37</v>
      </c>
      <c r="K2604" s="4" t="str">
        <f>IF(E2604="terminato","terminato","non terminato")</f>
        <v>terminato</v>
      </c>
      <c r="L2604" s="4" t="str">
        <f>MID(ESE!B2604,3,3)</f>
        <v>874</v>
      </c>
      <c r="N2604" s="2"/>
      <c r="Q2604" s="2"/>
      <c r="R2604" s="3"/>
    </row>
    <row r="2605" spans="1:18" ht="12.75" customHeight="1" x14ac:dyDescent="0.3">
      <c r="A2605" s="2">
        <v>1545</v>
      </c>
      <c r="B2605" s="2" t="s">
        <v>740</v>
      </c>
      <c r="C2605" s="2" t="s">
        <v>8</v>
      </c>
      <c r="D2605" s="2" t="s">
        <v>9</v>
      </c>
      <c r="E2605" s="2" t="s">
        <v>10</v>
      </c>
      <c r="F2605" s="2">
        <v>0</v>
      </c>
      <c r="G2605" s="3">
        <v>37</v>
      </c>
      <c r="I2605" s="7" t="str">
        <f t="shared" si="40"/>
        <v/>
      </c>
      <c r="J2605" s="2" t="str">
        <f>_xlfn.CONCAT(C2605,"-",D2605,"-",G2605)</f>
        <v>ITA-SG-37</v>
      </c>
      <c r="K2605" s="4" t="str">
        <f>IF(E2605="terminato","terminato","non terminato")</f>
        <v>terminato</v>
      </c>
      <c r="L2605" s="4" t="str">
        <f>MID(ESE!B2605,3,3)</f>
        <v>987</v>
      </c>
      <c r="N2605" s="2"/>
      <c r="Q2605" s="2"/>
      <c r="R2605" s="3"/>
    </row>
    <row r="2606" spans="1:18" ht="12.75" customHeight="1" x14ac:dyDescent="0.3">
      <c r="A2606" s="2">
        <v>1548</v>
      </c>
      <c r="B2606" s="2" t="s">
        <v>742</v>
      </c>
      <c r="C2606" s="2" t="s">
        <v>8</v>
      </c>
      <c r="D2606" s="2" t="s">
        <v>9</v>
      </c>
      <c r="E2606" s="2" t="s">
        <v>10</v>
      </c>
      <c r="F2606" s="2">
        <v>0</v>
      </c>
      <c r="G2606" s="3">
        <v>37</v>
      </c>
      <c r="I2606" s="7" t="str">
        <f t="shared" si="40"/>
        <v/>
      </c>
      <c r="J2606" s="2" t="str">
        <f>_xlfn.CONCAT(C2606,"-",D2606,"-",G2606)</f>
        <v>ITA-SG-37</v>
      </c>
      <c r="K2606" s="4" t="str">
        <f>IF(E2606="terminato","terminato","non terminato")</f>
        <v>terminato</v>
      </c>
      <c r="L2606" s="4" t="str">
        <f>MID(ESE!B2606,3,3)</f>
        <v>424</v>
      </c>
      <c r="N2606" s="2"/>
      <c r="Q2606" s="2"/>
      <c r="R2606" s="3"/>
    </row>
    <row r="2607" spans="1:18" ht="12.75" customHeight="1" x14ac:dyDescent="0.3">
      <c r="A2607" s="2">
        <v>1607</v>
      </c>
      <c r="B2607" s="2" t="s">
        <v>770</v>
      </c>
      <c r="C2607" s="2" t="s">
        <v>8</v>
      </c>
      <c r="D2607" s="2" t="s">
        <v>43</v>
      </c>
      <c r="E2607" s="2" t="s">
        <v>10</v>
      </c>
      <c r="F2607" s="2">
        <v>0</v>
      </c>
      <c r="G2607" s="3">
        <v>37</v>
      </c>
      <c r="I2607" s="7" t="str">
        <f t="shared" si="40"/>
        <v/>
      </c>
      <c r="J2607" s="2" t="str">
        <f>_xlfn.CONCAT(C2607,"-",D2607,"-",G2607)</f>
        <v>ITA-zan pin SPA-37</v>
      </c>
      <c r="K2607" s="4" t="str">
        <f>IF(E2607="terminato","terminato","non terminato")</f>
        <v>terminato</v>
      </c>
      <c r="L2607" s="4" t="str">
        <f>MID(ESE!B2607,3,3)</f>
        <v>470</v>
      </c>
      <c r="N2607" s="2"/>
      <c r="Q2607" s="2"/>
      <c r="R2607" s="3"/>
    </row>
    <row r="2608" spans="1:18" ht="12.75" customHeight="1" x14ac:dyDescent="0.3">
      <c r="A2608" s="2">
        <v>1677</v>
      </c>
      <c r="B2608" s="2" t="s">
        <v>805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37</v>
      </c>
      <c r="I2608" s="7" t="str">
        <f t="shared" si="40"/>
        <v/>
      </c>
      <c r="J2608" s="2" t="str">
        <f>_xlfn.CONCAT(C2608,"-",D2608,"-",G2608)</f>
        <v>ITA-SG-37</v>
      </c>
      <c r="K2608" s="4" t="str">
        <f>IF(E2608="terminato","terminato","non terminato")</f>
        <v>terminato</v>
      </c>
      <c r="L2608" s="4" t="str">
        <f>MID(ESE!B2608,3,3)</f>
        <v>838</v>
      </c>
      <c r="N2608" s="2"/>
      <c r="Q2608" s="2"/>
      <c r="R2608" s="3"/>
    </row>
    <row r="2609" spans="1:18" ht="12.75" customHeight="1" x14ac:dyDescent="0.3">
      <c r="A2609" s="2">
        <v>1703</v>
      </c>
      <c r="B2609" s="2" t="s">
        <v>817</v>
      </c>
      <c r="C2609" s="2" t="s">
        <v>8</v>
      </c>
      <c r="D2609" s="2" t="s">
        <v>71</v>
      </c>
      <c r="E2609" s="2" t="s">
        <v>10</v>
      </c>
      <c r="F2609" s="2">
        <v>0</v>
      </c>
      <c r="G2609" s="3">
        <v>37</v>
      </c>
      <c r="I2609" s="7" t="str">
        <f t="shared" si="40"/>
        <v/>
      </c>
      <c r="J2609" s="2" t="str">
        <f>_xlfn.CONCAT(C2609,"-",D2609,"-",G2609)</f>
        <v>ITA-lollo SRL-37</v>
      </c>
      <c r="K2609" s="4" t="str">
        <f>IF(E2609="terminato","terminato","non terminato")</f>
        <v>terminato</v>
      </c>
      <c r="L2609" s="4" t="str">
        <f>MID(ESE!B2609,3,3)</f>
        <v>390</v>
      </c>
      <c r="N2609" s="2"/>
      <c r="Q2609" s="2"/>
      <c r="R2609" s="3"/>
    </row>
    <row r="2610" spans="1:18" ht="12.75" customHeight="1" x14ac:dyDescent="0.3">
      <c r="A2610" s="2">
        <v>1704</v>
      </c>
      <c r="B2610" s="2" t="s">
        <v>818</v>
      </c>
      <c r="C2610" s="2" t="s">
        <v>8</v>
      </c>
      <c r="D2610" s="2" t="s">
        <v>43</v>
      </c>
      <c r="E2610" s="2" t="s">
        <v>10</v>
      </c>
      <c r="F2610" s="2">
        <v>0</v>
      </c>
      <c r="G2610" s="3">
        <v>37</v>
      </c>
      <c r="I2610" s="7" t="str">
        <f t="shared" si="40"/>
        <v/>
      </c>
      <c r="J2610" s="2" t="str">
        <f>_xlfn.CONCAT(C2610,"-",D2610,"-",G2610)</f>
        <v>ITA-zan pin SPA-37</v>
      </c>
      <c r="K2610" s="4" t="str">
        <f>IF(E2610="terminato","terminato","non terminato")</f>
        <v>terminato</v>
      </c>
      <c r="L2610" s="4" t="str">
        <f>MID(ESE!B2610,3,3)</f>
        <v>341</v>
      </c>
      <c r="N2610" s="2"/>
      <c r="Q2610" s="2"/>
      <c r="R2610" s="3"/>
    </row>
    <row r="2611" spans="1:18" ht="12.75" customHeight="1" x14ac:dyDescent="0.3">
      <c r="A2611" s="2">
        <v>1709</v>
      </c>
      <c r="B2611" s="2" t="s">
        <v>820</v>
      </c>
      <c r="C2611" s="2" t="s">
        <v>8</v>
      </c>
      <c r="D2611" s="2" t="s">
        <v>101</v>
      </c>
      <c r="E2611" t="s">
        <v>1384</v>
      </c>
      <c r="F2611" s="2">
        <v>30</v>
      </c>
      <c r="G2611" s="3">
        <v>37</v>
      </c>
      <c r="I2611" s="7">
        <f t="shared" si="40"/>
        <v>1110</v>
      </c>
      <c r="J2611" s="2" t="str">
        <f>_xlfn.CONCAT(C2611,"-",D2611,"-",G2611)</f>
        <v>ITA-SG DISTRIBUZIONE SRL-37</v>
      </c>
      <c r="K2611" s="4" t="str">
        <f>IF(E2611="terminato","terminato","non terminato")</f>
        <v>non terminato</v>
      </c>
      <c r="L2611" s="4" t="str">
        <f>MID(ESE!B2611,3,3)</f>
        <v>957</v>
      </c>
      <c r="N2611" s="2"/>
      <c r="Q2611" s="2"/>
      <c r="R2611" s="3"/>
    </row>
    <row r="2612" spans="1:18" ht="12.75" customHeight="1" x14ac:dyDescent="0.3">
      <c r="A2612" s="2">
        <v>1721</v>
      </c>
      <c r="B2612" s="2" t="s">
        <v>827</v>
      </c>
      <c r="C2612" s="2" t="s">
        <v>8</v>
      </c>
      <c r="D2612" s="2" t="s">
        <v>9</v>
      </c>
      <c r="E2612" s="2" t="s">
        <v>10</v>
      </c>
      <c r="F2612" s="2">
        <v>0</v>
      </c>
      <c r="G2612" s="3">
        <v>37</v>
      </c>
      <c r="I2612" s="7" t="str">
        <f t="shared" si="40"/>
        <v/>
      </c>
      <c r="J2612" s="2" t="str">
        <f>_xlfn.CONCAT(C2612,"-",D2612,"-",G2612)</f>
        <v>ITA-SG-37</v>
      </c>
      <c r="K2612" s="4" t="str">
        <f>IF(E2612="terminato","terminato","non terminato")</f>
        <v>terminato</v>
      </c>
      <c r="L2612" s="4" t="str">
        <f>MID(ESE!B2612,3,3)</f>
        <v>888</v>
      </c>
      <c r="N2612" s="2"/>
      <c r="Q2612" s="2"/>
      <c r="R2612" s="3"/>
    </row>
    <row r="2613" spans="1:18" ht="12.75" customHeight="1" x14ac:dyDescent="0.3">
      <c r="A2613" s="2">
        <v>1810</v>
      </c>
      <c r="B2613" s="2" t="s">
        <v>867</v>
      </c>
      <c r="C2613" s="2" t="s">
        <v>8</v>
      </c>
      <c r="D2613" s="2" t="s">
        <v>101</v>
      </c>
      <c r="E2613" s="2" t="s">
        <v>10</v>
      </c>
      <c r="F2613" s="2">
        <v>0</v>
      </c>
      <c r="G2613" s="3">
        <v>37</v>
      </c>
      <c r="I2613" s="7" t="str">
        <f t="shared" si="40"/>
        <v/>
      </c>
      <c r="J2613" s="2" t="str">
        <f>_xlfn.CONCAT(C2613,"-",D2613,"-",G2613)</f>
        <v>ITA-SG DISTRIBUZIONE SRL-37</v>
      </c>
      <c r="K2613" s="4" t="str">
        <f>IF(E2613="terminato","terminato","non terminato")</f>
        <v>terminato</v>
      </c>
      <c r="L2613" s="4" t="str">
        <f>MID(ESE!B2613,3,3)</f>
        <v>063</v>
      </c>
      <c r="N2613" s="2"/>
      <c r="Q2613" s="2"/>
      <c r="R2613" s="3"/>
    </row>
    <row r="2614" spans="1:18" ht="12.75" customHeight="1" x14ac:dyDescent="0.3">
      <c r="A2614" s="2">
        <v>1817</v>
      </c>
      <c r="B2614" s="2" t="s">
        <v>870</v>
      </c>
      <c r="C2614" s="2" t="s">
        <v>8</v>
      </c>
      <c r="D2614" s="2" t="s">
        <v>93</v>
      </c>
      <c r="E2614" s="2" t="s">
        <v>10</v>
      </c>
      <c r="F2614" s="2">
        <v>0</v>
      </c>
      <c r="G2614" s="3">
        <v>37</v>
      </c>
      <c r="I2614" s="7" t="str">
        <f t="shared" si="40"/>
        <v/>
      </c>
      <c r="J2614" s="2" t="str">
        <f>_xlfn.CONCAT(C2614,"-",D2614,"-",G2614)</f>
        <v>ITA-zan SPA-37</v>
      </c>
      <c r="K2614" s="4" t="str">
        <f>IF(E2614="terminato","terminato","non terminato")</f>
        <v>terminato</v>
      </c>
      <c r="L2614" s="4" t="str">
        <f>MID(ESE!B2614,3,3)</f>
        <v>189</v>
      </c>
      <c r="N2614" s="2"/>
      <c r="Q2614" s="2"/>
      <c r="R2614" s="3"/>
    </row>
    <row r="2615" spans="1:18" ht="12.75" customHeight="1" x14ac:dyDescent="0.3">
      <c r="A2615" s="2">
        <v>1828</v>
      </c>
      <c r="B2615" s="2" t="s">
        <v>875</v>
      </c>
      <c r="C2615" s="2" t="s">
        <v>8</v>
      </c>
      <c r="D2615" s="2" t="s">
        <v>50</v>
      </c>
      <c r="E2615" s="2" t="s">
        <v>10</v>
      </c>
      <c r="F2615" s="2">
        <v>0</v>
      </c>
      <c r="G2615" s="3">
        <v>37</v>
      </c>
      <c r="I2615" s="7" t="str">
        <f t="shared" si="40"/>
        <v/>
      </c>
      <c r="J2615" s="2" t="str">
        <f>_xlfn.CONCAT(C2615,"-",D2615,"-",G2615)</f>
        <v>ITA-zan S.R.L.-37</v>
      </c>
      <c r="K2615" s="4" t="str">
        <f>IF(E2615="terminato","terminato","non terminato")</f>
        <v>terminato</v>
      </c>
      <c r="L2615" s="4" t="str">
        <f>MID(ESE!B2615,3,3)</f>
        <v>094</v>
      </c>
      <c r="N2615" s="2"/>
      <c r="Q2615" s="2"/>
      <c r="R2615" s="3"/>
    </row>
    <row r="2616" spans="1:18" ht="12.75" customHeight="1" x14ac:dyDescent="0.3">
      <c r="A2616" s="2">
        <v>1902</v>
      </c>
      <c r="B2616" s="2" t="s">
        <v>909</v>
      </c>
      <c r="C2616" s="2" t="s">
        <v>8</v>
      </c>
      <c r="D2616" s="2" t="s">
        <v>9</v>
      </c>
      <c r="E2616" s="2" t="s">
        <v>10</v>
      </c>
      <c r="F2616" s="2">
        <v>0</v>
      </c>
      <c r="G2616" s="3">
        <v>37</v>
      </c>
      <c r="I2616" s="7" t="str">
        <f t="shared" si="40"/>
        <v/>
      </c>
      <c r="J2616" s="2" t="str">
        <f>_xlfn.CONCAT(C2616,"-",D2616,"-",G2616)</f>
        <v>ITA-SG-37</v>
      </c>
      <c r="K2616" s="4" t="str">
        <f>IF(E2616="terminato","terminato","non terminato")</f>
        <v>terminato</v>
      </c>
      <c r="L2616" s="4" t="str">
        <f>MID(ESE!B2616,3,3)</f>
        <v>253</v>
      </c>
      <c r="N2616" s="2"/>
      <c r="Q2616" s="2"/>
      <c r="R2616" s="3"/>
    </row>
    <row r="2617" spans="1:18" ht="12.75" customHeight="1" x14ac:dyDescent="0.3">
      <c r="A2617" s="2">
        <v>1925</v>
      </c>
      <c r="B2617" s="2" t="s">
        <v>920</v>
      </c>
      <c r="C2617" s="2" t="s">
        <v>8</v>
      </c>
      <c r="D2617" s="2" t="s">
        <v>9</v>
      </c>
      <c r="E2617" t="s">
        <v>1384</v>
      </c>
      <c r="F2617" s="2">
        <v>10</v>
      </c>
      <c r="G2617" s="3">
        <v>37</v>
      </c>
      <c r="I2617" s="7">
        <f t="shared" si="40"/>
        <v>370</v>
      </c>
      <c r="J2617" s="2" t="str">
        <f>_xlfn.CONCAT(C2617,"-",D2617,"-",G2617)</f>
        <v>ITA-SG-37</v>
      </c>
      <c r="K2617" s="4" t="str">
        <f>IF(E2617="terminato","terminato","non terminato")</f>
        <v>non terminato</v>
      </c>
      <c r="L2617" s="4" t="str">
        <f>MID(ESE!B2617,3,3)</f>
        <v>658</v>
      </c>
      <c r="N2617" s="2"/>
      <c r="Q2617" s="2"/>
      <c r="R2617" s="3"/>
    </row>
    <row r="2618" spans="1:18" ht="12.75" customHeight="1" x14ac:dyDescent="0.3">
      <c r="A2618" s="2">
        <v>1940</v>
      </c>
      <c r="B2618" s="2" t="s">
        <v>927</v>
      </c>
      <c r="C2618" s="2" t="s">
        <v>8</v>
      </c>
      <c r="D2618" s="2" t="s">
        <v>43</v>
      </c>
      <c r="E2618" s="2" t="s">
        <v>10</v>
      </c>
      <c r="F2618" s="2">
        <v>0</v>
      </c>
      <c r="G2618" s="3">
        <v>37</v>
      </c>
      <c r="I2618" s="7" t="str">
        <f t="shared" si="40"/>
        <v/>
      </c>
      <c r="J2618" s="2" t="str">
        <f>_xlfn.CONCAT(C2618,"-",D2618,"-",G2618)</f>
        <v>ITA-zan pin SPA-37</v>
      </c>
      <c r="K2618" s="4" t="str">
        <f>IF(E2618="terminato","terminato","non terminato")</f>
        <v>terminato</v>
      </c>
      <c r="L2618" s="4" t="str">
        <f>MID(ESE!B2618,3,3)</f>
        <v>766</v>
      </c>
      <c r="N2618" s="2"/>
      <c r="Q2618" s="2"/>
      <c r="R2618" s="3"/>
    </row>
    <row r="2619" spans="1:18" ht="12.75" customHeight="1" x14ac:dyDescent="0.3">
      <c r="A2619" s="2">
        <v>1950</v>
      </c>
      <c r="B2619" s="2" t="s">
        <v>933</v>
      </c>
      <c r="C2619" s="2" t="s">
        <v>8</v>
      </c>
      <c r="D2619" s="2" t="s">
        <v>93</v>
      </c>
      <c r="E2619" t="s">
        <v>1384</v>
      </c>
      <c r="F2619" s="2">
        <v>10</v>
      </c>
      <c r="G2619" s="3">
        <v>37</v>
      </c>
      <c r="I2619" s="7">
        <f t="shared" si="40"/>
        <v>370</v>
      </c>
      <c r="J2619" s="2" t="str">
        <f>_xlfn.CONCAT(C2619,"-",D2619,"-",G2619)</f>
        <v>ITA-zan SPA-37</v>
      </c>
      <c r="K2619" s="4" t="str">
        <f>IF(E2619="terminato","terminato","non terminato")</f>
        <v>non terminato</v>
      </c>
      <c r="L2619" s="4" t="str">
        <f>MID(ESE!B2619,3,3)</f>
        <v>753</v>
      </c>
      <c r="N2619" s="2"/>
      <c r="Q2619" s="2"/>
      <c r="R2619" s="3"/>
    </row>
    <row r="2620" spans="1:18" ht="12.75" customHeight="1" x14ac:dyDescent="0.3">
      <c r="A2620" s="2">
        <v>2026</v>
      </c>
      <c r="B2620" s="2" t="s">
        <v>967</v>
      </c>
      <c r="C2620" s="2" t="s">
        <v>8</v>
      </c>
      <c r="D2620" s="2" t="s">
        <v>43</v>
      </c>
      <c r="E2620" t="s">
        <v>1384</v>
      </c>
      <c r="F2620" s="2">
        <v>20</v>
      </c>
      <c r="G2620" s="3">
        <v>37</v>
      </c>
      <c r="I2620" s="7">
        <f t="shared" si="40"/>
        <v>740</v>
      </c>
      <c r="J2620" s="2" t="str">
        <f>_xlfn.CONCAT(C2620,"-",D2620,"-",G2620)</f>
        <v>ITA-zan pin SPA-37</v>
      </c>
      <c r="K2620" s="4" t="str">
        <f>IF(E2620="terminato","terminato","non terminato")</f>
        <v>non terminato</v>
      </c>
      <c r="L2620" s="4" t="str">
        <f>MID(ESE!B2620,3,3)</f>
        <v>417</v>
      </c>
      <c r="N2620" s="2"/>
      <c r="Q2620" s="2"/>
      <c r="R2620" s="3"/>
    </row>
    <row r="2621" spans="1:18" ht="12.75" customHeight="1" x14ac:dyDescent="0.3">
      <c r="A2621" s="2">
        <v>2029</v>
      </c>
      <c r="B2621" s="2" t="s">
        <v>968</v>
      </c>
      <c r="C2621" s="2" t="s">
        <v>8</v>
      </c>
      <c r="D2621" s="2" t="s">
        <v>50</v>
      </c>
      <c r="E2621" t="s">
        <v>1384</v>
      </c>
      <c r="F2621" s="2">
        <v>10</v>
      </c>
      <c r="G2621" s="3">
        <v>37</v>
      </c>
      <c r="I2621" s="7">
        <f t="shared" si="40"/>
        <v>370</v>
      </c>
      <c r="J2621" s="2" t="str">
        <f>_xlfn.CONCAT(C2621,"-",D2621,"-",G2621)</f>
        <v>ITA-zan S.R.L.-37</v>
      </c>
      <c r="K2621" s="4" t="str">
        <f>IF(E2621="terminato","terminato","non terminato")</f>
        <v>non terminato</v>
      </c>
      <c r="L2621" s="4" t="str">
        <f>MID(ESE!B2621,3,3)</f>
        <v>613</v>
      </c>
      <c r="N2621" s="2"/>
      <c r="Q2621" s="2"/>
      <c r="R2621" s="3"/>
    </row>
    <row r="2622" spans="1:18" ht="12.75" customHeight="1" x14ac:dyDescent="0.3">
      <c r="A2622" s="2">
        <v>2051</v>
      </c>
      <c r="B2622" s="2" t="s">
        <v>979</v>
      </c>
      <c r="C2622" s="2" t="s">
        <v>8</v>
      </c>
      <c r="D2622" s="2" t="s">
        <v>43</v>
      </c>
      <c r="E2622" s="2" t="s">
        <v>10</v>
      </c>
      <c r="F2622" s="2">
        <v>0</v>
      </c>
      <c r="G2622" s="3">
        <v>37</v>
      </c>
      <c r="I2622" s="7" t="str">
        <f t="shared" si="40"/>
        <v/>
      </c>
      <c r="J2622" s="2" t="str">
        <f>_xlfn.CONCAT(C2622,"-",D2622,"-",G2622)</f>
        <v>ITA-zan pin SPA-37</v>
      </c>
      <c r="K2622" s="4" t="str">
        <f>IF(E2622="terminato","terminato","non terminato")</f>
        <v>terminato</v>
      </c>
      <c r="L2622" s="4" t="str">
        <f>MID(ESE!B2622,3,3)</f>
        <v>430</v>
      </c>
      <c r="N2622" s="2"/>
      <c r="Q2622" s="2"/>
      <c r="R2622" s="3"/>
    </row>
    <row r="2623" spans="1:18" ht="12.75" customHeight="1" x14ac:dyDescent="0.3">
      <c r="A2623" s="2">
        <v>2077</v>
      </c>
      <c r="B2623" s="2" t="s">
        <v>988</v>
      </c>
      <c r="C2623" s="2" t="s">
        <v>8</v>
      </c>
      <c r="D2623" s="2" t="s">
        <v>61</v>
      </c>
      <c r="E2623" t="s">
        <v>1384</v>
      </c>
      <c r="F2623" s="2">
        <v>30</v>
      </c>
      <c r="G2623" s="3">
        <v>37</v>
      </c>
      <c r="I2623" s="7">
        <f t="shared" si="40"/>
        <v>1110</v>
      </c>
      <c r="J2623" s="2" t="str">
        <f>_xlfn.CONCAT(C2623,"-",D2623,"-",G2623)</f>
        <v>ITA-zan PAM-37</v>
      </c>
      <c r="K2623" s="4" t="str">
        <f>IF(E2623="terminato","terminato","non terminato")</f>
        <v>non terminato</v>
      </c>
      <c r="L2623" s="4" t="str">
        <f>MID(ESE!B2623,3,3)</f>
        <v>856</v>
      </c>
      <c r="N2623" s="2"/>
      <c r="Q2623" s="2"/>
      <c r="R2623" s="3"/>
    </row>
    <row r="2624" spans="1:18" ht="12.75" customHeight="1" x14ac:dyDescent="0.3">
      <c r="A2624" s="2">
        <v>2115</v>
      </c>
      <c r="B2624" s="2" t="s">
        <v>1008</v>
      </c>
      <c r="C2624" s="2" t="s">
        <v>8</v>
      </c>
      <c r="D2624" s="2" t="s">
        <v>9</v>
      </c>
      <c r="E2624" t="s">
        <v>1384</v>
      </c>
      <c r="F2624" s="2">
        <v>30</v>
      </c>
      <c r="G2624" s="3">
        <v>37</v>
      </c>
      <c r="I2624" s="7">
        <f t="shared" si="40"/>
        <v>1110</v>
      </c>
      <c r="J2624" s="2" t="str">
        <f>_xlfn.CONCAT(C2624,"-",D2624,"-",G2624)</f>
        <v>ITA-SG-37</v>
      </c>
      <c r="K2624" s="4" t="str">
        <f>IF(E2624="terminato","terminato","non terminato")</f>
        <v>non terminato</v>
      </c>
      <c r="L2624" s="4" t="str">
        <f>MID(ESE!B2624,3,3)</f>
        <v>452</v>
      </c>
      <c r="N2624" s="2"/>
      <c r="Q2624" s="2"/>
      <c r="R2624" s="3"/>
    </row>
    <row r="2625" spans="1:18" ht="12.75" customHeight="1" x14ac:dyDescent="0.3">
      <c r="A2625" s="2">
        <v>2165</v>
      </c>
      <c r="B2625" s="2" t="s">
        <v>1033</v>
      </c>
      <c r="C2625" s="2" t="s">
        <v>8</v>
      </c>
      <c r="D2625" s="2" t="s">
        <v>9</v>
      </c>
      <c r="E2625" t="s">
        <v>1384</v>
      </c>
      <c r="F2625" s="2">
        <v>20</v>
      </c>
      <c r="G2625" s="3">
        <v>37</v>
      </c>
      <c r="I2625" s="7">
        <f t="shared" si="40"/>
        <v>740</v>
      </c>
      <c r="J2625" s="2" t="str">
        <f>_xlfn.CONCAT(C2625,"-",D2625,"-",G2625)</f>
        <v>ITA-SG-37</v>
      </c>
      <c r="K2625" s="4" t="str">
        <f>IF(E2625="terminato","terminato","non terminato")</f>
        <v>non terminato</v>
      </c>
      <c r="L2625" s="4" t="str">
        <f>MID(ESE!B2625,3,3)</f>
        <v>802</v>
      </c>
      <c r="N2625" s="2"/>
      <c r="Q2625" s="2"/>
      <c r="R2625" s="3"/>
    </row>
    <row r="2626" spans="1:18" ht="12.75" customHeight="1" x14ac:dyDescent="0.3">
      <c r="A2626" s="2">
        <v>2232</v>
      </c>
      <c r="B2626" s="2" t="s">
        <v>1066</v>
      </c>
      <c r="C2626" s="2" t="s">
        <v>8</v>
      </c>
      <c r="D2626" s="2" t="s">
        <v>32</v>
      </c>
      <c r="E2626" s="2" t="s">
        <v>10</v>
      </c>
      <c r="F2626" s="2">
        <v>0</v>
      </c>
      <c r="G2626" s="3">
        <v>37</v>
      </c>
      <c r="I2626" s="7" t="str">
        <f t="shared" ref="I2626:I2689" si="41">IF(G2626*F2626=0,"",G2626*F2626)</f>
        <v/>
      </c>
      <c r="J2626" s="2" t="str">
        <f>_xlfn.CONCAT(C2626,"-",D2626,"-",G2626)</f>
        <v>ITA-zan VETRI-37</v>
      </c>
      <c r="K2626" s="4" t="str">
        <f>IF(E2626="terminato","terminato","non terminato")</f>
        <v>terminato</v>
      </c>
      <c r="L2626" s="4" t="str">
        <f>MID(ESE!B2626,3,3)</f>
        <v>687</v>
      </c>
      <c r="N2626" s="2"/>
      <c r="Q2626" s="2"/>
      <c r="R2626" s="3"/>
    </row>
    <row r="2627" spans="1:18" ht="12.75" customHeight="1" x14ac:dyDescent="0.3">
      <c r="A2627" s="2">
        <v>2297</v>
      </c>
      <c r="B2627" s="2" t="s">
        <v>1093</v>
      </c>
      <c r="C2627" s="2" t="s">
        <v>8</v>
      </c>
      <c r="D2627" s="2" t="s">
        <v>93</v>
      </c>
      <c r="E2627" t="s">
        <v>1384</v>
      </c>
      <c r="F2627" s="2">
        <v>30</v>
      </c>
      <c r="G2627" s="3">
        <v>37</v>
      </c>
      <c r="I2627" s="7">
        <f t="shared" si="41"/>
        <v>1110</v>
      </c>
      <c r="J2627" s="2" t="str">
        <f>_xlfn.CONCAT(C2627,"-",D2627,"-",G2627)</f>
        <v>ITA-zan SPA-37</v>
      </c>
      <c r="K2627" s="4" t="str">
        <f>IF(E2627="terminato","terminato","non terminato")</f>
        <v>non terminato</v>
      </c>
      <c r="L2627" s="4" t="str">
        <f>MID(ESE!B2627,3,3)</f>
        <v>466</v>
      </c>
      <c r="N2627" s="2"/>
      <c r="Q2627" s="2"/>
      <c r="R2627" s="3"/>
    </row>
    <row r="2628" spans="1:18" ht="12.75" customHeight="1" x14ac:dyDescent="0.3">
      <c r="A2628" s="2">
        <v>2526</v>
      </c>
      <c r="B2628" s="2" t="s">
        <v>1196</v>
      </c>
      <c r="C2628" s="2" t="s">
        <v>8</v>
      </c>
      <c r="D2628" s="2" t="s">
        <v>32</v>
      </c>
      <c r="E2628" t="s">
        <v>1384</v>
      </c>
      <c r="F2628" s="2">
        <v>30</v>
      </c>
      <c r="G2628" s="3">
        <v>37</v>
      </c>
      <c r="I2628" s="7">
        <f t="shared" si="41"/>
        <v>1110</v>
      </c>
      <c r="J2628" s="2" t="str">
        <f>_xlfn.CONCAT(C2628,"-",D2628,"-",G2628)</f>
        <v>ITA-zan VETRI-37</v>
      </c>
      <c r="K2628" s="4" t="str">
        <f>IF(E2628="terminato","terminato","non terminato")</f>
        <v>non terminato</v>
      </c>
      <c r="L2628" s="4" t="str">
        <f>MID(ESE!B2628,3,3)</f>
        <v>042</v>
      </c>
      <c r="N2628" s="2"/>
      <c r="Q2628" s="2"/>
      <c r="R2628" s="3"/>
    </row>
    <row r="2629" spans="1:18" ht="12.75" customHeight="1" x14ac:dyDescent="0.3">
      <c r="A2629" s="2">
        <v>2590</v>
      </c>
      <c r="B2629" s="2" t="s">
        <v>1225</v>
      </c>
      <c r="C2629" s="2" t="s">
        <v>8</v>
      </c>
      <c r="D2629" s="2" t="s">
        <v>93</v>
      </c>
      <c r="E2629" s="2" t="s">
        <v>10</v>
      </c>
      <c r="F2629" s="2">
        <v>0</v>
      </c>
      <c r="G2629" s="3">
        <v>37</v>
      </c>
      <c r="I2629" s="7" t="str">
        <f t="shared" si="41"/>
        <v/>
      </c>
      <c r="J2629" s="2" t="str">
        <f>_xlfn.CONCAT(C2629,"-",D2629,"-",G2629)</f>
        <v>ITA-zan SPA-37</v>
      </c>
      <c r="K2629" s="4" t="str">
        <f>IF(E2629="terminato","terminato","non terminato")</f>
        <v>terminato</v>
      </c>
      <c r="L2629" s="4" t="str">
        <f>MID(ESE!B2629,3,3)</f>
        <v>388</v>
      </c>
      <c r="N2629" s="2"/>
      <c r="Q2629" s="2"/>
      <c r="R2629" s="3"/>
    </row>
    <row r="2630" spans="1:18" ht="12.75" customHeight="1" x14ac:dyDescent="0.3">
      <c r="A2630" s="2">
        <v>2696</v>
      </c>
      <c r="B2630" s="2" t="s">
        <v>1270</v>
      </c>
      <c r="C2630" s="2" t="s">
        <v>8</v>
      </c>
      <c r="D2630" s="2" t="s">
        <v>93</v>
      </c>
      <c r="E2630" t="s">
        <v>1384</v>
      </c>
      <c r="F2630" s="2">
        <v>10</v>
      </c>
      <c r="G2630" s="3">
        <v>37</v>
      </c>
      <c r="I2630" s="7">
        <f t="shared" si="41"/>
        <v>370</v>
      </c>
      <c r="J2630" s="2" t="str">
        <f>_xlfn.CONCAT(C2630,"-",D2630,"-",G2630)</f>
        <v>ITA-zan SPA-37</v>
      </c>
      <c r="K2630" s="4" t="str">
        <f>IF(E2630="terminato","terminato","non terminato")</f>
        <v>non terminato</v>
      </c>
      <c r="L2630" s="4" t="str">
        <f>MID(ESE!B2630,3,3)</f>
        <v>114</v>
      </c>
      <c r="N2630" s="2"/>
      <c r="Q2630" s="2"/>
      <c r="R2630" s="3"/>
    </row>
    <row r="2631" spans="1:18" ht="12.75" customHeight="1" x14ac:dyDescent="0.3">
      <c r="A2631" s="2">
        <v>2707</v>
      </c>
      <c r="B2631" s="2" t="s">
        <v>1274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37</v>
      </c>
      <c r="I2631" s="7" t="str">
        <f t="shared" si="41"/>
        <v/>
      </c>
      <c r="J2631" s="2" t="str">
        <f>_xlfn.CONCAT(C2631,"-",D2631,"-",G2631)</f>
        <v>ITA-SG-37</v>
      </c>
      <c r="K2631" s="4" t="str">
        <f>IF(E2631="terminato","terminato","non terminato")</f>
        <v>terminato</v>
      </c>
      <c r="L2631" s="4" t="str">
        <f>MID(ESE!B2631,3,3)</f>
        <v>536</v>
      </c>
      <c r="N2631" s="2"/>
      <c r="Q2631" s="2"/>
      <c r="R2631" s="3"/>
    </row>
    <row r="2632" spans="1:18" ht="12.75" customHeight="1" x14ac:dyDescent="0.3">
      <c r="A2632" s="2">
        <v>2725</v>
      </c>
      <c r="B2632" s="2" t="s">
        <v>1283</v>
      </c>
      <c r="C2632" s="2" t="s">
        <v>8</v>
      </c>
      <c r="D2632" s="2" t="s">
        <v>9</v>
      </c>
      <c r="E2632" s="2" t="s">
        <v>10</v>
      </c>
      <c r="F2632" s="2">
        <v>0</v>
      </c>
      <c r="G2632" s="3">
        <v>37</v>
      </c>
      <c r="I2632" s="7" t="str">
        <f t="shared" si="41"/>
        <v/>
      </c>
      <c r="J2632" s="2" t="str">
        <f>_xlfn.CONCAT(C2632,"-",D2632,"-",G2632)</f>
        <v>ITA-SG-37</v>
      </c>
      <c r="K2632" s="4" t="str">
        <f>IF(E2632="terminato","terminato","non terminato")</f>
        <v>terminato</v>
      </c>
      <c r="L2632" s="4" t="str">
        <f>MID(ESE!B2632,3,3)</f>
        <v>633</v>
      </c>
      <c r="N2632" s="2"/>
      <c r="Q2632" s="2"/>
      <c r="R2632" s="3"/>
    </row>
    <row r="2633" spans="1:18" ht="12.75" customHeight="1" x14ac:dyDescent="0.3">
      <c r="A2633" s="2">
        <v>2729</v>
      </c>
      <c r="B2633" s="2" t="s">
        <v>1286</v>
      </c>
      <c r="C2633" s="2" t="s">
        <v>8</v>
      </c>
      <c r="D2633" s="2" t="s">
        <v>50</v>
      </c>
      <c r="E2633" s="2" t="s">
        <v>10</v>
      </c>
      <c r="F2633" s="2">
        <v>0</v>
      </c>
      <c r="G2633" s="3">
        <v>37</v>
      </c>
      <c r="I2633" s="7" t="str">
        <f t="shared" si="41"/>
        <v/>
      </c>
      <c r="J2633" s="2" t="str">
        <f>_xlfn.CONCAT(C2633,"-",D2633,"-",G2633)</f>
        <v>ITA-zan S.R.L.-37</v>
      </c>
      <c r="K2633" s="4" t="str">
        <f>IF(E2633="terminato","terminato","non terminato")</f>
        <v>terminato</v>
      </c>
      <c r="L2633" s="4" t="str">
        <f>MID(ESE!B2633,3,3)</f>
        <v>672</v>
      </c>
      <c r="N2633" s="2"/>
      <c r="Q2633" s="2"/>
      <c r="R2633" s="3"/>
    </row>
    <row r="2634" spans="1:18" ht="12.75" customHeight="1" x14ac:dyDescent="0.3">
      <c r="A2634" s="2">
        <v>2731</v>
      </c>
      <c r="B2634" s="2" t="s">
        <v>1287</v>
      </c>
      <c r="C2634" s="2" t="s">
        <v>8</v>
      </c>
      <c r="D2634" s="2" t="s">
        <v>9</v>
      </c>
      <c r="E2634" t="s">
        <v>1384</v>
      </c>
      <c r="F2634" s="2">
        <v>10</v>
      </c>
      <c r="G2634" s="3">
        <v>37</v>
      </c>
      <c r="I2634" s="7">
        <f t="shared" si="41"/>
        <v>370</v>
      </c>
      <c r="J2634" s="2" t="str">
        <f>_xlfn.CONCAT(C2634,"-",D2634,"-",G2634)</f>
        <v>ITA-SG-37</v>
      </c>
      <c r="K2634" s="4" t="str">
        <f>IF(E2634="terminato","terminato","non terminato")</f>
        <v>non terminato</v>
      </c>
      <c r="L2634" s="4" t="str">
        <f>MID(ESE!B2634,3,3)</f>
        <v>969</v>
      </c>
      <c r="N2634" s="2"/>
      <c r="Q2634" s="2"/>
      <c r="R2634" s="3"/>
    </row>
    <row r="2635" spans="1:18" ht="12.75" customHeight="1" x14ac:dyDescent="0.3">
      <c r="A2635" s="2">
        <v>2733</v>
      </c>
      <c r="B2635" s="2" t="s">
        <v>1288</v>
      </c>
      <c r="C2635" s="2" t="s">
        <v>8</v>
      </c>
      <c r="D2635" s="2" t="s">
        <v>9</v>
      </c>
      <c r="E2635" t="s">
        <v>1384</v>
      </c>
      <c r="F2635" s="2">
        <v>30</v>
      </c>
      <c r="G2635" s="3">
        <v>37</v>
      </c>
      <c r="I2635" s="7">
        <f t="shared" si="41"/>
        <v>1110</v>
      </c>
      <c r="J2635" s="2" t="str">
        <f>_xlfn.CONCAT(C2635,"-",D2635,"-",G2635)</f>
        <v>ITA-SG-37</v>
      </c>
      <c r="K2635" s="4" t="str">
        <f>IF(E2635="terminato","terminato","non terminato")</f>
        <v>non terminato</v>
      </c>
      <c r="L2635" s="4" t="str">
        <f>MID(ESE!B2635,3,3)</f>
        <v>958</v>
      </c>
      <c r="N2635" s="2"/>
      <c r="Q2635" s="2"/>
      <c r="R2635" s="3"/>
    </row>
    <row r="2636" spans="1:18" ht="12.75" customHeight="1" x14ac:dyDescent="0.3">
      <c r="A2636" s="2">
        <v>2830</v>
      </c>
      <c r="B2636" s="2" t="s">
        <v>1333</v>
      </c>
      <c r="C2636" s="2" t="s">
        <v>8</v>
      </c>
      <c r="D2636" s="2" t="s">
        <v>93</v>
      </c>
      <c r="E2636" t="s">
        <v>1384</v>
      </c>
      <c r="F2636" s="2">
        <v>10</v>
      </c>
      <c r="G2636" s="3">
        <v>37</v>
      </c>
      <c r="I2636" s="7">
        <f t="shared" si="41"/>
        <v>370</v>
      </c>
      <c r="J2636" s="2" t="str">
        <f>_xlfn.CONCAT(C2636,"-",D2636,"-",G2636)</f>
        <v>ITA-zan SPA-37</v>
      </c>
      <c r="K2636" s="4" t="str">
        <f>IF(E2636="terminato","terminato","non terminato")</f>
        <v>non terminato</v>
      </c>
      <c r="L2636" s="4" t="str">
        <f>MID(ESE!B2636,3,3)</f>
        <v>883</v>
      </c>
      <c r="N2636" s="2"/>
      <c r="Q2636" s="2"/>
      <c r="R2636" s="3"/>
    </row>
    <row r="2637" spans="1:18" ht="12.75" customHeight="1" x14ac:dyDescent="0.3">
      <c r="A2637" s="2">
        <v>2869</v>
      </c>
      <c r="B2637" s="2" t="s">
        <v>1353</v>
      </c>
      <c r="C2637" s="2" t="s">
        <v>8</v>
      </c>
      <c r="D2637" s="2" t="s">
        <v>90</v>
      </c>
      <c r="E2637" t="s">
        <v>1384</v>
      </c>
      <c r="F2637" s="2">
        <v>30</v>
      </c>
      <c r="G2637" s="3">
        <v>37</v>
      </c>
      <c r="I2637" s="7">
        <f t="shared" si="41"/>
        <v>1110</v>
      </c>
      <c r="J2637" s="2" t="str">
        <f>_xlfn.CONCAT(C2637,"-",D2637,"-",G2637)</f>
        <v>ITA-SG palla S.R.L.-37</v>
      </c>
      <c r="K2637" s="4" t="str">
        <f>IF(E2637="terminato","terminato","non terminato")</f>
        <v>non terminato</v>
      </c>
      <c r="L2637" s="4" t="str">
        <f>MID(ESE!B2637,3,3)</f>
        <v>583</v>
      </c>
      <c r="N2637" s="2"/>
      <c r="Q2637" s="2"/>
      <c r="R2637" s="3"/>
    </row>
    <row r="2638" spans="1:18" ht="12.75" customHeight="1" x14ac:dyDescent="0.3">
      <c r="A2638" s="2">
        <v>2906</v>
      </c>
      <c r="B2638" s="2" t="s">
        <v>1370</v>
      </c>
      <c r="C2638" s="2" t="s">
        <v>8</v>
      </c>
      <c r="D2638" s="2" t="s">
        <v>61</v>
      </c>
      <c r="E2638" t="s">
        <v>1384</v>
      </c>
      <c r="F2638" s="2">
        <v>30</v>
      </c>
      <c r="G2638" s="3">
        <v>37</v>
      </c>
      <c r="I2638" s="7">
        <f t="shared" si="41"/>
        <v>1110</v>
      </c>
      <c r="J2638" s="2" t="str">
        <f>_xlfn.CONCAT(C2638,"-",D2638,"-",G2638)</f>
        <v>ITA-zan PAM-37</v>
      </c>
      <c r="K2638" s="4" t="str">
        <f>IF(E2638="terminato","terminato","non terminato")</f>
        <v>non terminato</v>
      </c>
      <c r="L2638" s="4" t="str">
        <f>MID(ESE!B2638,3,3)</f>
        <v>390</v>
      </c>
      <c r="N2638" s="2"/>
      <c r="Q2638" s="2"/>
      <c r="R2638" s="3"/>
    </row>
    <row r="2639" spans="1:18" ht="12.75" customHeight="1" x14ac:dyDescent="0.3">
      <c r="A2639" s="2">
        <v>71</v>
      </c>
      <c r="B2639" s="2" t="s">
        <v>42</v>
      </c>
      <c r="C2639" s="2" t="s">
        <v>8</v>
      </c>
      <c r="D2639" s="2" t="s">
        <v>43</v>
      </c>
      <c r="E2639" t="s">
        <v>1384</v>
      </c>
      <c r="F2639" s="2">
        <v>30</v>
      </c>
      <c r="G2639" s="3">
        <v>38</v>
      </c>
      <c r="I2639" s="7">
        <f t="shared" si="41"/>
        <v>1140</v>
      </c>
      <c r="J2639" s="2" t="str">
        <f>_xlfn.CONCAT(C2639,"-",D2639,"-",G2639)</f>
        <v>ITA-zan pin SPA-38</v>
      </c>
      <c r="K2639" s="4" t="str">
        <f>IF(E2639="terminato","terminato","non terminato")</f>
        <v>non terminato</v>
      </c>
      <c r="L2639" s="4" t="str">
        <f>MID(ESE!B2639,3,3)</f>
        <v>099</v>
      </c>
      <c r="N2639" s="2"/>
      <c r="Q2639" s="2"/>
      <c r="R2639" s="3"/>
    </row>
    <row r="2640" spans="1:18" ht="12.75" customHeight="1" x14ac:dyDescent="0.3">
      <c r="A2640" s="2">
        <v>72</v>
      </c>
      <c r="B2640" s="2" t="s">
        <v>42</v>
      </c>
      <c r="C2640" s="2" t="s">
        <v>8</v>
      </c>
      <c r="D2640" s="2" t="s">
        <v>43</v>
      </c>
      <c r="E2640" t="s">
        <v>1384</v>
      </c>
      <c r="F2640" s="2">
        <v>30</v>
      </c>
      <c r="G2640" s="3">
        <v>38</v>
      </c>
      <c r="I2640" s="7">
        <f t="shared" si="41"/>
        <v>1140</v>
      </c>
      <c r="J2640" s="2" t="str">
        <f>_xlfn.CONCAT(C2640,"-",D2640,"-",G2640)</f>
        <v>ITA-zan pin SPA-38</v>
      </c>
      <c r="K2640" s="4" t="str">
        <f>IF(E2640="terminato","terminato","non terminato")</f>
        <v>non terminato</v>
      </c>
      <c r="L2640" s="4" t="str">
        <f>MID(ESE!B2640,3,3)</f>
        <v>099</v>
      </c>
      <c r="N2640" s="2"/>
      <c r="Q2640" s="2"/>
      <c r="R2640" s="3"/>
    </row>
    <row r="2641" spans="1:18" ht="12.75" customHeight="1" x14ac:dyDescent="0.3">
      <c r="A2641" s="2">
        <v>144</v>
      </c>
      <c r="B2641" s="2" t="s">
        <v>83</v>
      </c>
      <c r="C2641" s="2" t="s">
        <v>8</v>
      </c>
      <c r="D2641" s="2" t="s">
        <v>50</v>
      </c>
      <c r="E2641" t="s">
        <v>1384</v>
      </c>
      <c r="F2641" s="2">
        <v>20</v>
      </c>
      <c r="G2641" s="3">
        <v>38</v>
      </c>
      <c r="I2641" s="7">
        <f t="shared" si="41"/>
        <v>760</v>
      </c>
      <c r="J2641" s="2" t="str">
        <f>_xlfn.CONCAT(C2641,"-",D2641,"-",G2641)</f>
        <v>ITA-zan S.R.L.-38</v>
      </c>
      <c r="K2641" s="4" t="str">
        <f>IF(E2641="terminato","terminato","non terminato")</f>
        <v>non terminato</v>
      </c>
      <c r="L2641" s="4" t="str">
        <f>MID(ESE!B2641,3,3)</f>
        <v>405</v>
      </c>
      <c r="N2641" s="2"/>
      <c r="Q2641" s="2"/>
      <c r="R2641" s="3"/>
    </row>
    <row r="2642" spans="1:18" ht="12.75" customHeight="1" x14ac:dyDescent="0.3">
      <c r="A2642" s="2">
        <v>192</v>
      </c>
      <c r="B2642" s="2" t="s">
        <v>108</v>
      </c>
      <c r="C2642" s="2" t="s">
        <v>8</v>
      </c>
      <c r="D2642" s="2" t="s">
        <v>93</v>
      </c>
      <c r="E2642" s="2" t="s">
        <v>10</v>
      </c>
      <c r="F2642" s="2">
        <v>0</v>
      </c>
      <c r="G2642" s="3">
        <v>38</v>
      </c>
      <c r="I2642" s="7" t="str">
        <f t="shared" si="41"/>
        <v/>
      </c>
      <c r="J2642" s="2" t="str">
        <f>_xlfn.CONCAT(C2642,"-",D2642,"-",G2642)</f>
        <v>ITA-zan SPA-38</v>
      </c>
      <c r="K2642" s="4" t="str">
        <f>IF(E2642="terminato","terminato","non terminato")</f>
        <v>terminato</v>
      </c>
      <c r="L2642" s="4" t="str">
        <f>MID(ESE!B2642,3,3)</f>
        <v>891</v>
      </c>
      <c r="N2642" s="2"/>
      <c r="Q2642" s="2"/>
      <c r="R2642" s="3"/>
    </row>
    <row r="2643" spans="1:18" ht="12.75" customHeight="1" x14ac:dyDescent="0.3">
      <c r="A2643" s="2">
        <v>211</v>
      </c>
      <c r="B2643" s="2" t="s">
        <v>117</v>
      </c>
      <c r="C2643" s="2" t="s">
        <v>8</v>
      </c>
      <c r="D2643" s="2" t="s">
        <v>61</v>
      </c>
      <c r="E2643" t="s">
        <v>1384</v>
      </c>
      <c r="F2643" s="2">
        <v>10</v>
      </c>
      <c r="G2643" s="3">
        <v>38</v>
      </c>
      <c r="I2643" s="7">
        <f t="shared" si="41"/>
        <v>380</v>
      </c>
      <c r="J2643" s="2" t="str">
        <f>_xlfn.CONCAT(C2643,"-",D2643,"-",G2643)</f>
        <v>ITA-zan PAM-38</v>
      </c>
      <c r="K2643" s="4" t="str">
        <f>IF(E2643="terminato","terminato","non terminato")</f>
        <v>non terminato</v>
      </c>
      <c r="L2643" s="4" t="str">
        <f>MID(ESE!B2643,3,3)</f>
        <v>214</v>
      </c>
      <c r="N2643" s="2"/>
      <c r="Q2643" s="2"/>
      <c r="R2643" s="3"/>
    </row>
    <row r="2644" spans="1:18" ht="12.75" customHeight="1" x14ac:dyDescent="0.3">
      <c r="A2644" s="2">
        <v>226</v>
      </c>
      <c r="B2644" s="2" t="s">
        <v>125</v>
      </c>
      <c r="C2644" s="2" t="s">
        <v>8</v>
      </c>
      <c r="D2644" s="2" t="s">
        <v>9</v>
      </c>
      <c r="E2644" s="2" t="s">
        <v>10</v>
      </c>
      <c r="F2644" s="2">
        <v>0</v>
      </c>
      <c r="G2644" s="3">
        <v>38</v>
      </c>
      <c r="I2644" s="7" t="str">
        <f t="shared" si="41"/>
        <v/>
      </c>
      <c r="J2644" s="2" t="str">
        <f>_xlfn.CONCAT(C2644,"-",D2644,"-",G2644)</f>
        <v>ITA-SG-38</v>
      </c>
      <c r="K2644" s="4" t="str">
        <f>IF(E2644="terminato","terminato","non terminato")</f>
        <v>terminato</v>
      </c>
      <c r="L2644" s="4" t="str">
        <f>MID(ESE!B2644,3,3)</f>
        <v>265</v>
      </c>
      <c r="N2644" s="2"/>
      <c r="Q2644" s="2"/>
      <c r="R2644" s="3"/>
    </row>
    <row r="2645" spans="1:18" ht="12.75" customHeight="1" x14ac:dyDescent="0.3">
      <c r="A2645" s="2">
        <v>273</v>
      </c>
      <c r="B2645" s="2" t="s">
        <v>150</v>
      </c>
      <c r="C2645" s="2" t="s">
        <v>8</v>
      </c>
      <c r="D2645" s="2" t="s">
        <v>93</v>
      </c>
      <c r="E2645" s="2" t="s">
        <v>10</v>
      </c>
      <c r="F2645" s="2">
        <v>0</v>
      </c>
      <c r="G2645" s="3">
        <v>38</v>
      </c>
      <c r="I2645" s="7" t="str">
        <f t="shared" si="41"/>
        <v/>
      </c>
      <c r="J2645" s="2" t="str">
        <f>_xlfn.CONCAT(C2645,"-",D2645,"-",G2645)</f>
        <v>ITA-zan SPA-38</v>
      </c>
      <c r="K2645" s="4" t="str">
        <f>IF(E2645="terminato","terminato","non terminato")</f>
        <v>terminato</v>
      </c>
      <c r="L2645" s="4" t="str">
        <f>MID(ESE!B2645,3,3)</f>
        <v>036</v>
      </c>
      <c r="N2645" s="2"/>
      <c r="Q2645" s="2"/>
      <c r="R2645" s="3"/>
    </row>
    <row r="2646" spans="1:18" ht="12.75" customHeight="1" x14ac:dyDescent="0.3">
      <c r="A2646" s="2">
        <v>286</v>
      </c>
      <c r="B2646" s="2" t="s">
        <v>160</v>
      </c>
      <c r="C2646" s="2" t="s">
        <v>8</v>
      </c>
      <c r="D2646" s="2" t="s">
        <v>9</v>
      </c>
      <c r="E2646" t="s">
        <v>1384</v>
      </c>
      <c r="F2646" s="2">
        <v>20</v>
      </c>
      <c r="G2646" s="3">
        <v>38</v>
      </c>
      <c r="I2646" s="7">
        <f t="shared" si="41"/>
        <v>760</v>
      </c>
      <c r="J2646" s="2" t="str">
        <f>_xlfn.CONCAT(C2646,"-",D2646,"-",G2646)</f>
        <v>ITA-SG-38</v>
      </c>
      <c r="K2646" s="4" t="str">
        <f>IF(E2646="terminato","terminato","non terminato")</f>
        <v>non terminato</v>
      </c>
      <c r="L2646" s="4" t="str">
        <f>MID(ESE!B2646,3,3)</f>
        <v>618</v>
      </c>
      <c r="N2646" s="2"/>
      <c r="Q2646" s="2"/>
      <c r="R2646" s="3"/>
    </row>
    <row r="2647" spans="1:18" ht="12.75" customHeight="1" x14ac:dyDescent="0.3">
      <c r="A2647" s="2">
        <v>343</v>
      </c>
      <c r="B2647" s="2" t="s">
        <v>188</v>
      </c>
      <c r="C2647" s="2" t="s">
        <v>8</v>
      </c>
      <c r="D2647" s="2" t="s">
        <v>189</v>
      </c>
      <c r="E2647" s="2" t="s">
        <v>10</v>
      </c>
      <c r="F2647" s="2">
        <v>0</v>
      </c>
      <c r="G2647" s="3">
        <v>38</v>
      </c>
      <c r="I2647" s="7" t="str">
        <f t="shared" si="41"/>
        <v/>
      </c>
      <c r="J2647" s="2" t="str">
        <f>_xlfn.CONCAT(C2647,"-",D2647,"-",G2647)</f>
        <v>ITA-ECOpin S.R.L.-38</v>
      </c>
      <c r="K2647" s="4" t="str">
        <f>IF(E2647="terminato","terminato","non terminato")</f>
        <v>terminato</v>
      </c>
      <c r="L2647" s="4" t="str">
        <f>MID(ESE!B2647,3,3)</f>
        <v>001</v>
      </c>
      <c r="N2647" s="2"/>
      <c r="Q2647" s="2"/>
      <c r="R2647" s="3"/>
    </row>
    <row r="2648" spans="1:18" ht="12.75" customHeight="1" x14ac:dyDescent="0.3">
      <c r="A2648" s="2">
        <v>362</v>
      </c>
      <c r="B2648" s="2" t="s">
        <v>197</v>
      </c>
      <c r="C2648" s="2" t="s">
        <v>8</v>
      </c>
      <c r="D2648" s="2" t="s">
        <v>32</v>
      </c>
      <c r="E2648" t="s">
        <v>1384</v>
      </c>
      <c r="F2648" s="2">
        <v>20</v>
      </c>
      <c r="G2648" s="3">
        <v>38</v>
      </c>
      <c r="I2648" s="7">
        <f t="shared" si="41"/>
        <v>760</v>
      </c>
      <c r="J2648" s="2" t="str">
        <f>_xlfn.CONCAT(C2648,"-",D2648,"-",G2648)</f>
        <v>ITA-zan VETRI-38</v>
      </c>
      <c r="K2648" s="4" t="str">
        <f>IF(E2648="terminato","terminato","non terminato")</f>
        <v>non terminato</v>
      </c>
      <c r="L2648" s="4" t="str">
        <f>MID(ESE!B2648,3,3)</f>
        <v>963</v>
      </c>
      <c r="N2648" s="2"/>
      <c r="Q2648" s="2"/>
      <c r="R2648" s="3"/>
    </row>
    <row r="2649" spans="1:18" ht="12.75" customHeight="1" x14ac:dyDescent="0.3">
      <c r="A2649" s="2">
        <v>390</v>
      </c>
      <c r="B2649" s="2" t="s">
        <v>210</v>
      </c>
      <c r="C2649" s="2" t="s">
        <v>8</v>
      </c>
      <c r="D2649" s="2" t="s">
        <v>32</v>
      </c>
      <c r="E2649" s="2" t="s">
        <v>10</v>
      </c>
      <c r="F2649" s="2">
        <v>0</v>
      </c>
      <c r="G2649" s="3">
        <v>38</v>
      </c>
      <c r="I2649" s="7" t="str">
        <f t="shared" si="41"/>
        <v/>
      </c>
      <c r="J2649" s="2" t="str">
        <f>_xlfn.CONCAT(C2649,"-",D2649,"-",G2649)</f>
        <v>ITA-zan VETRI-38</v>
      </c>
      <c r="K2649" s="4" t="str">
        <f>IF(E2649="terminato","terminato","non terminato")</f>
        <v>terminato</v>
      </c>
      <c r="L2649" s="4" t="str">
        <f>MID(ESE!B2649,3,3)</f>
        <v>130</v>
      </c>
      <c r="N2649" s="2"/>
      <c r="Q2649" s="2"/>
      <c r="R2649" s="3"/>
    </row>
    <row r="2650" spans="1:18" ht="12.75" customHeight="1" x14ac:dyDescent="0.3">
      <c r="A2650" s="2">
        <v>403</v>
      </c>
      <c r="B2650" s="2" t="s">
        <v>215</v>
      </c>
      <c r="C2650" s="2" t="s">
        <v>8</v>
      </c>
      <c r="D2650" s="2" t="s">
        <v>93</v>
      </c>
      <c r="E2650" s="2" t="s">
        <v>10</v>
      </c>
      <c r="F2650" s="2">
        <v>0</v>
      </c>
      <c r="G2650" s="3">
        <v>38</v>
      </c>
      <c r="I2650" s="7" t="str">
        <f t="shared" si="41"/>
        <v/>
      </c>
      <c r="J2650" s="2" t="str">
        <f>_xlfn.CONCAT(C2650,"-",D2650,"-",G2650)</f>
        <v>ITA-zan SPA-38</v>
      </c>
      <c r="K2650" s="4" t="str">
        <f>IF(E2650="terminato","terminato","non terminato")</f>
        <v>terminato</v>
      </c>
      <c r="L2650" s="4" t="str">
        <f>MID(ESE!B2650,3,3)</f>
        <v>107</v>
      </c>
      <c r="N2650" s="2"/>
      <c r="Q2650" s="2"/>
      <c r="R2650" s="3"/>
    </row>
    <row r="2651" spans="1:18" ht="12.75" customHeight="1" x14ac:dyDescent="0.3">
      <c r="A2651" s="2">
        <v>422</v>
      </c>
      <c r="B2651" s="2" t="s">
        <v>225</v>
      </c>
      <c r="C2651" s="2" t="s">
        <v>8</v>
      </c>
      <c r="D2651" s="2" t="s">
        <v>9</v>
      </c>
      <c r="E2651" t="s">
        <v>1384</v>
      </c>
      <c r="F2651" s="2">
        <v>20</v>
      </c>
      <c r="G2651" s="3">
        <v>38</v>
      </c>
      <c r="I2651" s="7">
        <f t="shared" si="41"/>
        <v>760</v>
      </c>
      <c r="J2651" s="2" t="str">
        <f>_xlfn.CONCAT(C2651,"-",D2651,"-",G2651)</f>
        <v>ITA-SG-38</v>
      </c>
      <c r="K2651" s="4" t="str">
        <f>IF(E2651="terminato","terminato","non terminato")</f>
        <v>non terminato</v>
      </c>
      <c r="L2651" s="4" t="str">
        <f>MID(ESE!B2651,3,3)</f>
        <v>063</v>
      </c>
      <c r="N2651" s="2"/>
      <c r="Q2651" s="2"/>
      <c r="R2651" s="3"/>
    </row>
    <row r="2652" spans="1:18" ht="12.75" customHeight="1" x14ac:dyDescent="0.3">
      <c r="A2652" s="2">
        <v>604</v>
      </c>
      <c r="B2652" s="2" t="s">
        <v>309</v>
      </c>
      <c r="C2652" s="2" t="s">
        <v>8</v>
      </c>
      <c r="D2652" s="2" t="s">
        <v>93</v>
      </c>
      <c r="E2652" t="s">
        <v>1384</v>
      </c>
      <c r="F2652" s="2">
        <v>30</v>
      </c>
      <c r="G2652" s="3">
        <v>38</v>
      </c>
      <c r="I2652" s="7">
        <f t="shared" si="41"/>
        <v>1140</v>
      </c>
      <c r="J2652" s="2" t="str">
        <f>_xlfn.CONCAT(C2652,"-",D2652,"-",G2652)</f>
        <v>ITA-zan SPA-38</v>
      </c>
      <c r="K2652" s="4" t="str">
        <f>IF(E2652="terminato","terminato","non terminato")</f>
        <v>non terminato</v>
      </c>
      <c r="L2652" s="4" t="str">
        <f>MID(ESE!B2652,3,3)</f>
        <v>071</v>
      </c>
      <c r="N2652" s="2"/>
      <c r="Q2652" s="2"/>
      <c r="R2652" s="3"/>
    </row>
    <row r="2653" spans="1:18" ht="12.75" customHeight="1" x14ac:dyDescent="0.3">
      <c r="A2653" s="2">
        <v>615</v>
      </c>
      <c r="B2653" s="2" t="s">
        <v>313</v>
      </c>
      <c r="C2653" s="2" t="s">
        <v>8</v>
      </c>
      <c r="D2653" s="2" t="s">
        <v>9</v>
      </c>
      <c r="E2653" t="s">
        <v>1384</v>
      </c>
      <c r="F2653" s="2">
        <v>20</v>
      </c>
      <c r="G2653" s="3">
        <v>38</v>
      </c>
      <c r="I2653" s="7">
        <f t="shared" si="41"/>
        <v>760</v>
      </c>
      <c r="J2653" s="2" t="str">
        <f>_xlfn.CONCAT(C2653,"-",D2653,"-",G2653)</f>
        <v>ITA-SG-38</v>
      </c>
      <c r="K2653" s="4" t="str">
        <f>IF(E2653="terminato","terminato","non terminato")</f>
        <v>non terminato</v>
      </c>
      <c r="L2653" s="4" t="str">
        <f>MID(ESE!B2653,3,3)</f>
        <v>816</v>
      </c>
      <c r="N2653" s="2"/>
      <c r="Q2653" s="2"/>
      <c r="R2653" s="3"/>
    </row>
    <row r="2654" spans="1:18" ht="12.75" customHeight="1" x14ac:dyDescent="0.3">
      <c r="A2654" s="2">
        <v>663</v>
      </c>
      <c r="B2654" s="2" t="s">
        <v>335</v>
      </c>
      <c r="C2654" s="2" t="s">
        <v>8</v>
      </c>
      <c r="D2654" s="2" t="s">
        <v>9</v>
      </c>
      <c r="E2654" t="s">
        <v>1384</v>
      </c>
      <c r="F2654" s="2">
        <v>30</v>
      </c>
      <c r="G2654" s="3">
        <v>38</v>
      </c>
      <c r="I2654" s="7">
        <f t="shared" si="41"/>
        <v>1140</v>
      </c>
      <c r="J2654" s="2" t="str">
        <f>_xlfn.CONCAT(C2654,"-",D2654,"-",G2654)</f>
        <v>ITA-SG-38</v>
      </c>
      <c r="K2654" s="4" t="str">
        <f>IF(E2654="terminato","terminato","non terminato")</f>
        <v>non terminato</v>
      </c>
      <c r="L2654" s="4" t="str">
        <f>MID(ESE!B2654,3,3)</f>
        <v>730</v>
      </c>
      <c r="N2654" s="2"/>
      <c r="Q2654" s="2"/>
      <c r="R2654" s="3"/>
    </row>
    <row r="2655" spans="1:18" ht="12.75" customHeight="1" x14ac:dyDescent="0.3">
      <c r="A2655" s="2">
        <v>664</v>
      </c>
      <c r="B2655" s="2" t="s">
        <v>335</v>
      </c>
      <c r="C2655" s="2" t="s">
        <v>8</v>
      </c>
      <c r="D2655" s="2" t="s">
        <v>9</v>
      </c>
      <c r="E2655" s="2" t="s">
        <v>10</v>
      </c>
      <c r="F2655" s="2">
        <v>0</v>
      </c>
      <c r="G2655" s="3">
        <v>38</v>
      </c>
      <c r="I2655" s="7" t="str">
        <f t="shared" si="41"/>
        <v/>
      </c>
      <c r="J2655" s="2" t="str">
        <f>_xlfn.CONCAT(C2655,"-",D2655,"-",G2655)</f>
        <v>ITA-SG-38</v>
      </c>
      <c r="K2655" s="4" t="str">
        <f>IF(E2655="terminato","terminato","non terminato")</f>
        <v>terminato</v>
      </c>
      <c r="L2655" s="4" t="str">
        <f>MID(ESE!B2655,3,3)</f>
        <v>730</v>
      </c>
      <c r="N2655" s="2"/>
      <c r="Q2655" s="2"/>
      <c r="R2655" s="3"/>
    </row>
    <row r="2656" spans="1:18" ht="12.75" customHeight="1" x14ac:dyDescent="0.3">
      <c r="A2656" s="2">
        <v>671</v>
      </c>
      <c r="B2656" s="2" t="s">
        <v>339</v>
      </c>
      <c r="C2656" s="2" t="s">
        <v>8</v>
      </c>
      <c r="D2656" s="2" t="s">
        <v>9</v>
      </c>
      <c r="E2656" t="s">
        <v>1384</v>
      </c>
      <c r="F2656" s="2">
        <v>20</v>
      </c>
      <c r="G2656" s="3">
        <v>38</v>
      </c>
      <c r="I2656" s="7">
        <f t="shared" si="41"/>
        <v>760</v>
      </c>
      <c r="J2656" s="2" t="str">
        <f>_xlfn.CONCAT(C2656,"-",D2656,"-",G2656)</f>
        <v>ITA-SG-38</v>
      </c>
      <c r="K2656" s="4" t="str">
        <f>IF(E2656="terminato","terminato","non terminato")</f>
        <v>non terminato</v>
      </c>
      <c r="L2656" s="4" t="str">
        <f>MID(ESE!B2656,3,3)</f>
        <v>876</v>
      </c>
      <c r="N2656" s="2"/>
      <c r="Q2656" s="2"/>
      <c r="R2656" s="3"/>
    </row>
    <row r="2657" spans="1:18" ht="12.75" customHeight="1" x14ac:dyDescent="0.3">
      <c r="A2657" s="2">
        <v>683</v>
      </c>
      <c r="B2657" s="2" t="s">
        <v>345</v>
      </c>
      <c r="C2657" s="2" t="s">
        <v>8</v>
      </c>
      <c r="D2657" s="2" t="s">
        <v>71</v>
      </c>
      <c r="E2657" s="2" t="s">
        <v>10</v>
      </c>
      <c r="F2657" s="2">
        <v>0</v>
      </c>
      <c r="G2657" s="3">
        <v>38</v>
      </c>
      <c r="I2657" s="7" t="str">
        <f t="shared" si="41"/>
        <v/>
      </c>
      <c r="J2657" s="2" t="str">
        <f>_xlfn.CONCAT(C2657,"-",D2657,"-",G2657)</f>
        <v>ITA-lollo SRL-38</v>
      </c>
      <c r="K2657" s="4" t="str">
        <f>IF(E2657="terminato","terminato","non terminato")</f>
        <v>terminato</v>
      </c>
      <c r="L2657" s="4" t="str">
        <f>MID(ESE!B2657,3,3)</f>
        <v>424</v>
      </c>
      <c r="N2657" s="2"/>
      <c r="Q2657" s="2"/>
      <c r="R2657" s="3"/>
    </row>
    <row r="2658" spans="1:18" ht="12.75" customHeight="1" x14ac:dyDescent="0.3">
      <c r="A2658" s="2">
        <v>691</v>
      </c>
      <c r="B2658" s="2" t="s">
        <v>350</v>
      </c>
      <c r="C2658" s="2" t="s">
        <v>8</v>
      </c>
      <c r="D2658" s="2" t="s">
        <v>71</v>
      </c>
      <c r="E2658" s="2" t="s">
        <v>10</v>
      </c>
      <c r="F2658" s="2">
        <v>0</v>
      </c>
      <c r="G2658" s="3">
        <v>38</v>
      </c>
      <c r="I2658" s="7" t="str">
        <f t="shared" si="41"/>
        <v/>
      </c>
      <c r="J2658" s="2" t="str">
        <f>_xlfn.CONCAT(C2658,"-",D2658,"-",G2658)</f>
        <v>ITA-lollo SRL-38</v>
      </c>
      <c r="K2658" s="4" t="str">
        <f>IF(E2658="terminato","terminato","non terminato")</f>
        <v>terminato</v>
      </c>
      <c r="L2658" s="4" t="str">
        <f>MID(ESE!B2658,3,3)</f>
        <v>111</v>
      </c>
      <c r="N2658" s="2"/>
      <c r="Q2658" s="2"/>
      <c r="R2658" s="3"/>
    </row>
    <row r="2659" spans="1:18" ht="12.75" customHeight="1" x14ac:dyDescent="0.3">
      <c r="A2659" s="2">
        <v>723</v>
      </c>
      <c r="B2659" s="2" t="s">
        <v>363</v>
      </c>
      <c r="C2659" s="2" t="s">
        <v>8</v>
      </c>
      <c r="D2659" s="2" t="s">
        <v>9</v>
      </c>
      <c r="E2659" s="2" t="s">
        <v>10</v>
      </c>
      <c r="F2659" s="2">
        <v>0</v>
      </c>
      <c r="G2659" s="3">
        <v>38</v>
      </c>
      <c r="I2659" s="7" t="str">
        <f t="shared" si="41"/>
        <v/>
      </c>
      <c r="J2659" s="2" t="str">
        <f>_xlfn.CONCAT(C2659,"-",D2659,"-",G2659)</f>
        <v>ITA-SG-38</v>
      </c>
      <c r="K2659" s="4" t="str">
        <f>IF(E2659="terminato","terminato","non terminato")</f>
        <v>terminato</v>
      </c>
      <c r="L2659" s="4" t="str">
        <f>MID(ESE!B2659,3,3)</f>
        <v>307</v>
      </c>
      <c r="N2659" s="2"/>
      <c r="Q2659" s="2"/>
      <c r="R2659" s="3"/>
    </row>
    <row r="2660" spans="1:18" ht="12.75" customHeight="1" x14ac:dyDescent="0.3">
      <c r="A2660" s="2">
        <v>734</v>
      </c>
      <c r="B2660" s="2" t="s">
        <v>368</v>
      </c>
      <c r="C2660" s="2" t="s">
        <v>8</v>
      </c>
      <c r="D2660" s="2" t="s">
        <v>9</v>
      </c>
      <c r="E2660" s="2" t="s">
        <v>10</v>
      </c>
      <c r="F2660" s="2">
        <v>0</v>
      </c>
      <c r="G2660" s="3">
        <v>38</v>
      </c>
      <c r="I2660" s="7" t="str">
        <f t="shared" si="41"/>
        <v/>
      </c>
      <c r="J2660" s="2" t="str">
        <f>_xlfn.CONCAT(C2660,"-",D2660,"-",G2660)</f>
        <v>ITA-SG-38</v>
      </c>
      <c r="K2660" s="4" t="str">
        <f>IF(E2660="terminato","terminato","non terminato")</f>
        <v>terminato</v>
      </c>
      <c r="L2660" s="4" t="str">
        <f>MID(ESE!B2660,3,3)</f>
        <v>372</v>
      </c>
      <c r="N2660" s="2"/>
      <c r="Q2660" s="2"/>
      <c r="R2660" s="3"/>
    </row>
    <row r="2661" spans="1:18" ht="12.75" customHeight="1" x14ac:dyDescent="0.3">
      <c r="A2661" s="2">
        <v>806</v>
      </c>
      <c r="B2661" s="2" t="s">
        <v>404</v>
      </c>
      <c r="C2661" s="2" t="s">
        <v>8</v>
      </c>
      <c r="D2661" s="2" t="s">
        <v>71</v>
      </c>
      <c r="E2661" s="2" t="s">
        <v>10</v>
      </c>
      <c r="F2661" s="2">
        <v>0</v>
      </c>
      <c r="G2661" s="3">
        <v>38</v>
      </c>
      <c r="I2661" s="7" t="str">
        <f t="shared" si="41"/>
        <v/>
      </c>
      <c r="J2661" s="2" t="str">
        <f>_xlfn.CONCAT(C2661,"-",D2661,"-",G2661)</f>
        <v>ITA-lollo SRL-38</v>
      </c>
      <c r="K2661" s="4" t="str">
        <f>IF(E2661="terminato","terminato","non terminato")</f>
        <v>terminato</v>
      </c>
      <c r="L2661" s="4" t="str">
        <f>MID(ESE!B2661,3,3)</f>
        <v>740</v>
      </c>
      <c r="N2661" s="2"/>
      <c r="Q2661" s="2"/>
      <c r="R2661" s="3"/>
    </row>
    <row r="2662" spans="1:18" ht="12.75" customHeight="1" x14ac:dyDescent="0.3">
      <c r="A2662" s="2">
        <v>808</v>
      </c>
      <c r="B2662" s="2" t="s">
        <v>405</v>
      </c>
      <c r="C2662" s="2" t="s">
        <v>8</v>
      </c>
      <c r="D2662" s="2" t="s">
        <v>9</v>
      </c>
      <c r="E2662" s="2" t="s">
        <v>10</v>
      </c>
      <c r="F2662" s="2">
        <v>0</v>
      </c>
      <c r="G2662" s="3">
        <v>38</v>
      </c>
      <c r="I2662" s="7" t="str">
        <f t="shared" si="41"/>
        <v/>
      </c>
      <c r="J2662" s="2" t="str">
        <f>_xlfn.CONCAT(C2662,"-",D2662,"-",G2662)</f>
        <v>ITA-SG-38</v>
      </c>
      <c r="K2662" s="4" t="str">
        <f>IF(E2662="terminato","terminato","non terminato")</f>
        <v>terminato</v>
      </c>
      <c r="L2662" s="4" t="str">
        <f>MID(ESE!B2662,3,3)</f>
        <v>710</v>
      </c>
      <c r="N2662" s="2"/>
      <c r="Q2662" s="2"/>
      <c r="R2662" s="3"/>
    </row>
    <row r="2663" spans="1:18" ht="12.75" customHeight="1" x14ac:dyDescent="0.3">
      <c r="A2663" s="2">
        <v>949</v>
      </c>
      <c r="B2663" s="2" t="s">
        <v>470</v>
      </c>
      <c r="C2663" s="2" t="s">
        <v>8</v>
      </c>
      <c r="D2663" s="2" t="s">
        <v>50</v>
      </c>
      <c r="E2663" t="s">
        <v>1384</v>
      </c>
      <c r="F2663" s="2">
        <v>20</v>
      </c>
      <c r="G2663" s="3">
        <v>38</v>
      </c>
      <c r="I2663" s="7">
        <f t="shared" si="41"/>
        <v>760</v>
      </c>
      <c r="J2663" s="2" t="str">
        <f>_xlfn.CONCAT(C2663,"-",D2663,"-",G2663)</f>
        <v>ITA-zan S.R.L.-38</v>
      </c>
      <c r="K2663" s="4" t="str">
        <f>IF(E2663="terminato","terminato","non terminato")</f>
        <v>non terminato</v>
      </c>
      <c r="L2663" s="4" t="str">
        <f>MID(ESE!B2663,3,3)</f>
        <v>891</v>
      </c>
      <c r="N2663" s="2"/>
      <c r="Q2663" s="2"/>
      <c r="R2663" s="3"/>
    </row>
    <row r="2664" spans="1:18" ht="12.75" customHeight="1" x14ac:dyDescent="0.3">
      <c r="A2664" s="2">
        <v>954</v>
      </c>
      <c r="B2664" s="2" t="s">
        <v>474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38</v>
      </c>
      <c r="I2664" s="7" t="str">
        <f t="shared" si="41"/>
        <v/>
      </c>
      <c r="J2664" s="2" t="str">
        <f>_xlfn.CONCAT(C2664,"-",D2664,"-",G2664)</f>
        <v>ITA-SG-38</v>
      </c>
      <c r="K2664" s="4" t="str">
        <f>IF(E2664="terminato","terminato","non terminato")</f>
        <v>terminato</v>
      </c>
      <c r="L2664" s="4" t="str">
        <f>MID(ESE!B2664,3,3)</f>
        <v>175</v>
      </c>
      <c r="N2664" s="2"/>
      <c r="Q2664" s="2"/>
      <c r="R2664" s="3"/>
    </row>
    <row r="2665" spans="1:18" ht="12.75" customHeight="1" x14ac:dyDescent="0.3">
      <c r="A2665" s="2">
        <v>1034</v>
      </c>
      <c r="B2665" s="2" t="s">
        <v>510</v>
      </c>
      <c r="C2665" s="2" t="s">
        <v>8</v>
      </c>
      <c r="D2665" s="2" t="s">
        <v>50</v>
      </c>
      <c r="E2665" s="2" t="s">
        <v>10</v>
      </c>
      <c r="F2665" s="2">
        <v>0</v>
      </c>
      <c r="G2665" s="3">
        <v>38</v>
      </c>
      <c r="I2665" s="7" t="str">
        <f t="shared" si="41"/>
        <v/>
      </c>
      <c r="J2665" s="2" t="str">
        <f>_xlfn.CONCAT(C2665,"-",D2665,"-",G2665)</f>
        <v>ITA-zan S.R.L.-38</v>
      </c>
      <c r="K2665" s="4" t="str">
        <f>IF(E2665="terminato","terminato","non terminato")</f>
        <v>terminato</v>
      </c>
      <c r="L2665" s="4" t="str">
        <f>MID(ESE!B2665,3,3)</f>
        <v>734</v>
      </c>
      <c r="N2665" s="2"/>
      <c r="Q2665" s="2"/>
      <c r="R2665" s="3"/>
    </row>
    <row r="2666" spans="1:18" ht="12.75" customHeight="1" x14ac:dyDescent="0.3">
      <c r="A2666" s="2">
        <v>1054</v>
      </c>
      <c r="B2666" s="2" t="s">
        <v>521</v>
      </c>
      <c r="C2666" s="2" t="s">
        <v>8</v>
      </c>
      <c r="D2666" s="2" t="s">
        <v>43</v>
      </c>
      <c r="E2666" t="s">
        <v>1384</v>
      </c>
      <c r="F2666" s="2">
        <v>30</v>
      </c>
      <c r="G2666" s="3">
        <v>38</v>
      </c>
      <c r="I2666" s="7">
        <f t="shared" si="41"/>
        <v>1140</v>
      </c>
      <c r="J2666" s="2" t="str">
        <f>_xlfn.CONCAT(C2666,"-",D2666,"-",G2666)</f>
        <v>ITA-zan pin SPA-38</v>
      </c>
      <c r="K2666" s="4" t="str">
        <f>IF(E2666="terminato","terminato","non terminato")</f>
        <v>non terminato</v>
      </c>
      <c r="L2666" s="4" t="str">
        <f>MID(ESE!B2666,3,3)</f>
        <v>395</v>
      </c>
      <c r="N2666" s="2"/>
      <c r="Q2666" s="2"/>
      <c r="R2666" s="3"/>
    </row>
    <row r="2667" spans="1:18" ht="12.75" customHeight="1" x14ac:dyDescent="0.3">
      <c r="A2667" s="2">
        <v>1112</v>
      </c>
      <c r="B2667" s="2" t="s">
        <v>547</v>
      </c>
      <c r="C2667" s="2" t="s">
        <v>8</v>
      </c>
      <c r="D2667" s="2" t="s">
        <v>9</v>
      </c>
      <c r="E2667" s="2" t="s">
        <v>10</v>
      </c>
      <c r="F2667" s="2">
        <v>0</v>
      </c>
      <c r="G2667" s="3">
        <v>38</v>
      </c>
      <c r="I2667" s="7" t="str">
        <f t="shared" si="41"/>
        <v/>
      </c>
      <c r="J2667" s="2" t="str">
        <f>_xlfn.CONCAT(C2667,"-",D2667,"-",G2667)</f>
        <v>ITA-SG-38</v>
      </c>
      <c r="K2667" s="4" t="str">
        <f>IF(E2667="terminato","terminato","non terminato")</f>
        <v>terminato</v>
      </c>
      <c r="L2667" s="4" t="str">
        <f>MID(ESE!B2667,3,3)</f>
        <v>674</v>
      </c>
      <c r="N2667" s="2"/>
      <c r="Q2667" s="2"/>
      <c r="R2667" s="3"/>
    </row>
    <row r="2668" spans="1:18" ht="12.75" customHeight="1" x14ac:dyDescent="0.3">
      <c r="A2668" s="2">
        <v>1172</v>
      </c>
      <c r="B2668" s="2" t="s">
        <v>577</v>
      </c>
      <c r="C2668" s="2" t="s">
        <v>8</v>
      </c>
      <c r="D2668" s="2" t="s">
        <v>9</v>
      </c>
      <c r="E2668" t="s">
        <v>1384</v>
      </c>
      <c r="F2668" s="2">
        <v>20</v>
      </c>
      <c r="G2668" s="3">
        <v>38</v>
      </c>
      <c r="I2668" s="7">
        <f t="shared" si="41"/>
        <v>760</v>
      </c>
      <c r="J2668" s="2" t="str">
        <f>_xlfn.CONCAT(C2668,"-",D2668,"-",G2668)</f>
        <v>ITA-SG-38</v>
      </c>
      <c r="K2668" s="4" t="str">
        <f>IF(E2668="terminato","terminato","non terminato")</f>
        <v>non terminato</v>
      </c>
      <c r="L2668" s="4" t="str">
        <f>MID(ESE!B2668,3,3)</f>
        <v>807</v>
      </c>
      <c r="N2668" s="2"/>
      <c r="Q2668" s="2"/>
      <c r="R2668" s="3"/>
    </row>
    <row r="2669" spans="1:18" ht="12.75" customHeight="1" x14ac:dyDescent="0.3">
      <c r="A2669" s="2">
        <v>1226</v>
      </c>
      <c r="B2669" s="2" t="s">
        <v>599</v>
      </c>
      <c r="C2669" s="2" t="s">
        <v>8</v>
      </c>
      <c r="D2669" s="2" t="s">
        <v>32</v>
      </c>
      <c r="E2669" t="s">
        <v>1384</v>
      </c>
      <c r="F2669" s="2">
        <v>20</v>
      </c>
      <c r="G2669" s="3">
        <v>38</v>
      </c>
      <c r="I2669" s="7">
        <f t="shared" si="41"/>
        <v>760</v>
      </c>
      <c r="J2669" s="2" t="str">
        <f>_xlfn.CONCAT(C2669,"-",D2669,"-",G2669)</f>
        <v>ITA-zan VETRI-38</v>
      </c>
      <c r="K2669" s="4" t="str">
        <f>IF(E2669="terminato","terminato","non terminato")</f>
        <v>non terminato</v>
      </c>
      <c r="L2669" s="4" t="str">
        <f>MID(ESE!B2669,3,3)</f>
        <v>300</v>
      </c>
      <c r="N2669" s="2"/>
      <c r="Q2669" s="2"/>
      <c r="R2669" s="3"/>
    </row>
    <row r="2670" spans="1:18" ht="12.75" customHeight="1" x14ac:dyDescent="0.3">
      <c r="A2670" s="2">
        <v>1297</v>
      </c>
      <c r="B2670" s="2" t="s">
        <v>634</v>
      </c>
      <c r="C2670" s="2" t="s">
        <v>8</v>
      </c>
      <c r="D2670" s="2" t="s">
        <v>176</v>
      </c>
      <c r="E2670" s="2" t="s">
        <v>10</v>
      </c>
      <c r="F2670" s="2">
        <v>0</v>
      </c>
      <c r="G2670" s="3">
        <v>38</v>
      </c>
      <c r="I2670" s="7" t="str">
        <f t="shared" si="41"/>
        <v/>
      </c>
      <c r="J2670" s="2" t="str">
        <f>_xlfn.CONCAT(C2670,"-",D2670,"-",G2670)</f>
        <v>ITA-mull-38</v>
      </c>
      <c r="K2670" s="4" t="str">
        <f>IF(E2670="terminato","terminato","non terminato")</f>
        <v>terminato</v>
      </c>
      <c r="L2670" s="4" t="str">
        <f>MID(ESE!B2670,3,3)</f>
        <v>967</v>
      </c>
      <c r="N2670" s="2"/>
      <c r="Q2670" s="2"/>
      <c r="R2670" s="3"/>
    </row>
    <row r="2671" spans="1:18" ht="12.75" customHeight="1" x14ac:dyDescent="0.3">
      <c r="A2671" s="2">
        <v>1300</v>
      </c>
      <c r="B2671" s="2" t="s">
        <v>636</v>
      </c>
      <c r="C2671" s="2" t="s">
        <v>8</v>
      </c>
      <c r="D2671" s="2" t="s">
        <v>71</v>
      </c>
      <c r="E2671" s="2" t="s">
        <v>10</v>
      </c>
      <c r="F2671" s="2">
        <v>0</v>
      </c>
      <c r="G2671" s="3">
        <v>38</v>
      </c>
      <c r="I2671" s="7" t="str">
        <f t="shared" si="41"/>
        <v/>
      </c>
      <c r="J2671" s="2" t="str">
        <f>_xlfn.CONCAT(C2671,"-",D2671,"-",G2671)</f>
        <v>ITA-lollo SRL-38</v>
      </c>
      <c r="K2671" s="4" t="str">
        <f>IF(E2671="terminato","terminato","non terminato")</f>
        <v>terminato</v>
      </c>
      <c r="L2671" s="4" t="str">
        <f>MID(ESE!B2671,3,3)</f>
        <v>629</v>
      </c>
      <c r="N2671" s="2"/>
      <c r="Q2671" s="2"/>
      <c r="R2671" s="3"/>
    </row>
    <row r="2672" spans="1:18" ht="12.75" customHeight="1" x14ac:dyDescent="0.3">
      <c r="A2672" s="2">
        <v>1301</v>
      </c>
      <c r="B2672" s="2" t="s">
        <v>637</v>
      </c>
      <c r="C2672" s="2" t="s">
        <v>8</v>
      </c>
      <c r="D2672" s="2" t="s">
        <v>43</v>
      </c>
      <c r="E2672" s="2" t="s">
        <v>10</v>
      </c>
      <c r="F2672" s="2">
        <v>0</v>
      </c>
      <c r="G2672" s="3">
        <v>38</v>
      </c>
      <c r="I2672" s="7" t="str">
        <f t="shared" si="41"/>
        <v/>
      </c>
      <c r="J2672" s="2" t="str">
        <f>_xlfn.CONCAT(C2672,"-",D2672,"-",G2672)</f>
        <v>ITA-zan pin SPA-38</v>
      </c>
      <c r="K2672" s="4" t="str">
        <f>IF(E2672="terminato","terminato","non terminato")</f>
        <v>terminato</v>
      </c>
      <c r="L2672" s="4" t="str">
        <f>MID(ESE!B2672,3,3)</f>
        <v>672</v>
      </c>
      <c r="N2672" s="2"/>
      <c r="Q2672" s="2"/>
      <c r="R2672" s="3"/>
    </row>
    <row r="2673" spans="1:18" ht="12.75" customHeight="1" x14ac:dyDescent="0.3">
      <c r="A2673" s="2">
        <v>1348</v>
      </c>
      <c r="B2673" s="2" t="s">
        <v>656</v>
      </c>
      <c r="C2673" s="2" t="s">
        <v>8</v>
      </c>
      <c r="D2673" s="2" t="s">
        <v>45</v>
      </c>
      <c r="E2673" t="s">
        <v>1384</v>
      </c>
      <c r="F2673" s="2">
        <v>20</v>
      </c>
      <c r="G2673" s="3">
        <v>38</v>
      </c>
      <c r="I2673" s="7">
        <f t="shared" si="41"/>
        <v>760</v>
      </c>
      <c r="J2673" s="2" t="str">
        <f>_xlfn.CONCAT(C2673,"-",D2673,"-",G2673)</f>
        <v>ITA-SICURpin SUD S.r.l-38</v>
      </c>
      <c r="K2673" s="4" t="str">
        <f>IF(E2673="terminato","terminato","non terminato")</f>
        <v>non terminato</v>
      </c>
      <c r="L2673" s="4" t="str">
        <f>MID(ESE!B2673,3,3)</f>
        <v>993</v>
      </c>
      <c r="N2673" s="2"/>
      <c r="Q2673" s="2"/>
      <c r="R2673" s="3"/>
    </row>
    <row r="2674" spans="1:18" ht="12.75" customHeight="1" x14ac:dyDescent="0.3">
      <c r="A2674" s="2">
        <v>1402</v>
      </c>
      <c r="B2674" s="2" t="s">
        <v>680</v>
      </c>
      <c r="C2674" s="2" t="s">
        <v>8</v>
      </c>
      <c r="D2674" s="2" t="s">
        <v>32</v>
      </c>
      <c r="E2674" t="s">
        <v>1384</v>
      </c>
      <c r="F2674" s="2">
        <v>20</v>
      </c>
      <c r="G2674" s="3">
        <v>38</v>
      </c>
      <c r="I2674" s="7">
        <f t="shared" si="41"/>
        <v>760</v>
      </c>
      <c r="J2674" s="2" t="str">
        <f>_xlfn.CONCAT(C2674,"-",D2674,"-",G2674)</f>
        <v>ITA-zan VETRI-38</v>
      </c>
      <c r="K2674" s="4" t="str">
        <f>IF(E2674="terminato","terminato","non terminato")</f>
        <v>non terminato</v>
      </c>
      <c r="L2674" s="4" t="str">
        <f>MID(ESE!B2674,3,3)</f>
        <v>508</v>
      </c>
      <c r="N2674" s="2"/>
      <c r="Q2674" s="2"/>
      <c r="R2674" s="3"/>
    </row>
    <row r="2675" spans="1:18" ht="12.75" customHeight="1" x14ac:dyDescent="0.3">
      <c r="A2675" s="2">
        <v>1462</v>
      </c>
      <c r="B2675" s="2" t="s">
        <v>703</v>
      </c>
      <c r="C2675" s="2" t="s">
        <v>8</v>
      </c>
      <c r="D2675" s="2" t="s">
        <v>43</v>
      </c>
      <c r="E2675" s="2" t="s">
        <v>10</v>
      </c>
      <c r="F2675" s="2">
        <v>0</v>
      </c>
      <c r="G2675" s="3">
        <v>38</v>
      </c>
      <c r="I2675" s="7" t="str">
        <f t="shared" si="41"/>
        <v/>
      </c>
      <c r="J2675" s="2" t="str">
        <f>_xlfn.CONCAT(C2675,"-",D2675,"-",G2675)</f>
        <v>ITA-zan pin SPA-38</v>
      </c>
      <c r="K2675" s="4" t="str">
        <f>IF(E2675="terminato","terminato","non terminato")</f>
        <v>terminato</v>
      </c>
      <c r="L2675" s="4" t="str">
        <f>MID(ESE!B2675,3,3)</f>
        <v>145</v>
      </c>
      <c r="N2675" s="2"/>
      <c r="Q2675" s="2"/>
      <c r="R2675" s="3"/>
    </row>
    <row r="2676" spans="1:18" ht="12.75" customHeight="1" x14ac:dyDescent="0.3">
      <c r="A2676" s="2">
        <v>1484</v>
      </c>
      <c r="B2676" s="2" t="s">
        <v>714</v>
      </c>
      <c r="C2676" s="2" t="s">
        <v>8</v>
      </c>
      <c r="D2676" s="2" t="s">
        <v>9</v>
      </c>
      <c r="E2676" t="s">
        <v>1384</v>
      </c>
      <c r="F2676" s="2">
        <v>30</v>
      </c>
      <c r="G2676" s="3">
        <v>38</v>
      </c>
      <c r="I2676" s="7">
        <f t="shared" si="41"/>
        <v>1140</v>
      </c>
      <c r="J2676" s="2" t="str">
        <f>_xlfn.CONCAT(C2676,"-",D2676,"-",G2676)</f>
        <v>ITA-SG-38</v>
      </c>
      <c r="K2676" s="4" t="str">
        <f>IF(E2676="terminato","terminato","non terminato")</f>
        <v>non terminato</v>
      </c>
      <c r="L2676" s="4" t="str">
        <f>MID(ESE!B2676,3,3)</f>
        <v>220</v>
      </c>
      <c r="N2676" s="2"/>
      <c r="Q2676" s="2"/>
      <c r="R2676" s="3"/>
    </row>
    <row r="2677" spans="1:18" ht="12.75" customHeight="1" x14ac:dyDescent="0.3">
      <c r="A2677" s="2">
        <v>1522</v>
      </c>
      <c r="B2677" s="2" t="s">
        <v>730</v>
      </c>
      <c r="C2677" s="2" t="s">
        <v>8</v>
      </c>
      <c r="D2677" s="2" t="s">
        <v>9</v>
      </c>
      <c r="E2677" t="s">
        <v>1384</v>
      </c>
      <c r="F2677" s="2">
        <v>30</v>
      </c>
      <c r="G2677" s="3">
        <v>38</v>
      </c>
      <c r="I2677" s="7">
        <f t="shared" si="41"/>
        <v>1140</v>
      </c>
      <c r="J2677" s="2" t="str">
        <f>_xlfn.CONCAT(C2677,"-",D2677,"-",G2677)</f>
        <v>ITA-SG-38</v>
      </c>
      <c r="K2677" s="4" t="str">
        <f>IF(E2677="terminato","terminato","non terminato")</f>
        <v>non terminato</v>
      </c>
      <c r="L2677" s="4" t="str">
        <f>MID(ESE!B2677,3,3)</f>
        <v>196</v>
      </c>
      <c r="N2677" s="2"/>
      <c r="Q2677" s="2"/>
      <c r="R2677" s="3"/>
    </row>
    <row r="2678" spans="1:18" ht="12.75" customHeight="1" x14ac:dyDescent="0.3">
      <c r="A2678" s="2">
        <v>1534</v>
      </c>
      <c r="B2678" s="2" t="s">
        <v>735</v>
      </c>
      <c r="C2678" s="2" t="s">
        <v>8</v>
      </c>
      <c r="D2678" s="2" t="s">
        <v>43</v>
      </c>
      <c r="E2678" t="s">
        <v>1384</v>
      </c>
      <c r="F2678" s="2">
        <v>20</v>
      </c>
      <c r="G2678" s="3">
        <v>38</v>
      </c>
      <c r="I2678" s="7">
        <f t="shared" si="41"/>
        <v>760</v>
      </c>
      <c r="J2678" s="2" t="str">
        <f>_xlfn.CONCAT(C2678,"-",D2678,"-",G2678)</f>
        <v>ITA-zan pin SPA-38</v>
      </c>
      <c r="K2678" s="4" t="str">
        <f>IF(E2678="terminato","terminato","non terminato")</f>
        <v>non terminato</v>
      </c>
      <c r="L2678" s="4" t="str">
        <f>MID(ESE!B2678,3,3)</f>
        <v>177</v>
      </c>
      <c r="N2678" s="2"/>
      <c r="Q2678" s="2"/>
      <c r="R2678" s="3"/>
    </row>
    <row r="2679" spans="1:18" ht="12.75" customHeight="1" x14ac:dyDescent="0.3">
      <c r="A2679" s="2">
        <v>1590</v>
      </c>
      <c r="B2679" s="2" t="s">
        <v>761</v>
      </c>
      <c r="C2679" s="2" t="s">
        <v>8</v>
      </c>
      <c r="D2679" s="2" t="s">
        <v>32</v>
      </c>
      <c r="E2679" s="2" t="s">
        <v>10</v>
      </c>
      <c r="F2679" s="2">
        <v>0</v>
      </c>
      <c r="G2679" s="3">
        <v>38</v>
      </c>
      <c r="I2679" s="7" t="str">
        <f t="shared" si="41"/>
        <v/>
      </c>
      <c r="J2679" s="2" t="str">
        <f>_xlfn.CONCAT(C2679,"-",D2679,"-",G2679)</f>
        <v>ITA-zan VETRI-38</v>
      </c>
      <c r="K2679" s="4" t="str">
        <f>IF(E2679="terminato","terminato","non terminato")</f>
        <v>terminato</v>
      </c>
      <c r="L2679" s="4" t="str">
        <f>MID(ESE!B2679,3,3)</f>
        <v>217</v>
      </c>
      <c r="N2679" s="2"/>
      <c r="Q2679" s="2"/>
      <c r="R2679" s="3"/>
    </row>
    <row r="2680" spans="1:18" ht="12.75" customHeight="1" x14ac:dyDescent="0.3">
      <c r="A2680" s="2">
        <v>1592</v>
      </c>
      <c r="B2680" s="2" t="s">
        <v>762</v>
      </c>
      <c r="C2680" s="2" t="s">
        <v>8</v>
      </c>
      <c r="D2680" s="2" t="s">
        <v>763</v>
      </c>
      <c r="E2680" s="2" t="s">
        <v>10</v>
      </c>
      <c r="F2680" s="2">
        <v>0</v>
      </c>
      <c r="G2680" s="3">
        <v>38</v>
      </c>
      <c r="I2680" s="7" t="str">
        <f t="shared" si="41"/>
        <v/>
      </c>
      <c r="J2680" s="2" t="str">
        <f>_xlfn.CONCAT(C2680,"-",D2680,"-",G2680)</f>
        <v>ITA-zan EMBALLAGE-38</v>
      </c>
      <c r="K2680" s="4" t="str">
        <f>IF(E2680="terminato","terminato","non terminato")</f>
        <v>terminato</v>
      </c>
      <c r="L2680" s="4" t="str">
        <f>MID(ESE!B2680,3,3)</f>
        <v>263</v>
      </c>
      <c r="N2680" s="2"/>
      <c r="Q2680" s="2"/>
      <c r="R2680" s="3"/>
    </row>
    <row r="2681" spans="1:18" ht="12.75" customHeight="1" x14ac:dyDescent="0.3">
      <c r="A2681" s="2">
        <v>1777</v>
      </c>
      <c r="B2681" s="2" t="s">
        <v>854</v>
      </c>
      <c r="C2681" s="2" t="s">
        <v>8</v>
      </c>
      <c r="D2681" s="2" t="s">
        <v>43</v>
      </c>
      <c r="E2681" s="2" t="s">
        <v>10</v>
      </c>
      <c r="F2681" s="2">
        <v>0</v>
      </c>
      <c r="G2681" s="3">
        <v>38</v>
      </c>
      <c r="I2681" s="7" t="str">
        <f t="shared" si="41"/>
        <v/>
      </c>
      <c r="J2681" s="2" t="str">
        <f>_xlfn.CONCAT(C2681,"-",D2681,"-",G2681)</f>
        <v>ITA-zan pin SPA-38</v>
      </c>
      <c r="K2681" s="4" t="str">
        <f>IF(E2681="terminato","terminato","non terminato")</f>
        <v>terminato</v>
      </c>
      <c r="L2681" s="4" t="str">
        <f>MID(ESE!B2681,3,3)</f>
        <v>730</v>
      </c>
      <c r="N2681" s="2"/>
      <c r="Q2681" s="2"/>
      <c r="R2681" s="3"/>
    </row>
    <row r="2682" spans="1:18" ht="12.75" customHeight="1" x14ac:dyDescent="0.3">
      <c r="A2682" s="2">
        <v>1814</v>
      </c>
      <c r="B2682" s="2" t="s">
        <v>869</v>
      </c>
      <c r="C2682" s="2" t="s">
        <v>8</v>
      </c>
      <c r="D2682" s="2" t="s">
        <v>43</v>
      </c>
      <c r="E2682" s="2" t="s">
        <v>10</v>
      </c>
      <c r="F2682" s="2">
        <v>0</v>
      </c>
      <c r="G2682" s="3">
        <v>38</v>
      </c>
      <c r="I2682" s="7" t="str">
        <f t="shared" si="41"/>
        <v/>
      </c>
      <c r="J2682" s="2" t="str">
        <f>_xlfn.CONCAT(C2682,"-",D2682,"-",G2682)</f>
        <v>ITA-zan pin SPA-38</v>
      </c>
      <c r="K2682" s="4" t="str">
        <f>IF(E2682="terminato","terminato","non terminato")</f>
        <v>terminato</v>
      </c>
      <c r="L2682" s="4" t="str">
        <f>MID(ESE!B2682,3,3)</f>
        <v>227</v>
      </c>
      <c r="N2682" s="2"/>
      <c r="Q2682" s="2"/>
      <c r="R2682" s="3"/>
    </row>
    <row r="2683" spans="1:18" ht="12.75" customHeight="1" x14ac:dyDescent="0.3">
      <c r="A2683" s="2">
        <v>1829</v>
      </c>
      <c r="B2683" s="2" t="s">
        <v>876</v>
      </c>
      <c r="C2683" s="2" t="s">
        <v>8</v>
      </c>
      <c r="D2683" s="2" t="s">
        <v>9</v>
      </c>
      <c r="E2683" s="2" t="s">
        <v>10</v>
      </c>
      <c r="F2683" s="2">
        <v>0</v>
      </c>
      <c r="G2683" s="3">
        <v>38</v>
      </c>
      <c r="I2683" s="7" t="str">
        <f t="shared" si="41"/>
        <v/>
      </c>
      <c r="J2683" s="2" t="str">
        <f>_xlfn.CONCAT(C2683,"-",D2683,"-",G2683)</f>
        <v>ITA-SG-38</v>
      </c>
      <c r="K2683" s="4" t="str">
        <f>IF(E2683="terminato","terminato","non terminato")</f>
        <v>terminato</v>
      </c>
      <c r="L2683" s="4" t="str">
        <f>MID(ESE!B2683,3,3)</f>
        <v>581</v>
      </c>
      <c r="N2683" s="2"/>
      <c r="Q2683" s="2"/>
      <c r="R2683" s="3"/>
    </row>
    <row r="2684" spans="1:18" ht="12.75" customHeight="1" x14ac:dyDescent="0.3">
      <c r="A2684" s="2">
        <v>1853</v>
      </c>
      <c r="B2684" s="2" t="s">
        <v>886</v>
      </c>
      <c r="C2684" s="2" t="s">
        <v>8</v>
      </c>
      <c r="D2684" s="2" t="s">
        <v>9</v>
      </c>
      <c r="E2684" s="2" t="s">
        <v>10</v>
      </c>
      <c r="F2684" s="2">
        <v>0</v>
      </c>
      <c r="G2684" s="3">
        <v>38</v>
      </c>
      <c r="I2684" s="7" t="str">
        <f t="shared" si="41"/>
        <v/>
      </c>
      <c r="J2684" s="2" t="str">
        <f>_xlfn.CONCAT(C2684,"-",D2684,"-",G2684)</f>
        <v>ITA-SG-38</v>
      </c>
      <c r="K2684" s="4" t="str">
        <f>IF(E2684="terminato","terminato","non terminato")</f>
        <v>terminato</v>
      </c>
      <c r="L2684" s="4" t="str">
        <f>MID(ESE!B2684,3,3)</f>
        <v>092</v>
      </c>
      <c r="N2684" s="2"/>
      <c r="Q2684" s="2"/>
      <c r="R2684" s="3"/>
    </row>
    <row r="2685" spans="1:18" ht="12.75" customHeight="1" x14ac:dyDescent="0.3">
      <c r="A2685" s="2">
        <v>1878</v>
      </c>
      <c r="B2685" s="2" t="s">
        <v>897</v>
      </c>
      <c r="C2685" s="2" t="s">
        <v>8</v>
      </c>
      <c r="D2685" s="2" t="s">
        <v>9</v>
      </c>
      <c r="E2685" s="2" t="s">
        <v>10</v>
      </c>
      <c r="F2685" s="2">
        <v>0</v>
      </c>
      <c r="G2685" s="3">
        <v>38</v>
      </c>
      <c r="I2685" s="7" t="str">
        <f t="shared" si="41"/>
        <v/>
      </c>
      <c r="J2685" s="2" t="str">
        <f>_xlfn.CONCAT(C2685,"-",D2685,"-",G2685)</f>
        <v>ITA-SG-38</v>
      </c>
      <c r="K2685" s="4" t="str">
        <f>IF(E2685="terminato","terminato","non terminato")</f>
        <v>terminato</v>
      </c>
      <c r="L2685" s="4" t="str">
        <f>MID(ESE!B2685,3,3)</f>
        <v>594</v>
      </c>
      <c r="N2685" s="2"/>
      <c r="Q2685" s="2"/>
      <c r="R2685" s="3"/>
    </row>
    <row r="2686" spans="1:18" ht="12.75" customHeight="1" x14ac:dyDescent="0.3">
      <c r="A2686" s="2">
        <v>1897</v>
      </c>
      <c r="B2686" s="2" t="s">
        <v>907</v>
      </c>
      <c r="C2686" s="2" t="s">
        <v>8</v>
      </c>
      <c r="D2686" s="2" t="s">
        <v>90</v>
      </c>
      <c r="E2686" t="s">
        <v>1384</v>
      </c>
      <c r="F2686" s="2">
        <v>20</v>
      </c>
      <c r="G2686" s="3">
        <v>38</v>
      </c>
      <c r="I2686" s="7">
        <f t="shared" si="41"/>
        <v>760</v>
      </c>
      <c r="J2686" s="2" t="str">
        <f>_xlfn.CONCAT(C2686,"-",D2686,"-",G2686)</f>
        <v>ITA-SG palla S.R.L.-38</v>
      </c>
      <c r="K2686" s="4" t="str">
        <f>IF(E2686="terminato","terminato","non terminato")</f>
        <v>non terminato</v>
      </c>
      <c r="L2686" s="4" t="str">
        <f>MID(ESE!B2686,3,3)</f>
        <v>186</v>
      </c>
      <c r="N2686" s="2"/>
      <c r="Q2686" s="2"/>
      <c r="R2686" s="3"/>
    </row>
    <row r="2687" spans="1:18" ht="12.75" customHeight="1" x14ac:dyDescent="0.3">
      <c r="A2687" s="2">
        <v>1912</v>
      </c>
      <c r="B2687" s="2" t="s">
        <v>915</v>
      </c>
      <c r="C2687" s="2" t="s">
        <v>8</v>
      </c>
      <c r="D2687" s="2" t="s">
        <v>50</v>
      </c>
      <c r="E2687" t="s">
        <v>1384</v>
      </c>
      <c r="F2687" s="2">
        <v>10</v>
      </c>
      <c r="G2687" s="3">
        <v>38</v>
      </c>
      <c r="I2687" s="7">
        <f t="shared" si="41"/>
        <v>380</v>
      </c>
      <c r="J2687" s="2" t="str">
        <f>_xlfn.CONCAT(C2687,"-",D2687,"-",G2687)</f>
        <v>ITA-zan S.R.L.-38</v>
      </c>
      <c r="K2687" s="4" t="str">
        <f>IF(E2687="terminato","terminato","non terminato")</f>
        <v>non terminato</v>
      </c>
      <c r="L2687" s="4" t="str">
        <f>MID(ESE!B2687,3,3)</f>
        <v>929</v>
      </c>
      <c r="N2687" s="2"/>
      <c r="Q2687" s="2"/>
      <c r="R2687" s="3"/>
    </row>
    <row r="2688" spans="1:18" ht="12.75" customHeight="1" x14ac:dyDescent="0.3">
      <c r="A2688" s="2">
        <v>1962</v>
      </c>
      <c r="B2688" s="2" t="s">
        <v>939</v>
      </c>
      <c r="C2688" s="2" t="s">
        <v>8</v>
      </c>
      <c r="D2688" s="2" t="s">
        <v>43</v>
      </c>
      <c r="E2688" t="s">
        <v>1384</v>
      </c>
      <c r="F2688" s="2">
        <v>10</v>
      </c>
      <c r="G2688" s="3">
        <v>38</v>
      </c>
      <c r="I2688" s="7">
        <f t="shared" si="41"/>
        <v>380</v>
      </c>
      <c r="J2688" s="2" t="str">
        <f>_xlfn.CONCAT(C2688,"-",D2688,"-",G2688)</f>
        <v>ITA-zan pin SPA-38</v>
      </c>
      <c r="K2688" s="4" t="str">
        <f>IF(E2688="terminato","terminato","non terminato")</f>
        <v>non terminato</v>
      </c>
      <c r="L2688" s="4" t="str">
        <f>MID(ESE!B2688,3,3)</f>
        <v>477</v>
      </c>
      <c r="N2688" s="2"/>
      <c r="Q2688" s="2"/>
      <c r="R2688" s="3"/>
    </row>
    <row r="2689" spans="1:18" ht="12.75" customHeight="1" x14ac:dyDescent="0.3">
      <c r="A2689" s="2">
        <v>2105</v>
      </c>
      <c r="B2689" s="2" t="s">
        <v>1003</v>
      </c>
      <c r="C2689" s="2" t="s">
        <v>8</v>
      </c>
      <c r="D2689" s="2" t="s">
        <v>101</v>
      </c>
      <c r="E2689" t="s">
        <v>1384</v>
      </c>
      <c r="F2689" s="2">
        <v>10</v>
      </c>
      <c r="G2689" s="3">
        <v>38</v>
      </c>
      <c r="I2689" s="7">
        <f t="shared" si="41"/>
        <v>380</v>
      </c>
      <c r="J2689" s="2" t="str">
        <f>_xlfn.CONCAT(C2689,"-",D2689,"-",G2689)</f>
        <v>ITA-SG DISTRIBUZIONE SRL-38</v>
      </c>
      <c r="K2689" s="4" t="str">
        <f>IF(E2689="terminato","terminato","non terminato")</f>
        <v>non terminato</v>
      </c>
      <c r="L2689" s="4" t="str">
        <f>MID(ESE!B2689,3,3)</f>
        <v>596</v>
      </c>
      <c r="N2689" s="2"/>
      <c r="Q2689" s="2"/>
      <c r="R2689" s="3"/>
    </row>
    <row r="2690" spans="1:18" ht="12.75" customHeight="1" x14ac:dyDescent="0.3">
      <c r="A2690" s="2">
        <v>2132</v>
      </c>
      <c r="B2690" s="2" t="s">
        <v>1017</v>
      </c>
      <c r="C2690" s="2" t="s">
        <v>8</v>
      </c>
      <c r="D2690" s="2" t="s">
        <v>9</v>
      </c>
      <c r="E2690" s="2" t="s">
        <v>10</v>
      </c>
      <c r="F2690" s="2">
        <v>0</v>
      </c>
      <c r="G2690" s="3">
        <v>38</v>
      </c>
      <c r="I2690" s="7" t="str">
        <f t="shared" ref="I2690:I2753" si="42">IF(G2690*F2690=0,"",G2690*F2690)</f>
        <v/>
      </c>
      <c r="J2690" s="2" t="str">
        <f>_xlfn.CONCAT(C2690,"-",D2690,"-",G2690)</f>
        <v>ITA-SG-38</v>
      </c>
      <c r="K2690" s="4" t="str">
        <f>IF(E2690="terminato","terminato","non terminato")</f>
        <v>terminato</v>
      </c>
      <c r="L2690" s="4" t="str">
        <f>MID(ESE!B2690,3,3)</f>
        <v>068</v>
      </c>
      <c r="N2690" s="2"/>
      <c r="Q2690" s="2"/>
      <c r="R2690" s="3"/>
    </row>
    <row r="2691" spans="1:18" ht="12.75" customHeight="1" x14ac:dyDescent="0.3">
      <c r="A2691" s="2">
        <v>2177</v>
      </c>
      <c r="B2691" s="2" t="s">
        <v>1039</v>
      </c>
      <c r="C2691" s="2" t="s">
        <v>8</v>
      </c>
      <c r="D2691" s="2" t="s">
        <v>61</v>
      </c>
      <c r="E2691" t="s">
        <v>1384</v>
      </c>
      <c r="F2691" s="2">
        <v>30</v>
      </c>
      <c r="G2691" s="3">
        <v>38</v>
      </c>
      <c r="I2691" s="7">
        <f t="shared" si="42"/>
        <v>1140</v>
      </c>
      <c r="J2691" s="2" t="str">
        <f>_xlfn.CONCAT(C2691,"-",D2691,"-",G2691)</f>
        <v>ITA-zan PAM-38</v>
      </c>
      <c r="K2691" s="4" t="str">
        <f>IF(E2691="terminato","terminato","non terminato")</f>
        <v>non terminato</v>
      </c>
      <c r="L2691" s="4" t="str">
        <f>MID(ESE!B2691,3,3)</f>
        <v>476</v>
      </c>
      <c r="N2691" s="2"/>
      <c r="Q2691" s="2"/>
      <c r="R2691" s="3"/>
    </row>
    <row r="2692" spans="1:18" ht="12.75" customHeight="1" x14ac:dyDescent="0.3">
      <c r="A2692" s="2">
        <v>2209</v>
      </c>
      <c r="B2692" s="2" t="s">
        <v>1056</v>
      </c>
      <c r="C2692" s="2" t="s">
        <v>8</v>
      </c>
      <c r="D2692" s="2" t="s">
        <v>9</v>
      </c>
      <c r="E2692" t="s">
        <v>1384</v>
      </c>
      <c r="F2692" s="2">
        <v>20</v>
      </c>
      <c r="G2692" s="3">
        <v>38</v>
      </c>
      <c r="I2692" s="7">
        <f t="shared" si="42"/>
        <v>760</v>
      </c>
      <c r="J2692" s="2" t="str">
        <f>_xlfn.CONCAT(C2692,"-",D2692,"-",G2692)</f>
        <v>ITA-SG-38</v>
      </c>
      <c r="K2692" s="4" t="str">
        <f>IF(E2692="terminato","terminato","non terminato")</f>
        <v>non terminato</v>
      </c>
      <c r="L2692" s="4" t="str">
        <f>MID(ESE!B2692,3,3)</f>
        <v>475</v>
      </c>
      <c r="N2692" s="2"/>
      <c r="Q2692" s="2"/>
      <c r="R2692" s="3"/>
    </row>
    <row r="2693" spans="1:18" ht="12.75" customHeight="1" x14ac:dyDescent="0.3">
      <c r="A2693" s="2">
        <v>2213</v>
      </c>
      <c r="B2693" s="2" t="s">
        <v>1057</v>
      </c>
      <c r="C2693" s="2" t="s">
        <v>8</v>
      </c>
      <c r="D2693" s="2" t="s">
        <v>9</v>
      </c>
      <c r="E2693" t="s">
        <v>1384</v>
      </c>
      <c r="F2693" s="2">
        <v>10</v>
      </c>
      <c r="G2693" s="3">
        <v>38</v>
      </c>
      <c r="I2693" s="7">
        <f t="shared" si="42"/>
        <v>380</v>
      </c>
      <c r="J2693" s="2" t="str">
        <f>_xlfn.CONCAT(C2693,"-",D2693,"-",G2693)</f>
        <v>ITA-SG-38</v>
      </c>
      <c r="K2693" s="4" t="str">
        <f>IF(E2693="terminato","terminato","non terminato")</f>
        <v>non terminato</v>
      </c>
      <c r="L2693" s="4" t="str">
        <f>MID(ESE!B2693,3,3)</f>
        <v>984</v>
      </c>
      <c r="N2693" s="2"/>
      <c r="Q2693" s="2"/>
      <c r="R2693" s="3"/>
    </row>
    <row r="2694" spans="1:18" ht="12.75" customHeight="1" x14ac:dyDescent="0.3">
      <c r="A2694" s="2">
        <v>2226</v>
      </c>
      <c r="B2694" s="2" t="s">
        <v>1063</v>
      </c>
      <c r="C2694" s="2" t="s">
        <v>8</v>
      </c>
      <c r="D2694" s="2" t="s">
        <v>43</v>
      </c>
      <c r="E2694" t="s">
        <v>1384</v>
      </c>
      <c r="F2694" s="2">
        <v>30</v>
      </c>
      <c r="G2694" s="3">
        <v>38</v>
      </c>
      <c r="I2694" s="7">
        <f t="shared" si="42"/>
        <v>1140</v>
      </c>
      <c r="J2694" s="2" t="str">
        <f>_xlfn.CONCAT(C2694,"-",D2694,"-",G2694)</f>
        <v>ITA-zan pin SPA-38</v>
      </c>
      <c r="K2694" s="4" t="str">
        <f>IF(E2694="terminato","terminato","non terminato")</f>
        <v>non terminato</v>
      </c>
      <c r="L2694" s="4" t="str">
        <f>MID(ESE!B2694,3,3)</f>
        <v>233</v>
      </c>
      <c r="N2694" s="2"/>
      <c r="Q2694" s="2"/>
      <c r="R2694" s="3"/>
    </row>
    <row r="2695" spans="1:18" ht="12.75" customHeight="1" x14ac:dyDescent="0.3">
      <c r="A2695" s="2">
        <v>2242</v>
      </c>
      <c r="B2695" s="2" t="s">
        <v>1070</v>
      </c>
      <c r="C2695" s="2" t="s">
        <v>8</v>
      </c>
      <c r="D2695" s="2" t="s">
        <v>32</v>
      </c>
      <c r="E2695" t="s">
        <v>1384</v>
      </c>
      <c r="F2695" s="2">
        <v>10</v>
      </c>
      <c r="G2695" s="3">
        <v>38</v>
      </c>
      <c r="I2695" s="7">
        <f t="shared" si="42"/>
        <v>380</v>
      </c>
      <c r="J2695" s="2" t="str">
        <f>_xlfn.CONCAT(C2695,"-",D2695,"-",G2695)</f>
        <v>ITA-zan VETRI-38</v>
      </c>
      <c r="K2695" s="4" t="str">
        <f>IF(E2695="terminato","terminato","non terminato")</f>
        <v>non terminato</v>
      </c>
      <c r="L2695" s="4" t="str">
        <f>MID(ESE!B2695,3,3)</f>
        <v>964</v>
      </c>
      <c r="N2695" s="2"/>
      <c r="Q2695" s="2"/>
      <c r="R2695" s="3"/>
    </row>
    <row r="2696" spans="1:18" ht="12.75" customHeight="1" x14ac:dyDescent="0.3">
      <c r="A2696" s="2">
        <v>2274</v>
      </c>
      <c r="B2696" s="2" t="s">
        <v>1083</v>
      </c>
      <c r="C2696" s="2" t="s">
        <v>8</v>
      </c>
      <c r="D2696" s="2" t="s">
        <v>9</v>
      </c>
      <c r="E2696" s="2" t="s">
        <v>10</v>
      </c>
      <c r="F2696" s="2">
        <v>0</v>
      </c>
      <c r="G2696" s="3">
        <v>38</v>
      </c>
      <c r="I2696" s="7" t="str">
        <f t="shared" si="42"/>
        <v/>
      </c>
      <c r="J2696" s="2" t="str">
        <f>_xlfn.CONCAT(C2696,"-",D2696,"-",G2696)</f>
        <v>ITA-SG-38</v>
      </c>
      <c r="K2696" s="4" t="str">
        <f>IF(E2696="terminato","terminato","non terminato")</f>
        <v>terminato</v>
      </c>
      <c r="L2696" s="4" t="str">
        <f>MID(ESE!B2696,3,3)</f>
        <v>687</v>
      </c>
      <c r="N2696" s="2"/>
      <c r="Q2696" s="2"/>
      <c r="R2696" s="3"/>
    </row>
    <row r="2697" spans="1:18" ht="12.75" customHeight="1" x14ac:dyDescent="0.3">
      <c r="A2697" s="2">
        <v>2300</v>
      </c>
      <c r="B2697" s="2" t="s">
        <v>1094</v>
      </c>
      <c r="C2697" s="2" t="s">
        <v>8</v>
      </c>
      <c r="D2697" s="2" t="s">
        <v>50</v>
      </c>
      <c r="E2697" s="2" t="s">
        <v>10</v>
      </c>
      <c r="F2697" s="2">
        <v>0</v>
      </c>
      <c r="G2697" s="3">
        <v>38</v>
      </c>
      <c r="I2697" s="7" t="str">
        <f t="shared" si="42"/>
        <v/>
      </c>
      <c r="J2697" s="2" t="str">
        <f>_xlfn.CONCAT(C2697,"-",D2697,"-",G2697)</f>
        <v>ITA-zan S.R.L.-38</v>
      </c>
      <c r="K2697" s="4" t="str">
        <f>IF(E2697="terminato","terminato","non terminato")</f>
        <v>terminato</v>
      </c>
      <c r="L2697" s="4" t="str">
        <f>MID(ESE!B2697,3,3)</f>
        <v>412</v>
      </c>
      <c r="N2697" s="2"/>
      <c r="Q2697" s="2"/>
      <c r="R2697" s="3"/>
    </row>
    <row r="2698" spans="1:18" ht="12.75" customHeight="1" x14ac:dyDescent="0.3">
      <c r="A2698" s="2">
        <v>2388</v>
      </c>
      <c r="B2698" s="2" t="s">
        <v>1135</v>
      </c>
      <c r="C2698" s="2" t="s">
        <v>8</v>
      </c>
      <c r="D2698" s="2" t="s">
        <v>50</v>
      </c>
      <c r="E2698" s="2" t="s">
        <v>10</v>
      </c>
      <c r="F2698" s="2">
        <v>0</v>
      </c>
      <c r="G2698" s="3">
        <v>38</v>
      </c>
      <c r="I2698" s="7" t="str">
        <f t="shared" si="42"/>
        <v/>
      </c>
      <c r="J2698" s="2" t="str">
        <f>_xlfn.CONCAT(C2698,"-",D2698,"-",G2698)</f>
        <v>ITA-zan S.R.L.-38</v>
      </c>
      <c r="K2698" s="4" t="str">
        <f>IF(E2698="terminato","terminato","non terminato")</f>
        <v>terminato</v>
      </c>
      <c r="L2698" s="4" t="str">
        <f>MID(ESE!B2698,3,3)</f>
        <v>154</v>
      </c>
      <c r="N2698" s="2"/>
      <c r="Q2698" s="2"/>
      <c r="R2698" s="3"/>
    </row>
    <row r="2699" spans="1:18" ht="12.75" customHeight="1" x14ac:dyDescent="0.3">
      <c r="A2699" s="2">
        <v>2441</v>
      </c>
      <c r="B2699" s="2" t="s">
        <v>1159</v>
      </c>
      <c r="C2699" s="2" t="s">
        <v>8</v>
      </c>
      <c r="D2699" s="2" t="s">
        <v>93</v>
      </c>
      <c r="E2699" s="2" t="s">
        <v>10</v>
      </c>
      <c r="F2699" s="2">
        <v>0</v>
      </c>
      <c r="G2699" s="3">
        <v>38</v>
      </c>
      <c r="I2699" s="7" t="str">
        <f t="shared" si="42"/>
        <v/>
      </c>
      <c r="J2699" s="2" t="str">
        <f>_xlfn.CONCAT(C2699,"-",D2699,"-",G2699)</f>
        <v>ITA-zan SPA-38</v>
      </c>
      <c r="K2699" s="4" t="str">
        <f>IF(E2699="terminato","terminato","non terminato")</f>
        <v>terminato</v>
      </c>
      <c r="L2699" s="4" t="str">
        <f>MID(ESE!B2699,3,3)</f>
        <v>780</v>
      </c>
      <c r="N2699" s="2"/>
      <c r="Q2699" s="2"/>
      <c r="R2699" s="3"/>
    </row>
    <row r="2700" spans="1:18" ht="12.75" customHeight="1" x14ac:dyDescent="0.3">
      <c r="A2700" s="2">
        <v>2503</v>
      </c>
      <c r="B2700" s="2" t="s">
        <v>1186</v>
      </c>
      <c r="C2700" s="2" t="s">
        <v>8</v>
      </c>
      <c r="D2700" s="2" t="s">
        <v>9</v>
      </c>
      <c r="E2700" s="2" t="s">
        <v>10</v>
      </c>
      <c r="F2700" s="2">
        <v>0</v>
      </c>
      <c r="G2700" s="3">
        <v>38</v>
      </c>
      <c r="I2700" s="7" t="str">
        <f t="shared" si="42"/>
        <v/>
      </c>
      <c r="J2700" s="2" t="str">
        <f>_xlfn.CONCAT(C2700,"-",D2700,"-",G2700)</f>
        <v>ITA-SG-38</v>
      </c>
      <c r="K2700" s="4" t="str">
        <f>IF(E2700="terminato","terminato","non terminato")</f>
        <v>terminato</v>
      </c>
      <c r="L2700" s="4" t="str">
        <f>MID(ESE!B2700,3,3)</f>
        <v>089</v>
      </c>
      <c r="N2700" s="2"/>
      <c r="Q2700" s="2"/>
      <c r="R2700" s="3"/>
    </row>
    <row r="2701" spans="1:18" ht="12.75" customHeight="1" x14ac:dyDescent="0.3">
      <c r="A2701" s="2">
        <v>2508</v>
      </c>
      <c r="B2701" s="2" t="s">
        <v>1190</v>
      </c>
      <c r="C2701" s="2" t="s">
        <v>8</v>
      </c>
      <c r="D2701" s="2" t="s">
        <v>32</v>
      </c>
      <c r="E2701" s="2" t="s">
        <v>10</v>
      </c>
      <c r="F2701" s="2">
        <v>0</v>
      </c>
      <c r="G2701" s="3">
        <v>38</v>
      </c>
      <c r="I2701" s="7" t="str">
        <f t="shared" si="42"/>
        <v/>
      </c>
      <c r="J2701" s="2" t="str">
        <f>_xlfn.CONCAT(C2701,"-",D2701,"-",G2701)</f>
        <v>ITA-zan VETRI-38</v>
      </c>
      <c r="K2701" s="4" t="str">
        <f>IF(E2701="terminato","terminato","non terminato")</f>
        <v>terminato</v>
      </c>
      <c r="L2701" s="4" t="str">
        <f>MID(ESE!B2701,3,3)</f>
        <v>488</v>
      </c>
      <c r="N2701" s="2"/>
      <c r="Q2701" s="2"/>
      <c r="R2701" s="3"/>
    </row>
    <row r="2702" spans="1:18" ht="12.75" customHeight="1" x14ac:dyDescent="0.3">
      <c r="A2702" s="2">
        <v>2594</v>
      </c>
      <c r="B2702" s="2" t="s">
        <v>1226</v>
      </c>
      <c r="C2702" s="2" t="s">
        <v>8</v>
      </c>
      <c r="D2702" s="2" t="s">
        <v>32</v>
      </c>
      <c r="E2702" s="2" t="s">
        <v>10</v>
      </c>
      <c r="F2702" s="2">
        <v>0</v>
      </c>
      <c r="G2702" s="3">
        <v>38</v>
      </c>
      <c r="I2702" s="7" t="str">
        <f t="shared" si="42"/>
        <v/>
      </c>
      <c r="J2702" s="2" t="str">
        <f>_xlfn.CONCAT(C2702,"-",D2702,"-",G2702)</f>
        <v>ITA-zan VETRI-38</v>
      </c>
      <c r="K2702" s="4" t="str">
        <f>IF(E2702="terminato","terminato","non terminato")</f>
        <v>terminato</v>
      </c>
      <c r="L2702" s="4" t="str">
        <f>MID(ESE!B2702,3,3)</f>
        <v>955</v>
      </c>
      <c r="N2702" s="2"/>
      <c r="Q2702" s="2"/>
      <c r="R2702" s="3"/>
    </row>
    <row r="2703" spans="1:18" ht="12.75" customHeight="1" x14ac:dyDescent="0.3">
      <c r="A2703" s="2">
        <v>2615</v>
      </c>
      <c r="B2703" s="2" t="s">
        <v>1235</v>
      </c>
      <c r="C2703" s="2" t="s">
        <v>8</v>
      </c>
      <c r="D2703" s="2" t="s">
        <v>61</v>
      </c>
      <c r="E2703" s="2" t="s">
        <v>10</v>
      </c>
      <c r="F2703" s="2">
        <v>0</v>
      </c>
      <c r="G2703" s="3">
        <v>38</v>
      </c>
      <c r="I2703" s="7" t="str">
        <f t="shared" si="42"/>
        <v/>
      </c>
      <c r="J2703" s="2" t="str">
        <f>_xlfn.CONCAT(C2703,"-",D2703,"-",G2703)</f>
        <v>ITA-zan PAM-38</v>
      </c>
      <c r="K2703" s="4" t="str">
        <f>IF(E2703="terminato","terminato","non terminato")</f>
        <v>terminato</v>
      </c>
      <c r="L2703" s="4" t="str">
        <f>MID(ESE!B2703,3,3)</f>
        <v>126</v>
      </c>
      <c r="N2703" s="2"/>
      <c r="Q2703" s="2"/>
      <c r="R2703" s="3"/>
    </row>
    <row r="2704" spans="1:18" ht="12.75" customHeight="1" x14ac:dyDescent="0.3">
      <c r="A2704" s="2">
        <v>2647</v>
      </c>
      <c r="B2704" s="2" t="s">
        <v>1248</v>
      </c>
      <c r="C2704" s="2" t="s">
        <v>8</v>
      </c>
      <c r="D2704" s="2" t="s">
        <v>9</v>
      </c>
      <c r="E2704" s="2" t="s">
        <v>10</v>
      </c>
      <c r="F2704" s="2">
        <v>0</v>
      </c>
      <c r="G2704" s="3">
        <v>38</v>
      </c>
      <c r="I2704" s="7" t="str">
        <f t="shared" si="42"/>
        <v/>
      </c>
      <c r="J2704" s="2" t="str">
        <f>_xlfn.CONCAT(C2704,"-",D2704,"-",G2704)</f>
        <v>ITA-SG-38</v>
      </c>
      <c r="K2704" s="4" t="str">
        <f>IF(E2704="terminato","terminato","non terminato")</f>
        <v>terminato</v>
      </c>
      <c r="L2704" s="4" t="str">
        <f>MID(ESE!B2704,3,3)</f>
        <v>402</v>
      </c>
      <c r="N2704" s="2"/>
      <c r="Q2704" s="2"/>
      <c r="R2704" s="3"/>
    </row>
    <row r="2705" spans="1:18" ht="12.75" customHeight="1" x14ac:dyDescent="0.3">
      <c r="A2705" s="2">
        <v>2787</v>
      </c>
      <c r="B2705" s="2" t="s">
        <v>1312</v>
      </c>
      <c r="C2705" s="2" t="s">
        <v>8</v>
      </c>
      <c r="D2705" s="2" t="s">
        <v>9</v>
      </c>
      <c r="E2705" t="s">
        <v>1384</v>
      </c>
      <c r="F2705" s="2">
        <v>30</v>
      </c>
      <c r="G2705" s="3">
        <v>38</v>
      </c>
      <c r="I2705" s="7">
        <f t="shared" si="42"/>
        <v>1140</v>
      </c>
      <c r="J2705" s="2" t="str">
        <f>_xlfn.CONCAT(C2705,"-",D2705,"-",G2705)</f>
        <v>ITA-SG-38</v>
      </c>
      <c r="K2705" s="4" t="str">
        <f>IF(E2705="terminato","terminato","non terminato")</f>
        <v>non terminato</v>
      </c>
      <c r="L2705" s="4" t="str">
        <f>MID(ESE!B2705,3,3)</f>
        <v>503</v>
      </c>
      <c r="N2705" s="2"/>
      <c r="Q2705" s="2"/>
      <c r="R2705" s="3"/>
    </row>
    <row r="2706" spans="1:18" ht="12.75" customHeight="1" x14ac:dyDescent="0.3">
      <c r="A2706" s="2">
        <v>2804</v>
      </c>
      <c r="B2706" s="2" t="s">
        <v>1318</v>
      </c>
      <c r="C2706" s="2" t="s">
        <v>8</v>
      </c>
      <c r="D2706" s="2" t="s">
        <v>9</v>
      </c>
      <c r="E2706" s="2" t="s">
        <v>10</v>
      </c>
      <c r="F2706" s="2">
        <v>0</v>
      </c>
      <c r="G2706" s="3">
        <v>38</v>
      </c>
      <c r="I2706" s="7" t="str">
        <f t="shared" si="42"/>
        <v/>
      </c>
      <c r="J2706" s="2" t="str">
        <f>_xlfn.CONCAT(C2706,"-",D2706,"-",G2706)</f>
        <v>ITA-SG-38</v>
      </c>
      <c r="K2706" s="4" t="str">
        <f>IF(E2706="terminato","terminato","non terminato")</f>
        <v>terminato</v>
      </c>
      <c r="L2706" s="4" t="str">
        <f>MID(ESE!B2706,3,3)</f>
        <v>271</v>
      </c>
      <c r="N2706" s="2"/>
      <c r="Q2706" s="2"/>
      <c r="R2706" s="3"/>
    </row>
    <row r="2707" spans="1:18" ht="12.75" customHeight="1" x14ac:dyDescent="0.3">
      <c r="A2707" s="2">
        <v>2827</v>
      </c>
      <c r="B2707" s="2" t="s">
        <v>1332</v>
      </c>
      <c r="C2707" s="2" t="s">
        <v>8</v>
      </c>
      <c r="D2707" s="2" t="s">
        <v>61</v>
      </c>
      <c r="E2707" s="2" t="s">
        <v>10</v>
      </c>
      <c r="F2707" s="2">
        <v>0</v>
      </c>
      <c r="G2707" s="3">
        <v>38</v>
      </c>
      <c r="I2707" s="7" t="str">
        <f t="shared" si="42"/>
        <v/>
      </c>
      <c r="J2707" s="2" t="str">
        <f>_xlfn.CONCAT(C2707,"-",D2707,"-",G2707)</f>
        <v>ITA-zan PAM-38</v>
      </c>
      <c r="K2707" s="4" t="str">
        <f>IF(E2707="terminato","terminato","non terminato")</f>
        <v>terminato</v>
      </c>
      <c r="L2707" s="4" t="str">
        <f>MID(ESE!B2707,3,3)</f>
        <v>403</v>
      </c>
      <c r="N2707" s="2"/>
      <c r="Q2707" s="2"/>
      <c r="R2707" s="3"/>
    </row>
    <row r="2708" spans="1:18" ht="12.75" customHeight="1" x14ac:dyDescent="0.3">
      <c r="A2708" s="2">
        <v>2836</v>
      </c>
      <c r="B2708" s="2" t="s">
        <v>1335</v>
      </c>
      <c r="C2708" s="2" t="s">
        <v>8</v>
      </c>
      <c r="D2708" s="2" t="s">
        <v>32</v>
      </c>
      <c r="E2708" t="s">
        <v>1384</v>
      </c>
      <c r="F2708" s="2">
        <v>10</v>
      </c>
      <c r="G2708" s="3">
        <v>38</v>
      </c>
      <c r="I2708" s="7">
        <f t="shared" si="42"/>
        <v>380</v>
      </c>
      <c r="J2708" s="2" t="str">
        <f>_xlfn.CONCAT(C2708,"-",D2708,"-",G2708)</f>
        <v>ITA-zan VETRI-38</v>
      </c>
      <c r="K2708" s="4" t="str">
        <f>IF(E2708="terminato","terminato","non terminato")</f>
        <v>non terminato</v>
      </c>
      <c r="L2708" s="4" t="str">
        <f>MID(ESE!B2708,3,3)</f>
        <v>916</v>
      </c>
      <c r="N2708" s="2"/>
      <c r="Q2708" s="2"/>
      <c r="R2708" s="3"/>
    </row>
    <row r="2709" spans="1:18" ht="12.75" customHeight="1" x14ac:dyDescent="0.3">
      <c r="A2709" s="2">
        <v>2850</v>
      </c>
      <c r="B2709" s="2" t="s">
        <v>1342</v>
      </c>
      <c r="C2709" s="2" t="s">
        <v>8</v>
      </c>
      <c r="D2709" s="2" t="s">
        <v>32</v>
      </c>
      <c r="E2709" s="2" t="s">
        <v>10</v>
      </c>
      <c r="F2709" s="2">
        <v>0</v>
      </c>
      <c r="G2709" s="3">
        <v>38</v>
      </c>
      <c r="I2709" s="7" t="str">
        <f t="shared" si="42"/>
        <v/>
      </c>
      <c r="J2709" s="2" t="str">
        <f>_xlfn.CONCAT(C2709,"-",D2709,"-",G2709)</f>
        <v>ITA-zan VETRI-38</v>
      </c>
      <c r="K2709" s="4" t="str">
        <f>IF(E2709="terminato","terminato","non terminato")</f>
        <v>terminato</v>
      </c>
      <c r="L2709" s="4" t="str">
        <f>MID(ESE!B2709,3,3)</f>
        <v>502</v>
      </c>
      <c r="N2709" s="2"/>
      <c r="Q2709" s="2"/>
      <c r="R2709" s="3"/>
    </row>
    <row r="2710" spans="1:18" ht="12.75" customHeight="1" x14ac:dyDescent="0.3">
      <c r="A2710" s="2">
        <v>2867</v>
      </c>
      <c r="B2710" s="2" t="s">
        <v>1352</v>
      </c>
      <c r="C2710" s="2" t="s">
        <v>8</v>
      </c>
      <c r="D2710" s="2" t="s">
        <v>43</v>
      </c>
      <c r="E2710" t="s">
        <v>1384</v>
      </c>
      <c r="F2710" s="2">
        <v>30</v>
      </c>
      <c r="G2710" s="3">
        <v>38</v>
      </c>
      <c r="I2710" s="7">
        <f t="shared" si="42"/>
        <v>1140</v>
      </c>
      <c r="J2710" s="2" t="str">
        <f>_xlfn.CONCAT(C2710,"-",D2710,"-",G2710)</f>
        <v>ITA-zan pin SPA-38</v>
      </c>
      <c r="K2710" s="4" t="str">
        <f>IF(E2710="terminato","terminato","non terminato")</f>
        <v>non terminato</v>
      </c>
      <c r="L2710" s="4" t="str">
        <f>MID(ESE!B2710,3,3)</f>
        <v>841</v>
      </c>
      <c r="N2710" s="2"/>
      <c r="Q2710" s="2"/>
      <c r="R2710" s="3"/>
    </row>
    <row r="2711" spans="1:18" ht="12.75" customHeight="1" x14ac:dyDescent="0.3">
      <c r="A2711" s="2">
        <v>61</v>
      </c>
      <c r="B2711" s="2" t="s">
        <v>37</v>
      </c>
      <c r="C2711" s="2" t="s">
        <v>8</v>
      </c>
      <c r="D2711" s="2" t="s">
        <v>32</v>
      </c>
      <c r="E2711" t="s">
        <v>1384</v>
      </c>
      <c r="F2711" s="2">
        <v>10</v>
      </c>
      <c r="G2711" s="3">
        <v>39</v>
      </c>
      <c r="I2711" s="7">
        <f t="shared" si="42"/>
        <v>390</v>
      </c>
      <c r="J2711" s="2" t="str">
        <f>_xlfn.CONCAT(C2711,"-",D2711,"-",G2711)</f>
        <v>ITA-zan VETRI-39</v>
      </c>
      <c r="K2711" s="4" t="str">
        <f>IF(E2711="terminato","terminato","non terminato")</f>
        <v>non terminato</v>
      </c>
      <c r="L2711" s="4" t="str">
        <f>MID(ESE!B2711,3,3)</f>
        <v>214</v>
      </c>
      <c r="N2711" s="2"/>
      <c r="Q2711" s="2"/>
      <c r="R2711" s="3"/>
    </row>
    <row r="2712" spans="1:18" ht="12.75" customHeight="1" x14ac:dyDescent="0.3">
      <c r="A2712" s="2">
        <v>115</v>
      </c>
      <c r="B2712" s="2" t="s">
        <v>64</v>
      </c>
      <c r="C2712" s="2" t="s">
        <v>8</v>
      </c>
      <c r="D2712" s="2" t="s">
        <v>9</v>
      </c>
      <c r="E2712" t="s">
        <v>1384</v>
      </c>
      <c r="F2712" s="2">
        <v>10</v>
      </c>
      <c r="G2712" s="3">
        <v>39</v>
      </c>
      <c r="I2712" s="7">
        <f t="shared" si="42"/>
        <v>390</v>
      </c>
      <c r="J2712" s="2" t="str">
        <f>_xlfn.CONCAT(C2712,"-",D2712,"-",G2712)</f>
        <v>ITA-SG-39</v>
      </c>
      <c r="K2712" s="4" t="str">
        <f>IF(E2712="terminato","terminato","non terminato")</f>
        <v>non terminato</v>
      </c>
      <c r="L2712" s="4" t="str">
        <f>MID(ESE!B2712,3,3)</f>
        <v>754</v>
      </c>
      <c r="N2712" s="2"/>
      <c r="Q2712" s="2"/>
      <c r="R2712" s="3"/>
    </row>
    <row r="2713" spans="1:18" ht="12.75" customHeight="1" x14ac:dyDescent="0.3">
      <c r="A2713" s="2">
        <v>133</v>
      </c>
      <c r="B2713" s="2" t="s">
        <v>76</v>
      </c>
      <c r="C2713" s="2" t="s">
        <v>8</v>
      </c>
      <c r="D2713" s="2" t="s">
        <v>71</v>
      </c>
      <c r="E2713" s="2" t="s">
        <v>10</v>
      </c>
      <c r="F2713" s="2">
        <v>0</v>
      </c>
      <c r="G2713" s="3">
        <v>39</v>
      </c>
      <c r="I2713" s="7" t="str">
        <f t="shared" si="42"/>
        <v/>
      </c>
      <c r="J2713" s="2" t="str">
        <f>_xlfn.CONCAT(C2713,"-",D2713,"-",G2713)</f>
        <v>ITA-lollo SRL-39</v>
      </c>
      <c r="K2713" s="4" t="str">
        <f>IF(E2713="terminato","terminato","non terminato")</f>
        <v>terminato</v>
      </c>
      <c r="L2713" s="4" t="str">
        <f>MID(ESE!B2713,3,3)</f>
        <v>753</v>
      </c>
      <c r="N2713" s="2"/>
      <c r="Q2713" s="2"/>
      <c r="R2713" s="3"/>
    </row>
    <row r="2714" spans="1:18" ht="12.75" customHeight="1" x14ac:dyDescent="0.3">
      <c r="A2714" s="2">
        <v>154</v>
      </c>
      <c r="B2714" s="2" t="s">
        <v>88</v>
      </c>
      <c r="C2714" s="2" t="s">
        <v>8</v>
      </c>
      <c r="D2714" s="2" t="s">
        <v>45</v>
      </c>
      <c r="E2714" t="s">
        <v>1384</v>
      </c>
      <c r="F2714" s="2">
        <v>20</v>
      </c>
      <c r="G2714" s="3">
        <v>39</v>
      </c>
      <c r="I2714" s="7">
        <f t="shared" si="42"/>
        <v>780</v>
      </c>
      <c r="J2714" s="2" t="str">
        <f>_xlfn.CONCAT(C2714,"-",D2714,"-",G2714)</f>
        <v>ITA-SICURpin SUD S.r.l-39</v>
      </c>
      <c r="K2714" s="4" t="str">
        <f>IF(E2714="terminato","terminato","non terminato")</f>
        <v>non terminato</v>
      </c>
      <c r="L2714" s="4" t="str">
        <f>MID(ESE!B2714,3,3)</f>
        <v>059</v>
      </c>
      <c r="N2714" s="2"/>
      <c r="Q2714" s="2"/>
      <c r="R2714" s="3"/>
    </row>
    <row r="2715" spans="1:18" ht="12.75" customHeight="1" x14ac:dyDescent="0.3">
      <c r="A2715" s="2">
        <v>185</v>
      </c>
      <c r="B2715" s="2" t="s">
        <v>105</v>
      </c>
      <c r="C2715" s="2" t="s">
        <v>8</v>
      </c>
      <c r="D2715" s="2" t="s">
        <v>9</v>
      </c>
      <c r="E2715" t="s">
        <v>1384</v>
      </c>
      <c r="F2715" s="2">
        <v>10</v>
      </c>
      <c r="G2715" s="3">
        <v>39</v>
      </c>
      <c r="I2715" s="7">
        <f t="shared" si="42"/>
        <v>390</v>
      </c>
      <c r="J2715" s="2" t="str">
        <f>_xlfn.CONCAT(C2715,"-",D2715,"-",G2715)</f>
        <v>ITA-SG-39</v>
      </c>
      <c r="K2715" s="4" t="str">
        <f>IF(E2715="terminato","terminato","non terminato")</f>
        <v>non terminato</v>
      </c>
      <c r="L2715" s="4" t="str">
        <f>MID(ESE!B2715,3,3)</f>
        <v>599</v>
      </c>
      <c r="N2715" s="2"/>
      <c r="Q2715" s="2"/>
      <c r="R2715" s="3"/>
    </row>
    <row r="2716" spans="1:18" ht="12.75" customHeight="1" x14ac:dyDescent="0.3">
      <c r="A2716" s="2">
        <v>207</v>
      </c>
      <c r="B2716" s="2" t="s">
        <v>116</v>
      </c>
      <c r="C2716" s="2" t="s">
        <v>8</v>
      </c>
      <c r="D2716" s="2" t="s">
        <v>9</v>
      </c>
      <c r="E2716" s="2" t="s">
        <v>10</v>
      </c>
      <c r="F2716" s="2">
        <v>0</v>
      </c>
      <c r="G2716" s="3">
        <v>39</v>
      </c>
      <c r="I2716" s="7" t="str">
        <f t="shared" si="42"/>
        <v/>
      </c>
      <c r="J2716" s="2" t="str">
        <f>_xlfn.CONCAT(C2716,"-",D2716,"-",G2716)</f>
        <v>ITA-SG-39</v>
      </c>
      <c r="K2716" s="4" t="str">
        <f>IF(E2716="terminato","terminato","non terminato")</f>
        <v>terminato</v>
      </c>
      <c r="L2716" s="4" t="str">
        <f>MID(ESE!B2716,3,3)</f>
        <v>881</v>
      </c>
      <c r="N2716" s="2"/>
      <c r="Q2716" s="2"/>
      <c r="R2716" s="3"/>
    </row>
    <row r="2717" spans="1:18" ht="12.75" customHeight="1" x14ac:dyDescent="0.3">
      <c r="A2717" s="2">
        <v>276</v>
      </c>
      <c r="B2717" s="2" t="s">
        <v>152</v>
      </c>
      <c r="C2717" s="2" t="s">
        <v>8</v>
      </c>
      <c r="D2717" s="2" t="s">
        <v>43</v>
      </c>
      <c r="E2717" s="2" t="s">
        <v>10</v>
      </c>
      <c r="F2717" s="2">
        <v>0</v>
      </c>
      <c r="G2717" s="3">
        <v>39</v>
      </c>
      <c r="I2717" s="7" t="str">
        <f t="shared" si="42"/>
        <v/>
      </c>
      <c r="J2717" s="2" t="str">
        <f>_xlfn.CONCAT(C2717,"-",D2717,"-",G2717)</f>
        <v>ITA-zan pin SPA-39</v>
      </c>
      <c r="K2717" s="4" t="str">
        <f>IF(E2717="terminato","terminato","non terminato")</f>
        <v>terminato</v>
      </c>
      <c r="L2717" s="4" t="str">
        <f>MID(ESE!B2717,3,3)</f>
        <v>549</v>
      </c>
      <c r="N2717" s="2"/>
      <c r="Q2717" s="2"/>
      <c r="R2717" s="3"/>
    </row>
    <row r="2718" spans="1:18" ht="12.75" customHeight="1" x14ac:dyDescent="0.3">
      <c r="A2718" s="2">
        <v>304</v>
      </c>
      <c r="B2718" s="2" t="s">
        <v>169</v>
      </c>
      <c r="C2718" s="2" t="s">
        <v>8</v>
      </c>
      <c r="D2718" s="2" t="s">
        <v>32</v>
      </c>
      <c r="E2718" s="2" t="s">
        <v>10</v>
      </c>
      <c r="F2718" s="2">
        <v>0</v>
      </c>
      <c r="G2718" s="3">
        <v>39</v>
      </c>
      <c r="I2718" s="7" t="str">
        <f t="shared" si="42"/>
        <v/>
      </c>
      <c r="J2718" s="2" t="str">
        <f>_xlfn.CONCAT(C2718,"-",D2718,"-",G2718)</f>
        <v>ITA-zan VETRI-39</v>
      </c>
      <c r="K2718" s="4" t="str">
        <f>IF(E2718="terminato","terminato","non terminato")</f>
        <v>terminato</v>
      </c>
      <c r="L2718" s="4" t="str">
        <f>MID(ESE!B2718,3,3)</f>
        <v>475</v>
      </c>
      <c r="N2718" s="2"/>
      <c r="Q2718" s="2"/>
      <c r="R2718" s="3"/>
    </row>
    <row r="2719" spans="1:18" ht="12.75" customHeight="1" x14ac:dyDescent="0.3">
      <c r="A2719" s="2">
        <v>319</v>
      </c>
      <c r="B2719" s="2" t="s">
        <v>175</v>
      </c>
      <c r="C2719" s="2" t="s">
        <v>8</v>
      </c>
      <c r="D2719" s="2" t="s">
        <v>176</v>
      </c>
      <c r="E2719" s="2" t="s">
        <v>10</v>
      </c>
      <c r="F2719" s="2">
        <v>0</v>
      </c>
      <c r="G2719" s="3">
        <v>39</v>
      </c>
      <c r="I2719" s="7" t="str">
        <f t="shared" si="42"/>
        <v/>
      </c>
      <c r="J2719" s="2" t="str">
        <f>_xlfn.CONCAT(C2719,"-",D2719,"-",G2719)</f>
        <v>ITA-mull-39</v>
      </c>
      <c r="K2719" s="4" t="str">
        <f>IF(E2719="terminato","terminato","non terminato")</f>
        <v>terminato</v>
      </c>
      <c r="L2719" s="4" t="str">
        <f>MID(ESE!B2719,3,3)</f>
        <v>423</v>
      </c>
      <c r="N2719" s="2"/>
      <c r="Q2719" s="2"/>
      <c r="R2719" s="3"/>
    </row>
    <row r="2720" spans="1:18" ht="12.75" customHeight="1" x14ac:dyDescent="0.3">
      <c r="A2720" s="2">
        <v>345</v>
      </c>
      <c r="B2720" s="2" t="s">
        <v>188</v>
      </c>
      <c r="C2720" s="2" t="s">
        <v>8</v>
      </c>
      <c r="D2720" s="2" t="s">
        <v>189</v>
      </c>
      <c r="E2720" t="s">
        <v>1384</v>
      </c>
      <c r="F2720" s="2">
        <v>20</v>
      </c>
      <c r="G2720" s="3">
        <v>39</v>
      </c>
      <c r="I2720" s="7">
        <f t="shared" si="42"/>
        <v>780</v>
      </c>
      <c r="J2720" s="2" t="str">
        <f>_xlfn.CONCAT(C2720,"-",D2720,"-",G2720)</f>
        <v>ITA-ECOpin S.R.L.-39</v>
      </c>
      <c r="K2720" s="4" t="str">
        <f>IF(E2720="terminato","terminato","non terminato")</f>
        <v>non terminato</v>
      </c>
      <c r="L2720" s="4" t="str">
        <f>MID(ESE!B2720,3,3)</f>
        <v>001</v>
      </c>
      <c r="N2720" s="2"/>
      <c r="Q2720" s="2"/>
      <c r="R2720" s="3"/>
    </row>
    <row r="2721" spans="1:18" ht="12.75" customHeight="1" x14ac:dyDescent="0.3">
      <c r="A2721" s="2">
        <v>443</v>
      </c>
      <c r="B2721" s="2" t="s">
        <v>236</v>
      </c>
      <c r="C2721" s="2" t="s">
        <v>8</v>
      </c>
      <c r="D2721" s="2" t="s">
        <v>9</v>
      </c>
      <c r="E2721" t="s">
        <v>1384</v>
      </c>
      <c r="F2721" s="2">
        <v>20</v>
      </c>
      <c r="G2721" s="3">
        <v>39</v>
      </c>
      <c r="I2721" s="7">
        <f t="shared" si="42"/>
        <v>780</v>
      </c>
      <c r="J2721" s="2" t="str">
        <f>_xlfn.CONCAT(C2721,"-",D2721,"-",G2721)</f>
        <v>ITA-SG-39</v>
      </c>
      <c r="K2721" s="4" t="str">
        <f>IF(E2721="terminato","terminato","non terminato")</f>
        <v>non terminato</v>
      </c>
      <c r="L2721" s="4" t="str">
        <f>MID(ESE!B2721,3,3)</f>
        <v>586</v>
      </c>
      <c r="N2721" s="2"/>
      <c r="Q2721" s="2"/>
      <c r="R2721" s="3"/>
    </row>
    <row r="2722" spans="1:18" ht="12.75" customHeight="1" x14ac:dyDescent="0.3">
      <c r="A2722" s="2">
        <v>446</v>
      </c>
      <c r="B2722" s="2" t="s">
        <v>236</v>
      </c>
      <c r="C2722" s="2" t="s">
        <v>8</v>
      </c>
      <c r="D2722" s="2" t="s">
        <v>9</v>
      </c>
      <c r="E2722" t="s">
        <v>1384</v>
      </c>
      <c r="F2722" s="2">
        <v>10</v>
      </c>
      <c r="G2722" s="3">
        <v>39</v>
      </c>
      <c r="I2722" s="7">
        <f t="shared" si="42"/>
        <v>390</v>
      </c>
      <c r="J2722" s="2" t="str">
        <f>_xlfn.CONCAT(C2722,"-",D2722,"-",G2722)</f>
        <v>ITA-SG-39</v>
      </c>
      <c r="K2722" s="4" t="str">
        <f>IF(E2722="terminato","terminato","non terminato")</f>
        <v>non terminato</v>
      </c>
      <c r="L2722" s="4" t="str">
        <f>MID(ESE!B2722,3,3)</f>
        <v>586</v>
      </c>
      <c r="N2722" s="2"/>
      <c r="Q2722" s="2"/>
      <c r="R2722" s="3"/>
    </row>
    <row r="2723" spans="1:18" ht="12.75" customHeight="1" x14ac:dyDescent="0.3">
      <c r="A2723" s="2">
        <v>454</v>
      </c>
      <c r="B2723" s="2" t="s">
        <v>240</v>
      </c>
      <c r="C2723" s="2" t="s">
        <v>8</v>
      </c>
      <c r="D2723" s="2" t="s">
        <v>32</v>
      </c>
      <c r="E2723" t="s">
        <v>1384</v>
      </c>
      <c r="F2723" s="2">
        <v>20</v>
      </c>
      <c r="G2723" s="3">
        <v>39</v>
      </c>
      <c r="I2723" s="7">
        <f t="shared" si="42"/>
        <v>780</v>
      </c>
      <c r="J2723" s="2" t="str">
        <f>_xlfn.CONCAT(C2723,"-",D2723,"-",G2723)</f>
        <v>ITA-zan VETRI-39</v>
      </c>
      <c r="K2723" s="4" t="str">
        <f>IF(E2723="terminato","terminato","non terminato")</f>
        <v>non terminato</v>
      </c>
      <c r="L2723" s="4" t="str">
        <f>MID(ESE!B2723,3,3)</f>
        <v>981</v>
      </c>
      <c r="N2723" s="2"/>
      <c r="Q2723" s="2"/>
      <c r="R2723" s="3"/>
    </row>
    <row r="2724" spans="1:18" ht="12.75" customHeight="1" x14ac:dyDescent="0.3">
      <c r="A2724" s="2">
        <v>460</v>
      </c>
      <c r="B2724" s="2" t="s">
        <v>242</v>
      </c>
      <c r="C2724" s="2" t="s">
        <v>8</v>
      </c>
      <c r="D2724" s="2" t="s">
        <v>9</v>
      </c>
      <c r="E2724" t="s">
        <v>1384</v>
      </c>
      <c r="F2724" s="2">
        <v>30</v>
      </c>
      <c r="G2724" s="3">
        <v>39</v>
      </c>
      <c r="I2724" s="7">
        <f t="shared" si="42"/>
        <v>1170</v>
      </c>
      <c r="J2724" s="2" t="str">
        <f>_xlfn.CONCAT(C2724,"-",D2724,"-",G2724)</f>
        <v>ITA-SG-39</v>
      </c>
      <c r="K2724" s="4" t="str">
        <f>IF(E2724="terminato","terminato","non terminato")</f>
        <v>non terminato</v>
      </c>
      <c r="L2724" s="4" t="str">
        <f>MID(ESE!B2724,3,3)</f>
        <v>022</v>
      </c>
      <c r="N2724" s="2"/>
      <c r="Q2724" s="2"/>
      <c r="R2724" s="3"/>
    </row>
    <row r="2725" spans="1:18" ht="12.75" customHeight="1" x14ac:dyDescent="0.3">
      <c r="A2725" s="2">
        <v>461</v>
      </c>
      <c r="B2725" s="2" t="s">
        <v>243</v>
      </c>
      <c r="C2725" s="2" t="s">
        <v>8</v>
      </c>
      <c r="D2725" s="2" t="s">
        <v>43</v>
      </c>
      <c r="E2725" t="s">
        <v>1384</v>
      </c>
      <c r="F2725" s="2">
        <v>10</v>
      </c>
      <c r="G2725" s="3">
        <v>39</v>
      </c>
      <c r="I2725" s="7">
        <f t="shared" si="42"/>
        <v>390</v>
      </c>
      <c r="J2725" s="2" t="str">
        <f>_xlfn.CONCAT(C2725,"-",D2725,"-",G2725)</f>
        <v>ITA-zan pin SPA-39</v>
      </c>
      <c r="K2725" s="4" t="str">
        <f>IF(E2725="terminato","terminato","non terminato")</f>
        <v>non terminato</v>
      </c>
      <c r="L2725" s="4" t="str">
        <f>MID(ESE!B2725,3,3)</f>
        <v>907</v>
      </c>
      <c r="N2725" s="2"/>
      <c r="Q2725" s="2"/>
      <c r="R2725" s="3"/>
    </row>
    <row r="2726" spans="1:18" ht="12.75" customHeight="1" x14ac:dyDescent="0.3">
      <c r="A2726" s="2">
        <v>468</v>
      </c>
      <c r="B2726" s="2" t="s">
        <v>246</v>
      </c>
      <c r="C2726" s="2" t="s">
        <v>8</v>
      </c>
      <c r="D2726" s="2" t="s">
        <v>50</v>
      </c>
      <c r="E2726" t="s">
        <v>1384</v>
      </c>
      <c r="F2726" s="2">
        <v>10</v>
      </c>
      <c r="G2726" s="3">
        <v>39</v>
      </c>
      <c r="I2726" s="7">
        <f t="shared" si="42"/>
        <v>390</v>
      </c>
      <c r="J2726" s="2" t="str">
        <f>_xlfn.CONCAT(C2726,"-",D2726,"-",G2726)</f>
        <v>ITA-zan S.R.L.-39</v>
      </c>
      <c r="K2726" s="4" t="str">
        <f>IF(E2726="terminato","terminato","non terminato")</f>
        <v>non terminato</v>
      </c>
      <c r="L2726" s="4" t="str">
        <f>MID(ESE!B2726,3,3)</f>
        <v>084</v>
      </c>
      <c r="N2726" s="2"/>
      <c r="Q2726" s="2"/>
      <c r="R2726" s="3"/>
    </row>
    <row r="2727" spans="1:18" ht="12.75" customHeight="1" x14ac:dyDescent="0.3">
      <c r="A2727" s="2">
        <v>494</v>
      </c>
      <c r="B2727" s="2" t="s">
        <v>257</v>
      </c>
      <c r="C2727" s="2" t="s">
        <v>8</v>
      </c>
      <c r="D2727" s="2" t="s">
        <v>9</v>
      </c>
      <c r="E2727" t="s">
        <v>1384</v>
      </c>
      <c r="F2727" s="2">
        <v>30</v>
      </c>
      <c r="G2727" s="3">
        <v>39</v>
      </c>
      <c r="I2727" s="7">
        <f t="shared" si="42"/>
        <v>1170</v>
      </c>
      <c r="J2727" s="2" t="str">
        <f>_xlfn.CONCAT(C2727,"-",D2727,"-",G2727)</f>
        <v>ITA-SG-39</v>
      </c>
      <c r="K2727" s="4" t="str">
        <f>IF(E2727="terminato","terminato","non terminato")</f>
        <v>non terminato</v>
      </c>
      <c r="L2727" s="4" t="str">
        <f>MID(ESE!B2727,3,3)</f>
        <v>932</v>
      </c>
      <c r="N2727" s="2"/>
      <c r="Q2727" s="2"/>
      <c r="R2727" s="3"/>
    </row>
    <row r="2728" spans="1:18" ht="12.75" customHeight="1" x14ac:dyDescent="0.3">
      <c r="A2728" s="2">
        <v>524</v>
      </c>
      <c r="B2728" s="2" t="s">
        <v>270</v>
      </c>
      <c r="C2728" s="2" t="s">
        <v>8</v>
      </c>
      <c r="D2728" s="2" t="s">
        <v>9</v>
      </c>
      <c r="E2728" t="s">
        <v>1384</v>
      </c>
      <c r="F2728" s="2">
        <v>30</v>
      </c>
      <c r="G2728" s="3">
        <v>39</v>
      </c>
      <c r="I2728" s="7">
        <f t="shared" si="42"/>
        <v>1170</v>
      </c>
      <c r="J2728" s="2" t="str">
        <f>_xlfn.CONCAT(C2728,"-",D2728,"-",G2728)</f>
        <v>ITA-SG-39</v>
      </c>
      <c r="K2728" s="4" t="str">
        <f>IF(E2728="terminato","terminato","non terminato")</f>
        <v>non terminato</v>
      </c>
      <c r="L2728" s="4" t="str">
        <f>MID(ESE!B2728,3,3)</f>
        <v>780</v>
      </c>
      <c r="N2728" s="2"/>
      <c r="Q2728" s="2"/>
      <c r="R2728" s="3"/>
    </row>
    <row r="2729" spans="1:18" ht="12.75" customHeight="1" x14ac:dyDescent="0.3">
      <c r="A2729" s="2">
        <v>573</v>
      </c>
      <c r="B2729" s="2" t="s">
        <v>294</v>
      </c>
      <c r="C2729" s="2" t="s">
        <v>8</v>
      </c>
      <c r="D2729" s="2" t="s">
        <v>32</v>
      </c>
      <c r="E2729" t="s">
        <v>1384</v>
      </c>
      <c r="F2729" s="2">
        <v>30</v>
      </c>
      <c r="G2729" s="3">
        <v>39</v>
      </c>
      <c r="I2729" s="7">
        <f t="shared" si="42"/>
        <v>1170</v>
      </c>
      <c r="J2729" s="2" t="str">
        <f>_xlfn.CONCAT(C2729,"-",D2729,"-",G2729)</f>
        <v>ITA-zan VETRI-39</v>
      </c>
      <c r="K2729" s="4" t="str">
        <f>IF(E2729="terminato","terminato","non terminato")</f>
        <v>non terminato</v>
      </c>
      <c r="L2729" s="4" t="str">
        <f>MID(ESE!B2729,3,3)</f>
        <v>102</v>
      </c>
      <c r="N2729" s="2"/>
      <c r="Q2729" s="2"/>
      <c r="R2729" s="3"/>
    </row>
    <row r="2730" spans="1:18" ht="12.75" customHeight="1" x14ac:dyDescent="0.3">
      <c r="A2730" s="2">
        <v>583</v>
      </c>
      <c r="B2730" s="2" t="s">
        <v>300</v>
      </c>
      <c r="C2730" s="2" t="s">
        <v>8</v>
      </c>
      <c r="D2730" s="2" t="s">
        <v>50</v>
      </c>
      <c r="E2730" s="2" t="s">
        <v>10</v>
      </c>
      <c r="F2730" s="2">
        <v>0</v>
      </c>
      <c r="G2730" s="3">
        <v>39</v>
      </c>
      <c r="I2730" s="7" t="str">
        <f t="shared" si="42"/>
        <v/>
      </c>
      <c r="J2730" s="2" t="str">
        <f>_xlfn.CONCAT(C2730,"-",D2730,"-",G2730)</f>
        <v>ITA-zan S.R.L.-39</v>
      </c>
      <c r="K2730" s="4" t="str">
        <f>IF(E2730="terminato","terminato","non terminato")</f>
        <v>terminato</v>
      </c>
      <c r="L2730" s="4" t="str">
        <f>MID(ESE!B2730,3,3)</f>
        <v>676</v>
      </c>
      <c r="N2730" s="2"/>
      <c r="Q2730" s="2"/>
      <c r="R2730" s="3"/>
    </row>
    <row r="2731" spans="1:18" ht="12.75" customHeight="1" x14ac:dyDescent="0.3">
      <c r="A2731" s="2">
        <v>596</v>
      </c>
      <c r="B2731" s="2" t="s">
        <v>305</v>
      </c>
      <c r="C2731" s="2" t="s">
        <v>8</v>
      </c>
      <c r="D2731" s="2" t="s">
        <v>9</v>
      </c>
      <c r="E2731" s="2" t="s">
        <v>10</v>
      </c>
      <c r="F2731" s="2">
        <v>0</v>
      </c>
      <c r="G2731" s="3">
        <v>39</v>
      </c>
      <c r="I2731" s="7" t="str">
        <f t="shared" si="42"/>
        <v/>
      </c>
      <c r="J2731" s="2" t="str">
        <f>_xlfn.CONCAT(C2731,"-",D2731,"-",G2731)</f>
        <v>ITA-SG-39</v>
      </c>
      <c r="K2731" s="4" t="str">
        <f>IF(E2731="terminato","terminato","non terminato")</f>
        <v>terminato</v>
      </c>
      <c r="L2731" s="4" t="str">
        <f>MID(ESE!B2731,3,3)</f>
        <v>560</v>
      </c>
      <c r="N2731" s="2"/>
      <c r="Q2731" s="2"/>
      <c r="R2731" s="3"/>
    </row>
    <row r="2732" spans="1:18" ht="12.75" customHeight="1" x14ac:dyDescent="0.3">
      <c r="A2732" s="2">
        <v>600</v>
      </c>
      <c r="B2732" s="2" t="s">
        <v>308</v>
      </c>
      <c r="C2732" s="2" t="s">
        <v>8</v>
      </c>
      <c r="D2732" s="2" t="s">
        <v>45</v>
      </c>
      <c r="E2732" s="2" t="s">
        <v>10</v>
      </c>
      <c r="F2732" s="2">
        <v>0</v>
      </c>
      <c r="G2732" s="3">
        <v>39</v>
      </c>
      <c r="I2732" s="7" t="str">
        <f t="shared" si="42"/>
        <v/>
      </c>
      <c r="J2732" s="2" t="str">
        <f>_xlfn.CONCAT(C2732,"-",D2732,"-",G2732)</f>
        <v>ITA-SICURpin SUD S.r.l-39</v>
      </c>
      <c r="K2732" s="4" t="str">
        <f>IF(E2732="terminato","terminato","non terminato")</f>
        <v>terminato</v>
      </c>
      <c r="L2732" s="4" t="str">
        <f>MID(ESE!B2732,3,3)</f>
        <v>279</v>
      </c>
      <c r="N2732" s="2"/>
      <c r="Q2732" s="2"/>
      <c r="R2732" s="3"/>
    </row>
    <row r="2733" spans="1:18" ht="12.75" customHeight="1" x14ac:dyDescent="0.3">
      <c r="A2733" s="2">
        <v>605</v>
      </c>
      <c r="B2733" s="2" t="s">
        <v>310</v>
      </c>
      <c r="C2733" s="2" t="s">
        <v>8</v>
      </c>
      <c r="D2733" s="2" t="s">
        <v>9</v>
      </c>
      <c r="E2733" s="2" t="s">
        <v>10</v>
      </c>
      <c r="F2733" s="2">
        <v>0</v>
      </c>
      <c r="G2733" s="3">
        <v>39</v>
      </c>
      <c r="I2733" s="7" t="str">
        <f t="shared" si="42"/>
        <v/>
      </c>
      <c r="J2733" s="2" t="str">
        <f>_xlfn.CONCAT(C2733,"-",D2733,"-",G2733)</f>
        <v>ITA-SG-39</v>
      </c>
      <c r="K2733" s="4" t="str">
        <f>IF(E2733="terminato","terminato","non terminato")</f>
        <v>terminato</v>
      </c>
      <c r="L2733" s="4" t="str">
        <f>MID(ESE!B2733,3,3)</f>
        <v>390</v>
      </c>
      <c r="N2733" s="2"/>
      <c r="Q2733" s="2"/>
      <c r="R2733" s="3"/>
    </row>
    <row r="2734" spans="1:18" ht="12.75" customHeight="1" x14ac:dyDescent="0.3">
      <c r="A2734" s="2">
        <v>670</v>
      </c>
      <c r="B2734" s="2" t="s">
        <v>339</v>
      </c>
      <c r="C2734" s="2" t="s">
        <v>8</v>
      </c>
      <c r="D2734" s="2" t="s">
        <v>9</v>
      </c>
      <c r="E2734" t="s">
        <v>1384</v>
      </c>
      <c r="F2734" s="2">
        <v>30</v>
      </c>
      <c r="G2734" s="3">
        <v>39</v>
      </c>
      <c r="I2734" s="7">
        <f t="shared" si="42"/>
        <v>1170</v>
      </c>
      <c r="J2734" s="2" t="str">
        <f>_xlfn.CONCAT(C2734,"-",D2734,"-",G2734)</f>
        <v>ITA-SG-39</v>
      </c>
      <c r="K2734" s="4" t="str">
        <f>IF(E2734="terminato","terminato","non terminato")</f>
        <v>non terminato</v>
      </c>
      <c r="L2734" s="4" t="str">
        <f>MID(ESE!B2734,3,3)</f>
        <v>876</v>
      </c>
      <c r="N2734" s="2"/>
      <c r="Q2734" s="2"/>
      <c r="R2734" s="3"/>
    </row>
    <row r="2735" spans="1:18" ht="12.75" customHeight="1" x14ac:dyDescent="0.3">
      <c r="A2735" s="2">
        <v>689</v>
      </c>
      <c r="B2735" s="2" t="s">
        <v>348</v>
      </c>
      <c r="C2735" s="2" t="s">
        <v>8</v>
      </c>
      <c r="D2735" s="2" t="s">
        <v>50</v>
      </c>
      <c r="E2735" t="s">
        <v>1384</v>
      </c>
      <c r="F2735" s="2">
        <v>30</v>
      </c>
      <c r="G2735" s="3">
        <v>39</v>
      </c>
      <c r="I2735" s="7">
        <f t="shared" si="42"/>
        <v>1170</v>
      </c>
      <c r="J2735" s="2" t="str">
        <f>_xlfn.CONCAT(C2735,"-",D2735,"-",G2735)</f>
        <v>ITA-zan S.R.L.-39</v>
      </c>
      <c r="K2735" s="4" t="str">
        <f>IF(E2735="terminato","terminato","non terminato")</f>
        <v>non terminato</v>
      </c>
      <c r="L2735" s="4" t="str">
        <f>MID(ESE!B2735,3,3)</f>
        <v>523</v>
      </c>
      <c r="N2735" s="2"/>
      <c r="Q2735" s="2"/>
      <c r="R2735" s="3"/>
    </row>
    <row r="2736" spans="1:18" ht="12.75" customHeight="1" x14ac:dyDescent="0.3">
      <c r="A2736" s="2">
        <v>710</v>
      </c>
      <c r="B2736" s="2" t="s">
        <v>358</v>
      </c>
      <c r="C2736" s="2" t="s">
        <v>8</v>
      </c>
      <c r="D2736" s="2" t="s">
        <v>32</v>
      </c>
      <c r="E2736" s="2" t="s">
        <v>10</v>
      </c>
      <c r="F2736" s="2">
        <v>0</v>
      </c>
      <c r="G2736" s="3">
        <v>39</v>
      </c>
      <c r="I2736" s="7" t="str">
        <f t="shared" si="42"/>
        <v/>
      </c>
      <c r="J2736" s="2" t="str">
        <f>_xlfn.CONCAT(C2736,"-",D2736,"-",G2736)</f>
        <v>ITA-zan VETRI-39</v>
      </c>
      <c r="K2736" s="4" t="str">
        <f>IF(E2736="terminato","terminato","non terminato")</f>
        <v>terminato</v>
      </c>
      <c r="L2736" s="4" t="str">
        <f>MID(ESE!B2736,3,3)</f>
        <v>597</v>
      </c>
      <c r="N2736" s="2"/>
      <c r="Q2736" s="2"/>
      <c r="R2736" s="3"/>
    </row>
    <row r="2737" spans="1:18" ht="12.75" customHeight="1" x14ac:dyDescent="0.3">
      <c r="A2737" s="2">
        <v>720</v>
      </c>
      <c r="B2737" s="2" t="s">
        <v>362</v>
      </c>
      <c r="C2737" s="2" t="s">
        <v>8</v>
      </c>
      <c r="D2737" s="2" t="s">
        <v>43</v>
      </c>
      <c r="E2737" t="s">
        <v>1384</v>
      </c>
      <c r="F2737" s="2">
        <v>30</v>
      </c>
      <c r="G2737" s="3">
        <v>39</v>
      </c>
      <c r="I2737" s="7">
        <f t="shared" si="42"/>
        <v>1170</v>
      </c>
      <c r="J2737" s="2" t="str">
        <f>_xlfn.CONCAT(C2737,"-",D2737,"-",G2737)</f>
        <v>ITA-zan pin SPA-39</v>
      </c>
      <c r="K2737" s="4" t="str">
        <f>IF(E2737="terminato","terminato","non terminato")</f>
        <v>non terminato</v>
      </c>
      <c r="L2737" s="4" t="str">
        <f>MID(ESE!B2737,3,3)</f>
        <v>161</v>
      </c>
      <c r="N2737" s="2"/>
      <c r="Q2737" s="2"/>
      <c r="R2737" s="3"/>
    </row>
    <row r="2738" spans="1:18" ht="12.75" customHeight="1" x14ac:dyDescent="0.3">
      <c r="A2738" s="2">
        <v>763</v>
      </c>
      <c r="B2738" s="2" t="s">
        <v>384</v>
      </c>
      <c r="C2738" s="2" t="s">
        <v>8</v>
      </c>
      <c r="D2738" s="2" t="s">
        <v>50</v>
      </c>
      <c r="E2738" t="s">
        <v>1384</v>
      </c>
      <c r="F2738" s="2">
        <v>30</v>
      </c>
      <c r="G2738" s="3">
        <v>39</v>
      </c>
      <c r="I2738" s="7">
        <f t="shared" si="42"/>
        <v>1170</v>
      </c>
      <c r="J2738" s="2" t="str">
        <f>_xlfn.CONCAT(C2738,"-",D2738,"-",G2738)</f>
        <v>ITA-zan S.R.L.-39</v>
      </c>
      <c r="K2738" s="4" t="str">
        <f>IF(E2738="terminato","terminato","non terminato")</f>
        <v>non terminato</v>
      </c>
      <c r="L2738" s="4" t="str">
        <f>MID(ESE!B2738,3,3)</f>
        <v>059</v>
      </c>
      <c r="N2738" s="2"/>
      <c r="Q2738" s="2"/>
      <c r="R2738" s="3"/>
    </row>
    <row r="2739" spans="1:18" ht="12.75" customHeight="1" x14ac:dyDescent="0.3">
      <c r="A2739" s="2">
        <v>774</v>
      </c>
      <c r="B2739" s="2" t="s">
        <v>389</v>
      </c>
      <c r="C2739" s="2" t="s">
        <v>8</v>
      </c>
      <c r="D2739" s="2" t="s">
        <v>93</v>
      </c>
      <c r="E2739" t="s">
        <v>1384</v>
      </c>
      <c r="F2739" s="2">
        <v>30</v>
      </c>
      <c r="G2739" s="3">
        <v>39</v>
      </c>
      <c r="I2739" s="7">
        <f t="shared" si="42"/>
        <v>1170</v>
      </c>
      <c r="J2739" s="2" t="str">
        <f>_xlfn.CONCAT(C2739,"-",D2739,"-",G2739)</f>
        <v>ITA-zan SPA-39</v>
      </c>
      <c r="K2739" s="4" t="str">
        <f>IF(E2739="terminato","terminato","non terminato")</f>
        <v>non terminato</v>
      </c>
      <c r="L2739" s="4" t="str">
        <f>MID(ESE!B2739,3,3)</f>
        <v>390</v>
      </c>
      <c r="N2739" s="2"/>
      <c r="Q2739" s="2"/>
      <c r="R2739" s="3"/>
    </row>
    <row r="2740" spans="1:18" ht="12.75" customHeight="1" x14ac:dyDescent="0.3">
      <c r="A2740" s="2">
        <v>784</v>
      </c>
      <c r="B2740" s="2" t="s">
        <v>394</v>
      </c>
      <c r="C2740" s="2" t="s">
        <v>8</v>
      </c>
      <c r="D2740" s="2" t="s">
        <v>9</v>
      </c>
      <c r="E2740" s="2" t="s">
        <v>10</v>
      </c>
      <c r="F2740" s="2">
        <v>0</v>
      </c>
      <c r="G2740" s="3">
        <v>39</v>
      </c>
      <c r="I2740" s="7" t="str">
        <f t="shared" si="42"/>
        <v/>
      </c>
      <c r="J2740" s="2" t="str">
        <f>_xlfn.CONCAT(C2740,"-",D2740,"-",G2740)</f>
        <v>ITA-SG-39</v>
      </c>
      <c r="K2740" s="4" t="str">
        <f>IF(E2740="terminato","terminato","non terminato")</f>
        <v>terminato</v>
      </c>
      <c r="L2740" s="4" t="str">
        <f>MID(ESE!B2740,3,3)</f>
        <v>832</v>
      </c>
      <c r="N2740" s="2"/>
      <c r="Q2740" s="2"/>
      <c r="R2740" s="3"/>
    </row>
    <row r="2741" spans="1:18" ht="12.75" customHeight="1" x14ac:dyDescent="0.3">
      <c r="A2741" s="2">
        <v>836</v>
      </c>
      <c r="B2741" s="2" t="s">
        <v>414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39</v>
      </c>
      <c r="I2741" s="7" t="str">
        <f t="shared" si="42"/>
        <v/>
      </c>
      <c r="J2741" s="2" t="str">
        <f>_xlfn.CONCAT(C2741,"-",D2741,"-",G2741)</f>
        <v>ITA-SG-39</v>
      </c>
      <c r="K2741" s="4" t="str">
        <f>IF(E2741="terminato","terminato","non terminato")</f>
        <v>terminato</v>
      </c>
      <c r="L2741" s="4" t="str">
        <f>MID(ESE!B2741,3,3)</f>
        <v>601</v>
      </c>
      <c r="N2741" s="2"/>
      <c r="Q2741" s="2"/>
      <c r="R2741" s="3"/>
    </row>
    <row r="2742" spans="1:18" ht="12.75" customHeight="1" x14ac:dyDescent="0.3">
      <c r="A2742" s="2">
        <v>888</v>
      </c>
      <c r="B2742" s="2" t="s">
        <v>439</v>
      </c>
      <c r="C2742" s="2" t="s">
        <v>8</v>
      </c>
      <c r="D2742" s="2" t="s">
        <v>71</v>
      </c>
      <c r="E2742" t="s">
        <v>1384</v>
      </c>
      <c r="F2742" s="2">
        <v>20</v>
      </c>
      <c r="G2742" s="3">
        <v>39</v>
      </c>
      <c r="I2742" s="7">
        <f t="shared" si="42"/>
        <v>780</v>
      </c>
      <c r="J2742" s="2" t="str">
        <f>_xlfn.CONCAT(C2742,"-",D2742,"-",G2742)</f>
        <v>ITA-lollo SRL-39</v>
      </c>
      <c r="K2742" s="4" t="str">
        <f>IF(E2742="terminato","terminato","non terminato")</f>
        <v>non terminato</v>
      </c>
      <c r="L2742" s="4" t="str">
        <f>MID(ESE!B2742,3,3)</f>
        <v>537</v>
      </c>
      <c r="N2742" s="2"/>
      <c r="Q2742" s="2"/>
      <c r="R2742" s="3"/>
    </row>
    <row r="2743" spans="1:18" ht="12.75" customHeight="1" x14ac:dyDescent="0.3">
      <c r="A2743" s="2">
        <v>924</v>
      </c>
      <c r="B2743" s="2" t="s">
        <v>459</v>
      </c>
      <c r="C2743" s="2" t="s">
        <v>8</v>
      </c>
      <c r="D2743" s="2" t="s">
        <v>90</v>
      </c>
      <c r="E2743" t="s">
        <v>1384</v>
      </c>
      <c r="F2743" s="2">
        <v>20</v>
      </c>
      <c r="G2743" s="3">
        <v>39</v>
      </c>
      <c r="I2743" s="7">
        <f t="shared" si="42"/>
        <v>780</v>
      </c>
      <c r="J2743" s="2" t="str">
        <f>_xlfn.CONCAT(C2743,"-",D2743,"-",G2743)</f>
        <v>ITA-SG palla S.R.L.-39</v>
      </c>
      <c r="K2743" s="4" t="str">
        <f>IF(E2743="terminato","terminato","non terminato")</f>
        <v>non terminato</v>
      </c>
      <c r="L2743" s="4" t="str">
        <f>MID(ESE!B2743,3,3)</f>
        <v>125</v>
      </c>
      <c r="N2743" s="2"/>
      <c r="Q2743" s="2"/>
      <c r="R2743" s="3"/>
    </row>
    <row r="2744" spans="1:18" ht="12.75" customHeight="1" x14ac:dyDescent="0.3">
      <c r="A2744" s="2">
        <v>1011</v>
      </c>
      <c r="B2744" s="2" t="s">
        <v>498</v>
      </c>
      <c r="C2744" s="2" t="s">
        <v>8</v>
      </c>
      <c r="D2744" s="2" t="s">
        <v>61</v>
      </c>
      <c r="E2744" t="s">
        <v>1384</v>
      </c>
      <c r="F2744" s="2">
        <v>30</v>
      </c>
      <c r="G2744" s="3">
        <v>39</v>
      </c>
      <c r="I2744" s="7">
        <f t="shared" si="42"/>
        <v>1170</v>
      </c>
      <c r="J2744" s="2" t="str">
        <f>_xlfn.CONCAT(C2744,"-",D2744,"-",G2744)</f>
        <v>ITA-zan PAM-39</v>
      </c>
      <c r="K2744" s="4" t="str">
        <f>IF(E2744="terminato","terminato","non terminato")</f>
        <v>non terminato</v>
      </c>
      <c r="L2744" s="4" t="str">
        <f>MID(ESE!B2744,3,3)</f>
        <v>180</v>
      </c>
      <c r="N2744" s="2"/>
      <c r="Q2744" s="2"/>
      <c r="R2744" s="3"/>
    </row>
    <row r="2745" spans="1:18" ht="12.75" customHeight="1" x14ac:dyDescent="0.3">
      <c r="A2745" s="2">
        <v>1074</v>
      </c>
      <c r="B2745" s="2" t="s">
        <v>531</v>
      </c>
      <c r="C2745" s="2" t="s">
        <v>8</v>
      </c>
      <c r="D2745" s="2" t="s">
        <v>43</v>
      </c>
      <c r="E2745" s="2" t="s">
        <v>10</v>
      </c>
      <c r="F2745" s="2">
        <v>0</v>
      </c>
      <c r="G2745" s="3">
        <v>39</v>
      </c>
      <c r="I2745" s="7" t="str">
        <f t="shared" si="42"/>
        <v/>
      </c>
      <c r="J2745" s="2" t="str">
        <f>_xlfn.CONCAT(C2745,"-",D2745,"-",G2745)</f>
        <v>ITA-zan pin SPA-39</v>
      </c>
      <c r="K2745" s="4" t="str">
        <f>IF(E2745="terminato","terminato","non terminato")</f>
        <v>terminato</v>
      </c>
      <c r="L2745" s="4" t="str">
        <f>MID(ESE!B2745,3,3)</f>
        <v>230</v>
      </c>
      <c r="N2745" s="2"/>
      <c r="Q2745" s="2"/>
      <c r="R2745" s="3"/>
    </row>
    <row r="2746" spans="1:18" ht="12.75" customHeight="1" x14ac:dyDescent="0.3">
      <c r="A2746" s="2">
        <v>1183</v>
      </c>
      <c r="B2746" s="2" t="s">
        <v>581</v>
      </c>
      <c r="C2746" s="2" t="s">
        <v>8</v>
      </c>
      <c r="D2746" s="2" t="s">
        <v>50</v>
      </c>
      <c r="E2746" s="2" t="s">
        <v>10</v>
      </c>
      <c r="F2746" s="2">
        <v>0</v>
      </c>
      <c r="G2746" s="3">
        <v>39</v>
      </c>
      <c r="I2746" s="7" t="str">
        <f t="shared" si="42"/>
        <v/>
      </c>
      <c r="J2746" s="2" t="str">
        <f>_xlfn.CONCAT(C2746,"-",D2746,"-",G2746)</f>
        <v>ITA-zan S.R.L.-39</v>
      </c>
      <c r="K2746" s="4" t="str">
        <f>IF(E2746="terminato","terminato","non terminato")</f>
        <v>terminato</v>
      </c>
      <c r="L2746" s="4" t="str">
        <f>MID(ESE!B2746,3,3)</f>
        <v>861</v>
      </c>
      <c r="N2746" s="2"/>
      <c r="Q2746" s="2"/>
      <c r="R2746" s="3"/>
    </row>
    <row r="2747" spans="1:18" ht="12.75" customHeight="1" x14ac:dyDescent="0.3">
      <c r="A2747" s="2">
        <v>1197</v>
      </c>
      <c r="B2747" s="2" t="s">
        <v>588</v>
      </c>
      <c r="C2747" s="2" t="s">
        <v>8</v>
      </c>
      <c r="D2747" s="2" t="s">
        <v>93</v>
      </c>
      <c r="E2747" t="s">
        <v>1384</v>
      </c>
      <c r="F2747" s="2">
        <v>20</v>
      </c>
      <c r="G2747" s="3">
        <v>39</v>
      </c>
      <c r="I2747" s="7">
        <f t="shared" si="42"/>
        <v>780</v>
      </c>
      <c r="J2747" s="2" t="str">
        <f>_xlfn.CONCAT(C2747,"-",D2747,"-",G2747)</f>
        <v>ITA-zan SPA-39</v>
      </c>
      <c r="K2747" s="4" t="str">
        <f>IF(E2747="terminato","terminato","non terminato")</f>
        <v>non terminato</v>
      </c>
      <c r="L2747" s="4" t="str">
        <f>MID(ESE!B2747,3,3)</f>
        <v>433</v>
      </c>
      <c r="N2747" s="2"/>
      <c r="Q2747" s="2"/>
      <c r="R2747" s="3"/>
    </row>
    <row r="2748" spans="1:18" ht="12.75" customHeight="1" x14ac:dyDescent="0.3">
      <c r="A2748" s="2">
        <v>1206</v>
      </c>
      <c r="B2748" s="2" t="s">
        <v>590</v>
      </c>
      <c r="C2748" s="2" t="s">
        <v>8</v>
      </c>
      <c r="D2748" s="2" t="s">
        <v>50</v>
      </c>
      <c r="E2748" t="s">
        <v>1384</v>
      </c>
      <c r="F2748" s="2">
        <v>30</v>
      </c>
      <c r="G2748" s="3">
        <v>39</v>
      </c>
      <c r="I2748" s="7">
        <f t="shared" si="42"/>
        <v>1170</v>
      </c>
      <c r="J2748" s="2" t="str">
        <f>_xlfn.CONCAT(C2748,"-",D2748,"-",G2748)</f>
        <v>ITA-zan S.R.L.-39</v>
      </c>
      <c r="K2748" s="4" t="str">
        <f>IF(E2748="terminato","terminato","non terminato")</f>
        <v>non terminato</v>
      </c>
      <c r="L2748" s="4" t="str">
        <f>MID(ESE!B2748,3,3)</f>
        <v>097</v>
      </c>
      <c r="N2748" s="2"/>
      <c r="Q2748" s="2"/>
      <c r="R2748" s="3"/>
    </row>
    <row r="2749" spans="1:18" ht="12.75" customHeight="1" x14ac:dyDescent="0.3">
      <c r="A2749" s="2">
        <v>1211</v>
      </c>
      <c r="B2749" s="2" t="s">
        <v>593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39</v>
      </c>
      <c r="I2749" s="7" t="str">
        <f t="shared" si="42"/>
        <v/>
      </c>
      <c r="J2749" s="2" t="str">
        <f>_xlfn.CONCAT(C2749,"-",D2749,"-",G2749)</f>
        <v>ITA-SG-39</v>
      </c>
      <c r="K2749" s="4" t="str">
        <f>IF(E2749="terminato","terminato","non terminato")</f>
        <v>terminato</v>
      </c>
      <c r="L2749" s="4" t="str">
        <f>MID(ESE!B2749,3,3)</f>
        <v>277</v>
      </c>
      <c r="N2749" s="2"/>
      <c r="Q2749" s="2"/>
      <c r="R2749" s="3"/>
    </row>
    <row r="2750" spans="1:18" ht="12.75" customHeight="1" x14ac:dyDescent="0.3">
      <c r="A2750" s="2">
        <v>1235</v>
      </c>
      <c r="B2750" s="2" t="s">
        <v>602</v>
      </c>
      <c r="C2750" s="2" t="s">
        <v>8</v>
      </c>
      <c r="D2750" s="2" t="s">
        <v>50</v>
      </c>
      <c r="E2750" s="2" t="s">
        <v>10</v>
      </c>
      <c r="F2750" s="2">
        <v>0</v>
      </c>
      <c r="G2750" s="3">
        <v>39</v>
      </c>
      <c r="I2750" s="7" t="str">
        <f t="shared" si="42"/>
        <v/>
      </c>
      <c r="J2750" s="2" t="str">
        <f>_xlfn.CONCAT(C2750,"-",D2750,"-",G2750)</f>
        <v>ITA-zan S.R.L.-39</v>
      </c>
      <c r="K2750" s="4" t="str">
        <f>IF(E2750="terminato","terminato","non terminato")</f>
        <v>terminato</v>
      </c>
      <c r="L2750" s="4" t="str">
        <f>MID(ESE!B2750,3,3)</f>
        <v>129</v>
      </c>
      <c r="N2750" s="2"/>
      <c r="Q2750" s="2"/>
      <c r="R2750" s="3"/>
    </row>
    <row r="2751" spans="1:18" ht="12.75" customHeight="1" x14ac:dyDescent="0.3">
      <c r="A2751" s="2">
        <v>1266</v>
      </c>
      <c r="B2751" s="2" t="s">
        <v>618</v>
      </c>
      <c r="C2751" s="2" t="s">
        <v>8</v>
      </c>
      <c r="D2751" s="2" t="s">
        <v>32</v>
      </c>
      <c r="E2751" s="2" t="s">
        <v>10</v>
      </c>
      <c r="F2751" s="2">
        <v>0</v>
      </c>
      <c r="G2751" s="3">
        <v>39</v>
      </c>
      <c r="I2751" s="7" t="str">
        <f t="shared" si="42"/>
        <v/>
      </c>
      <c r="J2751" s="2" t="str">
        <f>_xlfn.CONCAT(C2751,"-",D2751,"-",G2751)</f>
        <v>ITA-zan VETRI-39</v>
      </c>
      <c r="K2751" s="4" t="str">
        <f>IF(E2751="terminato","terminato","non terminato")</f>
        <v>terminato</v>
      </c>
      <c r="L2751" s="4" t="str">
        <f>MID(ESE!B2751,3,3)</f>
        <v>281</v>
      </c>
      <c r="N2751" s="2"/>
      <c r="Q2751" s="2"/>
      <c r="R2751" s="3"/>
    </row>
    <row r="2752" spans="1:18" ht="12.75" customHeight="1" x14ac:dyDescent="0.3">
      <c r="A2752" s="2">
        <v>1267</v>
      </c>
      <c r="B2752" s="2" t="s">
        <v>619</v>
      </c>
      <c r="C2752" s="2" t="s">
        <v>8</v>
      </c>
      <c r="D2752" s="2" t="s">
        <v>9</v>
      </c>
      <c r="E2752" t="s">
        <v>1384</v>
      </c>
      <c r="F2752" s="2">
        <v>30</v>
      </c>
      <c r="G2752" s="3">
        <v>39</v>
      </c>
      <c r="I2752" s="7">
        <f t="shared" si="42"/>
        <v>1170</v>
      </c>
      <c r="J2752" s="2" t="str">
        <f>_xlfn.CONCAT(C2752,"-",D2752,"-",G2752)</f>
        <v>ITA-SG-39</v>
      </c>
      <c r="K2752" s="4" t="str">
        <f>IF(E2752="terminato","terminato","non terminato")</f>
        <v>non terminato</v>
      </c>
      <c r="L2752" s="4" t="str">
        <f>MID(ESE!B2752,3,3)</f>
        <v>287</v>
      </c>
      <c r="N2752" s="2"/>
      <c r="Q2752" s="2"/>
      <c r="R2752" s="3"/>
    </row>
    <row r="2753" spans="1:18" ht="12.75" customHeight="1" x14ac:dyDescent="0.3">
      <c r="A2753" s="2">
        <v>1396</v>
      </c>
      <c r="B2753" s="2" t="s">
        <v>678</v>
      </c>
      <c r="C2753" s="2" t="s">
        <v>8</v>
      </c>
      <c r="D2753" s="2" t="s">
        <v>32</v>
      </c>
      <c r="E2753" s="2" t="s">
        <v>10</v>
      </c>
      <c r="F2753" s="2">
        <v>0</v>
      </c>
      <c r="G2753" s="3">
        <v>39</v>
      </c>
      <c r="I2753" s="7" t="str">
        <f t="shared" si="42"/>
        <v/>
      </c>
      <c r="J2753" s="2" t="str">
        <f>_xlfn.CONCAT(C2753,"-",D2753,"-",G2753)</f>
        <v>ITA-zan VETRI-39</v>
      </c>
      <c r="K2753" s="4" t="str">
        <f>IF(E2753="terminato","terminato","non terminato")</f>
        <v>terminato</v>
      </c>
      <c r="L2753" s="4" t="str">
        <f>MID(ESE!B2753,3,3)</f>
        <v>667</v>
      </c>
      <c r="N2753" s="2"/>
      <c r="Q2753" s="2"/>
      <c r="R2753" s="3"/>
    </row>
    <row r="2754" spans="1:18" ht="12.75" customHeight="1" x14ac:dyDescent="0.3">
      <c r="A2754" s="2">
        <v>1400</v>
      </c>
      <c r="B2754" s="2" t="s">
        <v>680</v>
      </c>
      <c r="C2754" s="2" t="s">
        <v>8</v>
      </c>
      <c r="D2754" s="2" t="s">
        <v>32</v>
      </c>
      <c r="E2754" s="2" t="s">
        <v>10</v>
      </c>
      <c r="F2754" s="2">
        <v>0</v>
      </c>
      <c r="G2754" s="3">
        <v>39</v>
      </c>
      <c r="I2754" s="7" t="str">
        <f t="shared" ref="I2754:I2817" si="43">IF(G2754*F2754=0,"",G2754*F2754)</f>
        <v/>
      </c>
      <c r="J2754" s="2" t="str">
        <f>_xlfn.CONCAT(C2754,"-",D2754,"-",G2754)</f>
        <v>ITA-zan VETRI-39</v>
      </c>
      <c r="K2754" s="4" t="str">
        <f>IF(E2754="terminato","terminato","non terminato")</f>
        <v>terminato</v>
      </c>
      <c r="L2754" s="4" t="str">
        <f>MID(ESE!B2754,3,3)</f>
        <v>508</v>
      </c>
      <c r="N2754" s="2"/>
      <c r="Q2754" s="2"/>
      <c r="R2754" s="3"/>
    </row>
    <row r="2755" spans="1:18" ht="12.75" customHeight="1" x14ac:dyDescent="0.3">
      <c r="A2755" s="2">
        <v>1401</v>
      </c>
      <c r="B2755" s="2" t="s">
        <v>680</v>
      </c>
      <c r="C2755" s="2" t="s">
        <v>8</v>
      </c>
      <c r="D2755" s="2" t="s">
        <v>32</v>
      </c>
      <c r="E2755" t="s">
        <v>1384</v>
      </c>
      <c r="F2755" s="2">
        <v>30</v>
      </c>
      <c r="G2755" s="3">
        <v>39</v>
      </c>
      <c r="I2755" s="7">
        <f t="shared" si="43"/>
        <v>1170</v>
      </c>
      <c r="J2755" s="2" t="str">
        <f>_xlfn.CONCAT(C2755,"-",D2755,"-",G2755)</f>
        <v>ITA-zan VETRI-39</v>
      </c>
      <c r="K2755" s="4" t="str">
        <f>IF(E2755="terminato","terminato","non terminato")</f>
        <v>non terminato</v>
      </c>
      <c r="L2755" s="4" t="str">
        <f>MID(ESE!B2755,3,3)</f>
        <v>508</v>
      </c>
      <c r="N2755" s="2"/>
      <c r="Q2755" s="2"/>
      <c r="R2755" s="3"/>
    </row>
    <row r="2756" spans="1:18" ht="12.75" customHeight="1" x14ac:dyDescent="0.3">
      <c r="A2756" s="2">
        <v>1508</v>
      </c>
      <c r="B2756" s="2" t="s">
        <v>724</v>
      </c>
      <c r="C2756" s="2" t="s">
        <v>8</v>
      </c>
      <c r="D2756" s="2" t="s">
        <v>32</v>
      </c>
      <c r="E2756" t="s">
        <v>1384</v>
      </c>
      <c r="F2756" s="2">
        <v>30</v>
      </c>
      <c r="G2756" s="3">
        <v>39</v>
      </c>
      <c r="I2756" s="7">
        <f t="shared" si="43"/>
        <v>1170</v>
      </c>
      <c r="J2756" s="2" t="str">
        <f>_xlfn.CONCAT(C2756,"-",D2756,"-",G2756)</f>
        <v>ITA-zan VETRI-39</v>
      </c>
      <c r="K2756" s="4" t="str">
        <f>IF(E2756="terminato","terminato","non terminato")</f>
        <v>non terminato</v>
      </c>
      <c r="L2756" s="4" t="str">
        <f>MID(ESE!B2756,3,3)</f>
        <v>586</v>
      </c>
      <c r="N2756" s="2"/>
      <c r="Q2756" s="2"/>
      <c r="R2756" s="3"/>
    </row>
    <row r="2757" spans="1:18" ht="12.75" customHeight="1" x14ac:dyDescent="0.3">
      <c r="A2757" s="2">
        <v>1515</v>
      </c>
      <c r="B2757" s="2" t="s">
        <v>727</v>
      </c>
      <c r="C2757" s="2" t="s">
        <v>8</v>
      </c>
      <c r="D2757" s="2" t="s">
        <v>71</v>
      </c>
      <c r="E2757" s="2" t="s">
        <v>10</v>
      </c>
      <c r="F2757" s="2">
        <v>0</v>
      </c>
      <c r="G2757" s="3">
        <v>39</v>
      </c>
      <c r="I2757" s="7" t="str">
        <f t="shared" si="43"/>
        <v/>
      </c>
      <c r="J2757" s="2" t="str">
        <f>_xlfn.CONCAT(C2757,"-",D2757,"-",G2757)</f>
        <v>ITA-lollo SRL-39</v>
      </c>
      <c r="K2757" s="4" t="str">
        <f>IF(E2757="terminato","terminato","non terminato")</f>
        <v>terminato</v>
      </c>
      <c r="L2757" s="4" t="str">
        <f>MID(ESE!B2757,3,3)</f>
        <v>740</v>
      </c>
      <c r="N2757" s="2"/>
      <c r="Q2757" s="2"/>
      <c r="R2757" s="3"/>
    </row>
    <row r="2758" spans="1:18" ht="12.75" customHeight="1" x14ac:dyDescent="0.3">
      <c r="A2758" s="2">
        <v>1547</v>
      </c>
      <c r="B2758" s="2" t="s">
        <v>741</v>
      </c>
      <c r="C2758" s="2" t="s">
        <v>8</v>
      </c>
      <c r="D2758" s="2" t="s">
        <v>32</v>
      </c>
      <c r="E2758" s="2" t="s">
        <v>10</v>
      </c>
      <c r="F2758" s="2">
        <v>0</v>
      </c>
      <c r="G2758" s="3">
        <v>39</v>
      </c>
      <c r="I2758" s="7" t="str">
        <f t="shared" si="43"/>
        <v/>
      </c>
      <c r="J2758" s="2" t="str">
        <f>_xlfn.CONCAT(C2758,"-",D2758,"-",G2758)</f>
        <v>ITA-zan VETRI-39</v>
      </c>
      <c r="K2758" s="4" t="str">
        <f>IF(E2758="terminato","terminato","non terminato")</f>
        <v>terminato</v>
      </c>
      <c r="L2758" s="4" t="str">
        <f>MID(ESE!B2758,3,3)</f>
        <v>360</v>
      </c>
      <c r="N2758" s="2"/>
      <c r="Q2758" s="2"/>
      <c r="R2758" s="3"/>
    </row>
    <row r="2759" spans="1:18" ht="12.75" customHeight="1" x14ac:dyDescent="0.3">
      <c r="A2759" s="2">
        <v>1552</v>
      </c>
      <c r="B2759" s="2" t="s">
        <v>743</v>
      </c>
      <c r="C2759" s="2" t="s">
        <v>8</v>
      </c>
      <c r="D2759" s="2" t="s">
        <v>9</v>
      </c>
      <c r="E2759" t="s">
        <v>1384</v>
      </c>
      <c r="F2759" s="2">
        <v>30</v>
      </c>
      <c r="G2759" s="3">
        <v>39</v>
      </c>
      <c r="I2759" s="7">
        <f t="shared" si="43"/>
        <v>1170</v>
      </c>
      <c r="J2759" s="2" t="str">
        <f>_xlfn.CONCAT(C2759,"-",D2759,"-",G2759)</f>
        <v>ITA-SG-39</v>
      </c>
      <c r="K2759" s="4" t="str">
        <f>IF(E2759="terminato","terminato","non terminato")</f>
        <v>non terminato</v>
      </c>
      <c r="L2759" s="4" t="str">
        <f>MID(ESE!B2759,3,3)</f>
        <v>911</v>
      </c>
      <c r="N2759" s="2"/>
      <c r="Q2759" s="2"/>
      <c r="R2759" s="3"/>
    </row>
    <row r="2760" spans="1:18" ht="12.75" customHeight="1" x14ac:dyDescent="0.3">
      <c r="A2760" s="2">
        <v>1610</v>
      </c>
      <c r="B2760" s="2" t="s">
        <v>772</v>
      </c>
      <c r="C2760" s="2" t="s">
        <v>8</v>
      </c>
      <c r="D2760" s="2" t="s">
        <v>50</v>
      </c>
      <c r="E2760" s="2" t="s">
        <v>10</v>
      </c>
      <c r="F2760" s="2">
        <v>0</v>
      </c>
      <c r="G2760" s="3">
        <v>39</v>
      </c>
      <c r="I2760" s="7" t="str">
        <f t="shared" si="43"/>
        <v/>
      </c>
      <c r="J2760" s="2" t="str">
        <f>_xlfn.CONCAT(C2760,"-",D2760,"-",G2760)</f>
        <v>ITA-zan S.R.L.-39</v>
      </c>
      <c r="K2760" s="4" t="str">
        <f>IF(E2760="terminato","terminato","non terminato")</f>
        <v>terminato</v>
      </c>
      <c r="L2760" s="4" t="str">
        <f>MID(ESE!B2760,3,3)</f>
        <v>939</v>
      </c>
      <c r="N2760" s="2"/>
      <c r="Q2760" s="2"/>
      <c r="R2760" s="3"/>
    </row>
    <row r="2761" spans="1:18" ht="12.75" customHeight="1" x14ac:dyDescent="0.3">
      <c r="A2761" s="2">
        <v>1679</v>
      </c>
      <c r="B2761" s="2" t="s">
        <v>805</v>
      </c>
      <c r="C2761" s="2" t="s">
        <v>8</v>
      </c>
      <c r="D2761" s="2" t="s">
        <v>9</v>
      </c>
      <c r="E2761" t="s">
        <v>1384</v>
      </c>
      <c r="F2761" s="2">
        <v>20</v>
      </c>
      <c r="G2761" s="3">
        <v>39</v>
      </c>
      <c r="I2761" s="7">
        <f t="shared" si="43"/>
        <v>780</v>
      </c>
      <c r="J2761" s="2" t="str">
        <f>_xlfn.CONCAT(C2761,"-",D2761,"-",G2761)</f>
        <v>ITA-SG-39</v>
      </c>
      <c r="K2761" s="4" t="str">
        <f>IF(E2761="terminato","terminato","non terminato")</f>
        <v>non terminato</v>
      </c>
      <c r="L2761" s="4" t="str">
        <f>MID(ESE!B2761,3,3)</f>
        <v>838</v>
      </c>
      <c r="N2761" s="2"/>
      <c r="Q2761" s="2"/>
      <c r="R2761" s="3"/>
    </row>
    <row r="2762" spans="1:18" ht="12.75" customHeight="1" x14ac:dyDescent="0.3">
      <c r="A2762" s="2">
        <v>1751</v>
      </c>
      <c r="B2762" s="2" t="s">
        <v>841</v>
      </c>
      <c r="C2762" s="2" t="s">
        <v>8</v>
      </c>
      <c r="D2762" s="2" t="s">
        <v>43</v>
      </c>
      <c r="E2762" s="2" t="s">
        <v>10</v>
      </c>
      <c r="F2762" s="2">
        <v>0</v>
      </c>
      <c r="G2762" s="3">
        <v>39</v>
      </c>
      <c r="I2762" s="7" t="str">
        <f t="shared" si="43"/>
        <v/>
      </c>
      <c r="J2762" s="2" t="str">
        <f>_xlfn.CONCAT(C2762,"-",D2762,"-",G2762)</f>
        <v>ITA-zan pin SPA-39</v>
      </c>
      <c r="K2762" s="4" t="str">
        <f>IF(E2762="terminato","terminato","non terminato")</f>
        <v>terminato</v>
      </c>
      <c r="L2762" s="4" t="str">
        <f>MID(ESE!B2762,3,3)</f>
        <v>049</v>
      </c>
      <c r="N2762" s="2"/>
      <c r="Q2762" s="2"/>
      <c r="R2762" s="3"/>
    </row>
    <row r="2763" spans="1:18" ht="12.75" customHeight="1" x14ac:dyDescent="0.3">
      <c r="A2763" s="2">
        <v>1767</v>
      </c>
      <c r="B2763" s="2" t="s">
        <v>848</v>
      </c>
      <c r="C2763" s="2" t="s">
        <v>8</v>
      </c>
      <c r="D2763" s="2" t="s">
        <v>9</v>
      </c>
      <c r="E2763" s="2" t="s">
        <v>10</v>
      </c>
      <c r="F2763" s="2">
        <v>0</v>
      </c>
      <c r="G2763" s="3">
        <v>39</v>
      </c>
      <c r="I2763" s="7" t="str">
        <f t="shared" si="43"/>
        <v/>
      </c>
      <c r="J2763" s="2" t="str">
        <f>_xlfn.CONCAT(C2763,"-",D2763,"-",G2763)</f>
        <v>ITA-SG-39</v>
      </c>
      <c r="K2763" s="4" t="str">
        <f>IF(E2763="terminato","terminato","non terminato")</f>
        <v>terminato</v>
      </c>
      <c r="L2763" s="4" t="str">
        <f>MID(ESE!B2763,3,3)</f>
        <v>781</v>
      </c>
      <c r="N2763" s="2"/>
      <c r="Q2763" s="2"/>
      <c r="R2763" s="3"/>
    </row>
    <row r="2764" spans="1:18" ht="12.75" customHeight="1" x14ac:dyDescent="0.3">
      <c r="A2764" s="2">
        <v>1786</v>
      </c>
      <c r="B2764" s="2" t="s">
        <v>857</v>
      </c>
      <c r="C2764" s="2" t="s">
        <v>8</v>
      </c>
      <c r="D2764" s="2" t="s">
        <v>43</v>
      </c>
      <c r="E2764" t="s">
        <v>1384</v>
      </c>
      <c r="F2764" s="2">
        <v>20</v>
      </c>
      <c r="G2764" s="3">
        <v>39</v>
      </c>
      <c r="I2764" s="7">
        <f t="shared" si="43"/>
        <v>780</v>
      </c>
      <c r="J2764" s="2" t="str">
        <f>_xlfn.CONCAT(C2764,"-",D2764,"-",G2764)</f>
        <v>ITA-zan pin SPA-39</v>
      </c>
      <c r="K2764" s="4" t="str">
        <f>IF(E2764="terminato","terminato","non terminato")</f>
        <v>non terminato</v>
      </c>
      <c r="L2764" s="4" t="str">
        <f>MID(ESE!B2764,3,3)</f>
        <v>868</v>
      </c>
      <c r="N2764" s="2"/>
      <c r="Q2764" s="2"/>
      <c r="R2764" s="3"/>
    </row>
    <row r="2765" spans="1:18" ht="12.75" customHeight="1" x14ac:dyDescent="0.3">
      <c r="A2765" s="2">
        <v>1807</v>
      </c>
      <c r="B2765" s="2" t="s">
        <v>866</v>
      </c>
      <c r="C2765" s="2" t="s">
        <v>8</v>
      </c>
      <c r="D2765" s="2" t="s">
        <v>9</v>
      </c>
      <c r="E2765" s="2" t="s">
        <v>10</v>
      </c>
      <c r="F2765" s="2">
        <v>0</v>
      </c>
      <c r="G2765" s="3">
        <v>39</v>
      </c>
      <c r="I2765" s="7" t="str">
        <f t="shared" si="43"/>
        <v/>
      </c>
      <c r="J2765" s="2" t="str">
        <f>_xlfn.CONCAT(C2765,"-",D2765,"-",G2765)</f>
        <v>ITA-SG-39</v>
      </c>
      <c r="K2765" s="4" t="str">
        <f>IF(E2765="terminato","terminato","non terminato")</f>
        <v>terminato</v>
      </c>
      <c r="L2765" s="4" t="str">
        <f>MID(ESE!B2765,3,3)</f>
        <v>457</v>
      </c>
      <c r="N2765" s="2"/>
      <c r="Q2765" s="2"/>
      <c r="R2765" s="3"/>
    </row>
    <row r="2766" spans="1:18" ht="12.75" customHeight="1" x14ac:dyDescent="0.3">
      <c r="A2766" s="2">
        <v>1871</v>
      </c>
      <c r="B2766" s="2" t="s">
        <v>893</v>
      </c>
      <c r="C2766" s="2" t="s">
        <v>8</v>
      </c>
      <c r="D2766" s="2" t="s">
        <v>9</v>
      </c>
      <c r="E2766" t="s">
        <v>1384</v>
      </c>
      <c r="F2766" s="2">
        <v>10</v>
      </c>
      <c r="G2766" s="3">
        <v>39</v>
      </c>
      <c r="I2766" s="7">
        <f t="shared" si="43"/>
        <v>390</v>
      </c>
      <c r="J2766" s="2" t="str">
        <f>_xlfn.CONCAT(C2766,"-",D2766,"-",G2766)</f>
        <v>ITA-SG-39</v>
      </c>
      <c r="K2766" s="4" t="str">
        <f>IF(E2766="terminato","terminato","non terminato")</f>
        <v>non terminato</v>
      </c>
      <c r="L2766" s="4" t="str">
        <f>MID(ESE!B2766,3,3)</f>
        <v>078</v>
      </c>
      <c r="N2766" s="2"/>
      <c r="Q2766" s="2"/>
      <c r="R2766" s="3"/>
    </row>
    <row r="2767" spans="1:18" ht="12.75" customHeight="1" x14ac:dyDescent="0.3">
      <c r="A2767" s="2">
        <v>1926</v>
      </c>
      <c r="B2767" s="2" t="s">
        <v>920</v>
      </c>
      <c r="C2767" s="2" t="s">
        <v>8</v>
      </c>
      <c r="D2767" s="2" t="s">
        <v>9</v>
      </c>
      <c r="E2767" s="2" t="s">
        <v>10</v>
      </c>
      <c r="F2767" s="2">
        <v>0</v>
      </c>
      <c r="G2767" s="3">
        <v>39</v>
      </c>
      <c r="I2767" s="7" t="str">
        <f t="shared" si="43"/>
        <v/>
      </c>
      <c r="J2767" s="2" t="str">
        <f>_xlfn.CONCAT(C2767,"-",D2767,"-",G2767)</f>
        <v>ITA-SG-39</v>
      </c>
      <c r="K2767" s="4" t="str">
        <f>IF(E2767="terminato","terminato","non terminato")</f>
        <v>terminato</v>
      </c>
      <c r="L2767" s="4" t="str">
        <f>MID(ESE!B2767,3,3)</f>
        <v>658</v>
      </c>
      <c r="N2767" s="2"/>
      <c r="Q2767" s="2"/>
      <c r="R2767" s="3"/>
    </row>
    <row r="2768" spans="1:18" ht="12.75" customHeight="1" x14ac:dyDescent="0.3">
      <c r="A2768" s="2">
        <v>1938</v>
      </c>
      <c r="B2768" s="2" t="s">
        <v>925</v>
      </c>
      <c r="C2768" s="2" t="s">
        <v>8</v>
      </c>
      <c r="D2768" s="2" t="s">
        <v>9</v>
      </c>
      <c r="E2768" t="s">
        <v>1384</v>
      </c>
      <c r="F2768" s="2">
        <v>10</v>
      </c>
      <c r="G2768" s="3">
        <v>39</v>
      </c>
      <c r="I2768" s="7">
        <f t="shared" si="43"/>
        <v>390</v>
      </c>
      <c r="J2768" s="2" t="str">
        <f>_xlfn.CONCAT(C2768,"-",D2768,"-",G2768)</f>
        <v>ITA-SG-39</v>
      </c>
      <c r="K2768" s="4" t="str">
        <f>IF(E2768="terminato","terminato","non terminato")</f>
        <v>non terminato</v>
      </c>
      <c r="L2768" s="4" t="str">
        <f>MID(ESE!B2768,3,3)</f>
        <v>288</v>
      </c>
      <c r="N2768" s="2"/>
      <c r="Q2768" s="2"/>
      <c r="R2768" s="3"/>
    </row>
    <row r="2769" spans="1:18" ht="12.75" customHeight="1" x14ac:dyDescent="0.3">
      <c r="A2769" s="2">
        <v>1943</v>
      </c>
      <c r="B2769" s="2" t="s">
        <v>929</v>
      </c>
      <c r="C2769" s="2" t="s">
        <v>8</v>
      </c>
      <c r="D2769" s="2" t="s">
        <v>9</v>
      </c>
      <c r="E2769" s="2" t="s">
        <v>10</v>
      </c>
      <c r="F2769" s="2">
        <v>0</v>
      </c>
      <c r="G2769" s="3">
        <v>39</v>
      </c>
      <c r="I2769" s="7" t="str">
        <f t="shared" si="43"/>
        <v/>
      </c>
      <c r="J2769" s="2" t="str">
        <f>_xlfn.CONCAT(C2769,"-",D2769,"-",G2769)</f>
        <v>ITA-SG-39</v>
      </c>
      <c r="K2769" s="4" t="str">
        <f>IF(E2769="terminato","terminato","non terminato")</f>
        <v>terminato</v>
      </c>
      <c r="L2769" s="4" t="str">
        <f>MID(ESE!B2769,3,3)</f>
        <v>467</v>
      </c>
      <c r="N2769" s="2"/>
      <c r="Q2769" s="2"/>
      <c r="R2769" s="3"/>
    </row>
    <row r="2770" spans="1:18" ht="12.75" customHeight="1" x14ac:dyDescent="0.3">
      <c r="A2770" s="2">
        <v>1978</v>
      </c>
      <c r="B2770" s="2" t="s">
        <v>946</v>
      </c>
      <c r="C2770" s="2" t="s">
        <v>8</v>
      </c>
      <c r="D2770" s="2" t="s">
        <v>61</v>
      </c>
      <c r="E2770" s="2" t="s">
        <v>10</v>
      </c>
      <c r="F2770" s="2">
        <v>0</v>
      </c>
      <c r="G2770" s="3">
        <v>39</v>
      </c>
      <c r="I2770" s="7" t="str">
        <f t="shared" si="43"/>
        <v/>
      </c>
      <c r="J2770" s="2" t="str">
        <f>_xlfn.CONCAT(C2770,"-",D2770,"-",G2770)</f>
        <v>ITA-zan PAM-39</v>
      </c>
      <c r="K2770" s="4" t="str">
        <f>IF(E2770="terminato","terminato","non terminato")</f>
        <v>terminato</v>
      </c>
      <c r="L2770" s="4" t="str">
        <f>MID(ESE!B2770,3,3)</f>
        <v>167</v>
      </c>
      <c r="N2770" s="2"/>
      <c r="Q2770" s="2"/>
      <c r="R2770" s="3"/>
    </row>
    <row r="2771" spans="1:18" ht="12.75" customHeight="1" x14ac:dyDescent="0.3">
      <c r="A2771" s="2">
        <v>1993</v>
      </c>
      <c r="B2771" s="2" t="s">
        <v>953</v>
      </c>
      <c r="C2771" s="2" t="s">
        <v>8</v>
      </c>
      <c r="D2771" s="2" t="s">
        <v>32</v>
      </c>
      <c r="E2771" s="2" t="s">
        <v>10</v>
      </c>
      <c r="F2771" s="2">
        <v>0</v>
      </c>
      <c r="G2771" s="3">
        <v>39</v>
      </c>
      <c r="I2771" s="7" t="str">
        <f t="shared" si="43"/>
        <v/>
      </c>
      <c r="J2771" s="2" t="str">
        <f>_xlfn.CONCAT(C2771,"-",D2771,"-",G2771)</f>
        <v>ITA-zan VETRI-39</v>
      </c>
      <c r="K2771" s="4" t="str">
        <f>IF(E2771="terminato","terminato","non terminato")</f>
        <v>terminato</v>
      </c>
      <c r="L2771" s="4" t="str">
        <f>MID(ESE!B2771,3,3)</f>
        <v>772</v>
      </c>
      <c r="N2771" s="2"/>
      <c r="Q2771" s="2"/>
      <c r="R2771" s="3"/>
    </row>
    <row r="2772" spans="1:18" ht="12.75" customHeight="1" x14ac:dyDescent="0.3">
      <c r="A2772" s="2">
        <v>1998</v>
      </c>
      <c r="B2772" s="2" t="s">
        <v>956</v>
      </c>
      <c r="C2772" s="2" t="s">
        <v>8</v>
      </c>
      <c r="D2772" s="2" t="s">
        <v>93</v>
      </c>
      <c r="E2772" s="2" t="s">
        <v>10</v>
      </c>
      <c r="F2772" s="2">
        <v>0</v>
      </c>
      <c r="G2772" s="3">
        <v>39</v>
      </c>
      <c r="I2772" s="7" t="str">
        <f t="shared" si="43"/>
        <v/>
      </c>
      <c r="J2772" s="2" t="str">
        <f>_xlfn.CONCAT(C2772,"-",D2772,"-",G2772)</f>
        <v>ITA-zan SPA-39</v>
      </c>
      <c r="K2772" s="4" t="str">
        <f>IF(E2772="terminato","terminato","non terminato")</f>
        <v>terminato</v>
      </c>
      <c r="L2772" s="4" t="str">
        <f>MID(ESE!B2772,3,3)</f>
        <v>978</v>
      </c>
      <c r="N2772" s="2"/>
      <c r="Q2772" s="2"/>
      <c r="R2772" s="3"/>
    </row>
    <row r="2773" spans="1:18" ht="12.75" customHeight="1" x14ac:dyDescent="0.3">
      <c r="A2773" s="2">
        <v>2139</v>
      </c>
      <c r="B2773" s="2" t="s">
        <v>1021</v>
      </c>
      <c r="C2773" s="2" t="s">
        <v>8</v>
      </c>
      <c r="D2773" s="2" t="s">
        <v>32</v>
      </c>
      <c r="E2773" s="2" t="s">
        <v>10</v>
      </c>
      <c r="F2773" s="2">
        <v>0</v>
      </c>
      <c r="G2773" s="3">
        <v>39</v>
      </c>
      <c r="I2773" s="7" t="str">
        <f t="shared" si="43"/>
        <v/>
      </c>
      <c r="J2773" s="2" t="str">
        <f>_xlfn.CONCAT(C2773,"-",D2773,"-",G2773)</f>
        <v>ITA-zan VETRI-39</v>
      </c>
      <c r="K2773" s="4" t="str">
        <f>IF(E2773="terminato","terminato","non terminato")</f>
        <v>terminato</v>
      </c>
      <c r="L2773" s="4" t="str">
        <f>MID(ESE!B2773,3,3)</f>
        <v>476</v>
      </c>
      <c r="N2773" s="2"/>
      <c r="Q2773" s="2"/>
      <c r="R2773" s="3"/>
    </row>
    <row r="2774" spans="1:18" ht="12.75" customHeight="1" x14ac:dyDescent="0.3">
      <c r="A2774" s="2">
        <v>2178</v>
      </c>
      <c r="B2774" s="2" t="s">
        <v>1039</v>
      </c>
      <c r="C2774" s="2" t="s">
        <v>8</v>
      </c>
      <c r="D2774" s="2" t="s">
        <v>61</v>
      </c>
      <c r="E2774" t="s">
        <v>1384</v>
      </c>
      <c r="F2774" s="2">
        <v>10</v>
      </c>
      <c r="G2774" s="3">
        <v>39</v>
      </c>
      <c r="I2774" s="7">
        <f t="shared" si="43"/>
        <v>390</v>
      </c>
      <c r="J2774" s="2" t="str">
        <f>_xlfn.CONCAT(C2774,"-",D2774,"-",G2774)</f>
        <v>ITA-zan PAM-39</v>
      </c>
      <c r="K2774" s="4" t="str">
        <f>IF(E2774="terminato","terminato","non terminato")</f>
        <v>non terminato</v>
      </c>
      <c r="L2774" s="4" t="str">
        <f>MID(ESE!B2774,3,3)</f>
        <v>476</v>
      </c>
      <c r="N2774" s="2"/>
      <c r="Q2774" s="2"/>
      <c r="R2774" s="3"/>
    </row>
    <row r="2775" spans="1:18" ht="12.75" customHeight="1" x14ac:dyDescent="0.3">
      <c r="A2775" s="2">
        <v>2194</v>
      </c>
      <c r="B2775" s="2" t="s">
        <v>1048</v>
      </c>
      <c r="C2775" s="2" t="s">
        <v>8</v>
      </c>
      <c r="D2775" s="2" t="s">
        <v>43</v>
      </c>
      <c r="E2775" t="s">
        <v>1384</v>
      </c>
      <c r="F2775" s="2">
        <v>30</v>
      </c>
      <c r="G2775" s="3">
        <v>39</v>
      </c>
      <c r="I2775" s="7">
        <f t="shared" si="43"/>
        <v>1170</v>
      </c>
      <c r="J2775" s="2" t="str">
        <f>_xlfn.CONCAT(C2775,"-",D2775,"-",G2775)</f>
        <v>ITA-zan pin SPA-39</v>
      </c>
      <c r="K2775" s="4" t="str">
        <f>IF(E2775="terminato","terminato","non terminato")</f>
        <v>non terminato</v>
      </c>
      <c r="L2775" s="4" t="str">
        <f>MID(ESE!B2775,3,3)</f>
        <v>409</v>
      </c>
      <c r="N2775" s="2"/>
      <c r="Q2775" s="2"/>
      <c r="R2775" s="3"/>
    </row>
    <row r="2776" spans="1:18" ht="12.75" customHeight="1" x14ac:dyDescent="0.3">
      <c r="A2776" s="2">
        <v>2316</v>
      </c>
      <c r="B2776" s="2" t="s">
        <v>1102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39</v>
      </c>
      <c r="I2776" s="7" t="str">
        <f t="shared" si="43"/>
        <v/>
      </c>
      <c r="J2776" s="2" t="str">
        <f>_xlfn.CONCAT(C2776,"-",D2776,"-",G2776)</f>
        <v>ITA-SG-39</v>
      </c>
      <c r="K2776" s="4" t="str">
        <f>IF(E2776="terminato","terminato","non terminato")</f>
        <v>terminato</v>
      </c>
      <c r="L2776" s="4" t="str">
        <f>MID(ESE!B2776,3,3)</f>
        <v>538</v>
      </c>
      <c r="N2776" s="2"/>
      <c r="Q2776" s="2"/>
      <c r="R2776" s="3"/>
    </row>
    <row r="2777" spans="1:18" ht="12.75" customHeight="1" x14ac:dyDescent="0.3">
      <c r="A2777" s="2">
        <v>2381</v>
      </c>
      <c r="B2777" s="2" t="s">
        <v>1131</v>
      </c>
      <c r="C2777" s="2" t="s">
        <v>8</v>
      </c>
      <c r="D2777" s="2" t="s">
        <v>9</v>
      </c>
      <c r="E2777" t="s">
        <v>1384</v>
      </c>
      <c r="F2777" s="2">
        <v>10</v>
      </c>
      <c r="G2777" s="3">
        <v>39</v>
      </c>
      <c r="I2777" s="7">
        <f t="shared" si="43"/>
        <v>390</v>
      </c>
      <c r="J2777" s="2" t="str">
        <f>_xlfn.CONCAT(C2777,"-",D2777,"-",G2777)</f>
        <v>ITA-SG-39</v>
      </c>
      <c r="K2777" s="4" t="str">
        <f>IF(E2777="terminato","terminato","non terminato")</f>
        <v>non terminato</v>
      </c>
      <c r="L2777" s="4" t="str">
        <f>MID(ESE!B2777,3,3)</f>
        <v>157</v>
      </c>
      <c r="N2777" s="2"/>
      <c r="Q2777" s="2"/>
      <c r="R2777" s="3"/>
    </row>
    <row r="2778" spans="1:18" ht="12.75" customHeight="1" x14ac:dyDescent="0.3">
      <c r="A2778" s="2">
        <v>2420</v>
      </c>
      <c r="B2778" s="2" t="s">
        <v>1150</v>
      </c>
      <c r="C2778" s="2" t="s">
        <v>8</v>
      </c>
      <c r="D2778" s="2" t="s">
        <v>43</v>
      </c>
      <c r="E2778" t="s">
        <v>1384</v>
      </c>
      <c r="F2778" s="2">
        <v>30</v>
      </c>
      <c r="G2778" s="3">
        <v>39</v>
      </c>
      <c r="I2778" s="7">
        <f t="shared" si="43"/>
        <v>1170</v>
      </c>
      <c r="J2778" s="2" t="str">
        <f>_xlfn.CONCAT(C2778,"-",D2778,"-",G2778)</f>
        <v>ITA-zan pin SPA-39</v>
      </c>
      <c r="K2778" s="4" t="str">
        <f>IF(E2778="terminato","terminato","non terminato")</f>
        <v>non terminato</v>
      </c>
      <c r="L2778" s="4" t="str">
        <f>MID(ESE!B2778,3,3)</f>
        <v>700</v>
      </c>
      <c r="N2778" s="2"/>
      <c r="Q2778" s="2"/>
      <c r="R2778" s="3"/>
    </row>
    <row r="2779" spans="1:18" ht="12.75" customHeight="1" x14ac:dyDescent="0.3">
      <c r="A2779" s="2">
        <v>2453</v>
      </c>
      <c r="B2779" s="2" t="s">
        <v>1164</v>
      </c>
      <c r="C2779" s="2" t="s">
        <v>8</v>
      </c>
      <c r="D2779" s="2" t="s">
        <v>93</v>
      </c>
      <c r="E2779" t="s">
        <v>1384</v>
      </c>
      <c r="F2779" s="2">
        <v>30</v>
      </c>
      <c r="G2779" s="3">
        <v>39</v>
      </c>
      <c r="I2779" s="7">
        <f t="shared" si="43"/>
        <v>1170</v>
      </c>
      <c r="J2779" s="2" t="str">
        <f>_xlfn.CONCAT(C2779,"-",D2779,"-",G2779)</f>
        <v>ITA-zan SPA-39</v>
      </c>
      <c r="K2779" s="4" t="str">
        <f>IF(E2779="terminato","terminato","non terminato")</f>
        <v>non terminato</v>
      </c>
      <c r="L2779" s="4" t="str">
        <f>MID(ESE!B2779,3,3)</f>
        <v>984</v>
      </c>
      <c r="N2779" s="2"/>
      <c r="Q2779" s="2"/>
      <c r="R2779" s="3"/>
    </row>
    <row r="2780" spans="1:18" ht="12.75" customHeight="1" x14ac:dyDescent="0.3">
      <c r="A2780" s="2">
        <v>2457</v>
      </c>
      <c r="B2780" s="2" t="s">
        <v>1166</v>
      </c>
      <c r="C2780" s="2" t="s">
        <v>8</v>
      </c>
      <c r="D2780" s="2" t="s">
        <v>32</v>
      </c>
      <c r="E2780" s="2" t="s">
        <v>10</v>
      </c>
      <c r="F2780" s="2">
        <v>0</v>
      </c>
      <c r="G2780" s="3">
        <v>39</v>
      </c>
      <c r="I2780" s="7" t="str">
        <f t="shared" si="43"/>
        <v/>
      </c>
      <c r="J2780" s="2" t="str">
        <f>_xlfn.CONCAT(C2780,"-",D2780,"-",G2780)</f>
        <v>ITA-zan VETRI-39</v>
      </c>
      <c r="K2780" s="4" t="str">
        <f>IF(E2780="terminato","terminato","non terminato")</f>
        <v>terminato</v>
      </c>
      <c r="L2780" s="4" t="str">
        <f>MID(ESE!B2780,3,3)</f>
        <v>501</v>
      </c>
      <c r="N2780" s="2"/>
      <c r="Q2780" s="2"/>
      <c r="R2780" s="3"/>
    </row>
    <row r="2781" spans="1:18" ht="12.75" customHeight="1" x14ac:dyDescent="0.3">
      <c r="A2781" s="2">
        <v>2574</v>
      </c>
      <c r="B2781" s="2" t="s">
        <v>1218</v>
      </c>
      <c r="C2781" s="2" t="s">
        <v>8</v>
      </c>
      <c r="D2781" s="2" t="s">
        <v>9</v>
      </c>
      <c r="E2781" t="s">
        <v>1384</v>
      </c>
      <c r="F2781" s="2">
        <v>30</v>
      </c>
      <c r="G2781" s="3">
        <v>39</v>
      </c>
      <c r="I2781" s="7">
        <f t="shared" si="43"/>
        <v>1170</v>
      </c>
      <c r="J2781" s="2" t="str">
        <f>_xlfn.CONCAT(C2781,"-",D2781,"-",G2781)</f>
        <v>ITA-SG-39</v>
      </c>
      <c r="K2781" s="4" t="str">
        <f>IF(E2781="terminato","terminato","non terminato")</f>
        <v>non terminato</v>
      </c>
      <c r="L2781" s="4" t="str">
        <f>MID(ESE!B2781,3,3)</f>
        <v>179</v>
      </c>
      <c r="N2781" s="2"/>
      <c r="Q2781" s="2"/>
      <c r="R2781" s="3"/>
    </row>
    <row r="2782" spans="1:18" ht="12.75" customHeight="1" x14ac:dyDescent="0.3">
      <c r="A2782" s="2">
        <v>2591</v>
      </c>
      <c r="B2782" s="2" t="s">
        <v>1225</v>
      </c>
      <c r="C2782" s="2" t="s">
        <v>8</v>
      </c>
      <c r="D2782" s="2" t="s">
        <v>93</v>
      </c>
      <c r="E2782" t="s">
        <v>1384</v>
      </c>
      <c r="F2782" s="2">
        <v>30</v>
      </c>
      <c r="G2782" s="3">
        <v>39</v>
      </c>
      <c r="I2782" s="7">
        <f t="shared" si="43"/>
        <v>1170</v>
      </c>
      <c r="J2782" s="2" t="str">
        <f>_xlfn.CONCAT(C2782,"-",D2782,"-",G2782)</f>
        <v>ITA-zan SPA-39</v>
      </c>
      <c r="K2782" s="4" t="str">
        <f>IF(E2782="terminato","terminato","non terminato")</f>
        <v>non terminato</v>
      </c>
      <c r="L2782" s="4" t="str">
        <f>MID(ESE!B2782,3,3)</f>
        <v>388</v>
      </c>
      <c r="N2782" s="2"/>
      <c r="Q2782" s="2"/>
      <c r="R2782" s="3"/>
    </row>
    <row r="2783" spans="1:18" ht="12.75" customHeight="1" x14ac:dyDescent="0.3">
      <c r="A2783" s="2">
        <v>2602</v>
      </c>
      <c r="B2783" s="2" t="s">
        <v>1229</v>
      </c>
      <c r="C2783" s="2" t="s">
        <v>8</v>
      </c>
      <c r="D2783" s="2" t="s">
        <v>93</v>
      </c>
      <c r="E2783" t="s">
        <v>1384</v>
      </c>
      <c r="F2783" s="2">
        <v>30</v>
      </c>
      <c r="G2783" s="3">
        <v>39</v>
      </c>
      <c r="I2783" s="7">
        <f t="shared" si="43"/>
        <v>1170</v>
      </c>
      <c r="J2783" s="2" t="str">
        <f>_xlfn.CONCAT(C2783,"-",D2783,"-",G2783)</f>
        <v>ITA-zan SPA-39</v>
      </c>
      <c r="K2783" s="4" t="str">
        <f>IF(E2783="terminato","terminato","non terminato")</f>
        <v>non terminato</v>
      </c>
      <c r="L2783" s="4" t="str">
        <f>MID(ESE!B2783,3,3)</f>
        <v>855</v>
      </c>
      <c r="N2783" s="2"/>
      <c r="Q2783" s="2"/>
      <c r="R2783" s="3"/>
    </row>
    <row r="2784" spans="1:18" ht="12.75" customHeight="1" x14ac:dyDescent="0.3">
      <c r="A2784" s="2">
        <v>2603</v>
      </c>
      <c r="B2784" s="2" t="s">
        <v>1230</v>
      </c>
      <c r="C2784" s="2" t="s">
        <v>8</v>
      </c>
      <c r="D2784" s="2" t="s">
        <v>71</v>
      </c>
      <c r="E2784" s="2" t="s">
        <v>10</v>
      </c>
      <c r="F2784" s="2">
        <v>0</v>
      </c>
      <c r="G2784" s="3">
        <v>39</v>
      </c>
      <c r="I2784" s="7" t="str">
        <f t="shared" si="43"/>
        <v/>
      </c>
      <c r="J2784" s="2" t="str">
        <f>_xlfn.CONCAT(C2784,"-",D2784,"-",G2784)</f>
        <v>ITA-lollo SRL-39</v>
      </c>
      <c r="K2784" s="4" t="str">
        <f>IF(E2784="terminato","terminato","non terminato")</f>
        <v>terminato</v>
      </c>
      <c r="L2784" s="4" t="str">
        <f>MID(ESE!B2784,3,3)</f>
        <v>361</v>
      </c>
      <c r="N2784" s="2"/>
      <c r="Q2784" s="2"/>
      <c r="R2784" s="3"/>
    </row>
    <row r="2785" spans="1:18" ht="12.75" customHeight="1" x14ac:dyDescent="0.3">
      <c r="A2785" s="2">
        <v>2658</v>
      </c>
      <c r="B2785" s="2" t="s">
        <v>1253</v>
      </c>
      <c r="C2785" s="2" t="s">
        <v>8</v>
      </c>
      <c r="D2785" s="2" t="s">
        <v>93</v>
      </c>
      <c r="E2785" s="2" t="s">
        <v>10</v>
      </c>
      <c r="F2785" s="2">
        <v>0</v>
      </c>
      <c r="G2785" s="3">
        <v>39</v>
      </c>
      <c r="I2785" s="7" t="str">
        <f t="shared" si="43"/>
        <v/>
      </c>
      <c r="J2785" s="2" t="str">
        <f>_xlfn.CONCAT(C2785,"-",D2785,"-",G2785)</f>
        <v>ITA-zan SPA-39</v>
      </c>
      <c r="K2785" s="4" t="str">
        <f>IF(E2785="terminato","terminato","non terminato")</f>
        <v>terminato</v>
      </c>
      <c r="L2785" s="4" t="str">
        <f>MID(ESE!B2785,3,3)</f>
        <v>019</v>
      </c>
      <c r="N2785" s="2"/>
      <c r="Q2785" s="2"/>
      <c r="R2785" s="3"/>
    </row>
    <row r="2786" spans="1:18" ht="12.75" customHeight="1" x14ac:dyDescent="0.3">
      <c r="A2786" s="2">
        <v>2727</v>
      </c>
      <c r="B2786" s="2" t="s">
        <v>1284</v>
      </c>
      <c r="C2786" s="2" t="s">
        <v>8</v>
      </c>
      <c r="D2786" s="2" t="s">
        <v>9</v>
      </c>
      <c r="E2786" s="2" t="s">
        <v>10</v>
      </c>
      <c r="F2786" s="2">
        <v>0</v>
      </c>
      <c r="G2786" s="3">
        <v>39</v>
      </c>
      <c r="I2786" s="7" t="str">
        <f t="shared" si="43"/>
        <v/>
      </c>
      <c r="J2786" s="2" t="str">
        <f>_xlfn.CONCAT(C2786,"-",D2786,"-",G2786)</f>
        <v>ITA-SG-39</v>
      </c>
      <c r="K2786" s="4" t="str">
        <f>IF(E2786="terminato","terminato","non terminato")</f>
        <v>terminato</v>
      </c>
      <c r="L2786" s="4" t="str">
        <f>MID(ESE!B2786,3,3)</f>
        <v>341</v>
      </c>
      <c r="N2786" s="2"/>
      <c r="Q2786" s="2"/>
      <c r="R2786" s="3"/>
    </row>
    <row r="2787" spans="1:18" ht="12.75" customHeight="1" x14ac:dyDescent="0.3">
      <c r="A2787" s="2">
        <v>2771</v>
      </c>
      <c r="B2787" s="2" t="s">
        <v>1304</v>
      </c>
      <c r="C2787" s="2" t="s">
        <v>8</v>
      </c>
      <c r="D2787" s="2" t="s">
        <v>43</v>
      </c>
      <c r="E2787" s="2" t="s">
        <v>10</v>
      </c>
      <c r="F2787" s="2">
        <v>0</v>
      </c>
      <c r="G2787" s="3">
        <v>39</v>
      </c>
      <c r="I2787" s="7" t="str">
        <f t="shared" si="43"/>
        <v/>
      </c>
      <c r="J2787" s="2" t="str">
        <f>_xlfn.CONCAT(C2787,"-",D2787,"-",G2787)</f>
        <v>ITA-zan pin SPA-39</v>
      </c>
      <c r="K2787" s="4" t="str">
        <f>IF(E2787="terminato","terminato","non terminato")</f>
        <v>terminato</v>
      </c>
      <c r="L2787" s="4" t="str">
        <f>MID(ESE!B2787,3,3)</f>
        <v>374</v>
      </c>
      <c r="N2787" s="2"/>
      <c r="Q2787" s="2"/>
      <c r="R2787" s="3"/>
    </row>
    <row r="2788" spans="1:18" ht="12.75" customHeight="1" x14ac:dyDescent="0.3">
      <c r="A2788" s="2">
        <v>2824</v>
      </c>
      <c r="B2788" s="2" t="s">
        <v>1330</v>
      </c>
      <c r="C2788" s="2" t="s">
        <v>8</v>
      </c>
      <c r="D2788" s="2" t="s">
        <v>43</v>
      </c>
      <c r="E2788" t="s">
        <v>1384</v>
      </c>
      <c r="F2788" s="2">
        <v>10</v>
      </c>
      <c r="G2788" s="3">
        <v>39</v>
      </c>
      <c r="I2788" s="7">
        <f t="shared" si="43"/>
        <v>390</v>
      </c>
      <c r="J2788" s="2" t="str">
        <f>_xlfn.CONCAT(C2788,"-",D2788,"-",G2788)</f>
        <v>ITA-zan pin SPA-39</v>
      </c>
      <c r="K2788" s="4" t="str">
        <f>IF(E2788="terminato","terminato","non terminato")</f>
        <v>non terminato</v>
      </c>
      <c r="L2788" s="4" t="str">
        <f>MID(ESE!B2788,3,3)</f>
        <v>513</v>
      </c>
      <c r="N2788" s="2"/>
      <c r="Q2788" s="2"/>
      <c r="R2788" s="3"/>
    </row>
    <row r="2789" spans="1:18" ht="12.75" customHeight="1" x14ac:dyDescent="0.3">
      <c r="A2789" s="2">
        <v>179</v>
      </c>
      <c r="B2789" s="2" t="s">
        <v>102</v>
      </c>
      <c r="C2789" s="2" t="s">
        <v>8</v>
      </c>
      <c r="D2789" s="2" t="s">
        <v>9</v>
      </c>
      <c r="E2789" t="s">
        <v>1384</v>
      </c>
      <c r="F2789" s="2">
        <v>20</v>
      </c>
      <c r="G2789" s="3">
        <v>40</v>
      </c>
      <c r="I2789" s="7">
        <f t="shared" si="43"/>
        <v>800</v>
      </c>
      <c r="J2789" s="2" t="str">
        <f>_xlfn.CONCAT(C2789,"-",D2789,"-",G2789)</f>
        <v>ITA-SG-40</v>
      </c>
      <c r="K2789" s="4" t="str">
        <f>IF(E2789="terminato","terminato","non terminato")</f>
        <v>non terminato</v>
      </c>
      <c r="L2789" s="4" t="str">
        <f>MID(ESE!B2789,3,3)</f>
        <v>710</v>
      </c>
      <c r="N2789" s="2"/>
      <c r="Q2789" s="2"/>
      <c r="R2789" s="3"/>
    </row>
    <row r="2790" spans="1:18" ht="12.75" customHeight="1" x14ac:dyDescent="0.3">
      <c r="A2790" s="2">
        <v>195</v>
      </c>
      <c r="B2790" s="2" t="s">
        <v>109</v>
      </c>
      <c r="C2790" s="2" t="s">
        <v>8</v>
      </c>
      <c r="D2790" s="2" t="s">
        <v>9</v>
      </c>
      <c r="E2790" s="2" t="s">
        <v>10</v>
      </c>
      <c r="F2790" s="2">
        <v>0</v>
      </c>
      <c r="G2790" s="3">
        <v>40</v>
      </c>
      <c r="I2790" s="7" t="str">
        <f t="shared" si="43"/>
        <v/>
      </c>
      <c r="J2790" s="2" t="str">
        <f>_xlfn.CONCAT(C2790,"-",D2790,"-",G2790)</f>
        <v>ITA-SG-40</v>
      </c>
      <c r="K2790" s="4" t="str">
        <f>IF(E2790="terminato","terminato","non terminato")</f>
        <v>terminato</v>
      </c>
      <c r="L2790" s="4" t="str">
        <f>MID(ESE!B2790,3,3)</f>
        <v>631</v>
      </c>
      <c r="N2790" s="2"/>
      <c r="Q2790" s="2"/>
      <c r="R2790" s="3"/>
    </row>
    <row r="2791" spans="1:18" ht="12.75" customHeight="1" x14ac:dyDescent="0.3">
      <c r="A2791" s="2">
        <v>265</v>
      </c>
      <c r="B2791" s="2" t="s">
        <v>147</v>
      </c>
      <c r="C2791" s="2" t="s">
        <v>8</v>
      </c>
      <c r="D2791" s="2" t="s">
        <v>50</v>
      </c>
      <c r="E2791" t="s">
        <v>1384</v>
      </c>
      <c r="F2791" s="2">
        <v>10</v>
      </c>
      <c r="G2791" s="3">
        <v>40</v>
      </c>
      <c r="I2791" s="7">
        <f t="shared" si="43"/>
        <v>400</v>
      </c>
      <c r="J2791" s="2" t="str">
        <f>_xlfn.CONCAT(C2791,"-",D2791,"-",G2791)</f>
        <v>ITA-zan S.R.L.-40</v>
      </c>
      <c r="K2791" s="4" t="str">
        <f>IF(E2791="terminato","terminato","non terminato")</f>
        <v>non terminato</v>
      </c>
      <c r="L2791" s="4" t="str">
        <f>MID(ESE!B2791,3,3)</f>
        <v>325</v>
      </c>
      <c r="N2791" s="2"/>
      <c r="Q2791" s="2"/>
      <c r="R2791" s="3"/>
    </row>
    <row r="2792" spans="1:18" ht="12.75" customHeight="1" x14ac:dyDescent="0.3">
      <c r="A2792" s="2">
        <v>352</v>
      </c>
      <c r="B2792" s="2" t="s">
        <v>192</v>
      </c>
      <c r="C2792" s="2" t="s">
        <v>8</v>
      </c>
      <c r="D2792" s="2" t="s">
        <v>32</v>
      </c>
      <c r="E2792" s="2" t="s">
        <v>10</v>
      </c>
      <c r="F2792" s="2">
        <v>0</v>
      </c>
      <c r="G2792" s="3">
        <v>40</v>
      </c>
      <c r="I2792" s="7" t="str">
        <f t="shared" si="43"/>
        <v/>
      </c>
      <c r="J2792" s="2" t="str">
        <f>_xlfn.CONCAT(C2792,"-",D2792,"-",G2792)</f>
        <v>ITA-zan VETRI-40</v>
      </c>
      <c r="K2792" s="4" t="str">
        <f>IF(E2792="terminato","terminato","non terminato")</f>
        <v>terminato</v>
      </c>
      <c r="L2792" s="4" t="str">
        <f>MID(ESE!B2792,3,3)</f>
        <v>518</v>
      </c>
      <c r="N2792" s="2"/>
      <c r="Q2792" s="2"/>
      <c r="R2792" s="3"/>
    </row>
    <row r="2793" spans="1:18" ht="12.75" customHeight="1" x14ac:dyDescent="0.3">
      <c r="A2793" s="2">
        <v>448</v>
      </c>
      <c r="B2793" s="2" t="s">
        <v>237</v>
      </c>
      <c r="C2793" s="2" t="s">
        <v>8</v>
      </c>
      <c r="D2793" s="2" t="s">
        <v>61</v>
      </c>
      <c r="E2793" s="2" t="s">
        <v>10</v>
      </c>
      <c r="F2793" s="2">
        <v>0</v>
      </c>
      <c r="G2793" s="3">
        <v>40</v>
      </c>
      <c r="I2793" s="7" t="str">
        <f t="shared" si="43"/>
        <v/>
      </c>
      <c r="J2793" s="2" t="str">
        <f>_xlfn.CONCAT(C2793,"-",D2793,"-",G2793)</f>
        <v>ITA-zan PAM-40</v>
      </c>
      <c r="K2793" s="4" t="str">
        <f>IF(E2793="terminato","terminato","non terminato")</f>
        <v>terminato</v>
      </c>
      <c r="L2793" s="4" t="str">
        <f>MID(ESE!B2793,3,3)</f>
        <v>253</v>
      </c>
      <c r="N2793" s="2"/>
      <c r="Q2793" s="2"/>
      <c r="R2793" s="3"/>
    </row>
    <row r="2794" spans="1:18" ht="12.75" customHeight="1" x14ac:dyDescent="0.3">
      <c r="A2794" s="2">
        <v>480</v>
      </c>
      <c r="B2794" s="2" t="s">
        <v>251</v>
      </c>
      <c r="C2794" s="2" t="s">
        <v>8</v>
      </c>
      <c r="D2794" s="2" t="s">
        <v>93</v>
      </c>
      <c r="E2794" t="s">
        <v>1384</v>
      </c>
      <c r="F2794" s="2">
        <v>30</v>
      </c>
      <c r="G2794" s="3">
        <v>40</v>
      </c>
      <c r="I2794" s="7">
        <f t="shared" si="43"/>
        <v>1200</v>
      </c>
      <c r="J2794" s="2" t="str">
        <f>_xlfn.CONCAT(C2794,"-",D2794,"-",G2794)</f>
        <v>ITA-zan SPA-40</v>
      </c>
      <c r="K2794" s="4" t="str">
        <f>IF(E2794="terminato","terminato","non terminato")</f>
        <v>non terminato</v>
      </c>
      <c r="L2794" s="4" t="str">
        <f>MID(ESE!B2794,3,3)</f>
        <v>416</v>
      </c>
      <c r="N2794" s="2"/>
      <c r="Q2794" s="2"/>
      <c r="R2794" s="3"/>
    </row>
    <row r="2795" spans="1:18" ht="12.75" customHeight="1" x14ac:dyDescent="0.3">
      <c r="A2795" s="2">
        <v>493</v>
      </c>
      <c r="B2795" s="2" t="s">
        <v>257</v>
      </c>
      <c r="C2795" s="2" t="s">
        <v>8</v>
      </c>
      <c r="D2795" s="2" t="s">
        <v>9</v>
      </c>
      <c r="E2795" s="2" t="s">
        <v>10</v>
      </c>
      <c r="F2795" s="2">
        <v>0</v>
      </c>
      <c r="G2795" s="3">
        <v>40</v>
      </c>
      <c r="I2795" s="7" t="str">
        <f t="shared" si="43"/>
        <v/>
      </c>
      <c r="J2795" s="2" t="str">
        <f>_xlfn.CONCAT(C2795,"-",D2795,"-",G2795)</f>
        <v>ITA-SG-40</v>
      </c>
      <c r="K2795" s="4" t="str">
        <f>IF(E2795="terminato","terminato","non terminato")</f>
        <v>terminato</v>
      </c>
      <c r="L2795" s="4" t="str">
        <f>MID(ESE!B2795,3,3)</f>
        <v>932</v>
      </c>
      <c r="N2795" s="2"/>
      <c r="Q2795" s="2"/>
      <c r="R2795" s="3"/>
    </row>
    <row r="2796" spans="1:18" ht="12.75" customHeight="1" x14ac:dyDescent="0.3">
      <c r="A2796" s="2">
        <v>539</v>
      </c>
      <c r="B2796" s="2" t="s">
        <v>277</v>
      </c>
      <c r="C2796" s="2" t="s">
        <v>8</v>
      </c>
      <c r="D2796" s="2" t="s">
        <v>32</v>
      </c>
      <c r="E2796" s="2" t="s">
        <v>10</v>
      </c>
      <c r="F2796" s="2">
        <v>0</v>
      </c>
      <c r="G2796" s="3">
        <v>40</v>
      </c>
      <c r="I2796" s="7" t="str">
        <f t="shared" si="43"/>
        <v/>
      </c>
      <c r="J2796" s="2" t="str">
        <f>_xlfn.CONCAT(C2796,"-",D2796,"-",G2796)</f>
        <v>ITA-zan VETRI-40</v>
      </c>
      <c r="K2796" s="4" t="str">
        <f>IF(E2796="terminato","terminato","non terminato")</f>
        <v>terminato</v>
      </c>
      <c r="L2796" s="4" t="str">
        <f>MID(ESE!B2796,3,3)</f>
        <v>719</v>
      </c>
      <c r="N2796" s="2"/>
      <c r="Q2796" s="2"/>
      <c r="R2796" s="3"/>
    </row>
    <row r="2797" spans="1:18" ht="12.75" customHeight="1" x14ac:dyDescent="0.3">
      <c r="A2797" s="2">
        <v>540</v>
      </c>
      <c r="B2797" s="2" t="s">
        <v>277</v>
      </c>
      <c r="C2797" s="2" t="s">
        <v>8</v>
      </c>
      <c r="D2797" s="2" t="s">
        <v>32</v>
      </c>
      <c r="E2797" t="s">
        <v>1384</v>
      </c>
      <c r="F2797" s="2">
        <v>10</v>
      </c>
      <c r="G2797" s="3">
        <v>40</v>
      </c>
      <c r="I2797" s="7">
        <f t="shared" si="43"/>
        <v>400</v>
      </c>
      <c r="J2797" s="2" t="str">
        <f>_xlfn.CONCAT(C2797,"-",D2797,"-",G2797)</f>
        <v>ITA-zan VETRI-40</v>
      </c>
      <c r="K2797" s="4" t="str">
        <f>IF(E2797="terminato","terminato","non terminato")</f>
        <v>non terminato</v>
      </c>
      <c r="L2797" s="4" t="str">
        <f>MID(ESE!B2797,3,3)</f>
        <v>719</v>
      </c>
      <c r="N2797" s="2"/>
      <c r="Q2797" s="2"/>
      <c r="R2797" s="3"/>
    </row>
    <row r="2798" spans="1:18" ht="12.75" customHeight="1" x14ac:dyDescent="0.3">
      <c r="A2798" s="2">
        <v>555</v>
      </c>
      <c r="B2798" s="2" t="s">
        <v>284</v>
      </c>
      <c r="C2798" s="2" t="s">
        <v>8</v>
      </c>
      <c r="D2798" s="2" t="s">
        <v>71</v>
      </c>
      <c r="E2798" s="2" t="s">
        <v>10</v>
      </c>
      <c r="F2798" s="2">
        <v>0</v>
      </c>
      <c r="G2798" s="3">
        <v>40</v>
      </c>
      <c r="I2798" s="7" t="str">
        <f t="shared" si="43"/>
        <v/>
      </c>
      <c r="J2798" s="2" t="str">
        <f>_xlfn.CONCAT(C2798,"-",D2798,"-",G2798)</f>
        <v>ITA-lollo SRL-40</v>
      </c>
      <c r="K2798" s="4" t="str">
        <f>IF(E2798="terminato","terminato","non terminato")</f>
        <v>terminato</v>
      </c>
      <c r="L2798" s="4" t="str">
        <f>MID(ESE!B2798,3,3)</f>
        <v>419</v>
      </c>
      <c r="N2798" s="2"/>
      <c r="Q2798" s="2"/>
      <c r="R2798" s="3"/>
    </row>
    <row r="2799" spans="1:18" ht="12.75" customHeight="1" x14ac:dyDescent="0.3">
      <c r="A2799" s="2">
        <v>569</v>
      </c>
      <c r="B2799" s="2" t="s">
        <v>293</v>
      </c>
      <c r="C2799" s="2" t="s">
        <v>8</v>
      </c>
      <c r="D2799" s="2" t="s">
        <v>43</v>
      </c>
      <c r="E2799" s="2" t="s">
        <v>10</v>
      </c>
      <c r="F2799" s="2">
        <v>0</v>
      </c>
      <c r="G2799" s="3">
        <v>40</v>
      </c>
      <c r="I2799" s="7" t="str">
        <f t="shared" si="43"/>
        <v/>
      </c>
      <c r="J2799" s="2" t="str">
        <f>_xlfn.CONCAT(C2799,"-",D2799,"-",G2799)</f>
        <v>ITA-zan pin SPA-40</v>
      </c>
      <c r="K2799" s="4" t="str">
        <f>IF(E2799="terminato","terminato","non terminato")</f>
        <v>terminato</v>
      </c>
      <c r="L2799" s="4" t="str">
        <f>MID(ESE!B2799,3,3)</f>
        <v>050</v>
      </c>
      <c r="N2799" s="2"/>
      <c r="Q2799" s="2"/>
      <c r="R2799" s="3"/>
    </row>
    <row r="2800" spans="1:18" ht="12.75" customHeight="1" x14ac:dyDescent="0.3">
      <c r="A2800" s="2">
        <v>717</v>
      </c>
      <c r="B2800" s="2" t="s">
        <v>361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40</v>
      </c>
      <c r="I2800" s="7" t="str">
        <f t="shared" si="43"/>
        <v/>
      </c>
      <c r="J2800" s="2" t="str">
        <f>_xlfn.CONCAT(C2800,"-",D2800,"-",G2800)</f>
        <v>ITA-SG-40</v>
      </c>
      <c r="K2800" s="4" t="str">
        <f>IF(E2800="terminato","terminato","non terminato")</f>
        <v>terminato</v>
      </c>
      <c r="L2800" s="4" t="str">
        <f>MID(ESE!B2800,3,3)</f>
        <v>917</v>
      </c>
      <c r="N2800" s="2"/>
      <c r="Q2800" s="2"/>
      <c r="R2800" s="3"/>
    </row>
    <row r="2801" spans="1:18" ht="12.75" customHeight="1" x14ac:dyDescent="0.3">
      <c r="A2801" s="2">
        <v>733</v>
      </c>
      <c r="B2801" s="2" t="s">
        <v>367</v>
      </c>
      <c r="C2801" s="2" t="s">
        <v>8</v>
      </c>
      <c r="D2801" s="2" t="s">
        <v>50</v>
      </c>
      <c r="E2801" t="s">
        <v>1384</v>
      </c>
      <c r="F2801" s="2">
        <v>30</v>
      </c>
      <c r="G2801" s="3">
        <v>40</v>
      </c>
      <c r="I2801" s="7">
        <f t="shared" si="43"/>
        <v>1200</v>
      </c>
      <c r="J2801" s="2" t="str">
        <f>_xlfn.CONCAT(C2801,"-",D2801,"-",G2801)</f>
        <v>ITA-zan S.R.L.-40</v>
      </c>
      <c r="K2801" s="4" t="str">
        <f>IF(E2801="terminato","terminato","non terminato")</f>
        <v>non terminato</v>
      </c>
      <c r="L2801" s="4" t="str">
        <f>MID(ESE!B2801,3,3)</f>
        <v>585</v>
      </c>
      <c r="N2801" s="2"/>
      <c r="Q2801" s="2"/>
      <c r="R2801" s="3"/>
    </row>
    <row r="2802" spans="1:18" ht="12.75" customHeight="1" x14ac:dyDescent="0.3">
      <c r="A2802" s="2">
        <v>781</v>
      </c>
      <c r="B2802" s="2" t="s">
        <v>393</v>
      </c>
      <c r="C2802" s="2" t="s">
        <v>8</v>
      </c>
      <c r="D2802" s="2" t="s">
        <v>9</v>
      </c>
      <c r="E2802" s="2" t="s">
        <v>10</v>
      </c>
      <c r="F2802" s="2">
        <v>0</v>
      </c>
      <c r="G2802" s="3">
        <v>40</v>
      </c>
      <c r="I2802" s="7" t="str">
        <f t="shared" si="43"/>
        <v/>
      </c>
      <c r="J2802" s="2" t="str">
        <f>_xlfn.CONCAT(C2802,"-",D2802,"-",G2802)</f>
        <v>ITA-SG-40</v>
      </c>
      <c r="K2802" s="4" t="str">
        <f>IF(E2802="terminato","terminato","non terminato")</f>
        <v>terminato</v>
      </c>
      <c r="L2802" s="4" t="str">
        <f>MID(ESE!B2802,3,3)</f>
        <v>378</v>
      </c>
      <c r="N2802" s="2"/>
      <c r="Q2802" s="2"/>
      <c r="R2802" s="3"/>
    </row>
    <row r="2803" spans="1:18" ht="12.75" customHeight="1" x14ac:dyDescent="0.3">
      <c r="A2803" s="2">
        <v>848</v>
      </c>
      <c r="B2803" s="2" t="s">
        <v>421</v>
      </c>
      <c r="C2803" s="2" t="s">
        <v>8</v>
      </c>
      <c r="D2803" s="2" t="s">
        <v>32</v>
      </c>
      <c r="E2803" s="2" t="s">
        <v>10</v>
      </c>
      <c r="F2803" s="2">
        <v>0</v>
      </c>
      <c r="G2803" s="3">
        <v>40</v>
      </c>
      <c r="I2803" s="7" t="str">
        <f t="shared" si="43"/>
        <v/>
      </c>
      <c r="J2803" s="2" t="str">
        <f>_xlfn.CONCAT(C2803,"-",D2803,"-",G2803)</f>
        <v>ITA-zan VETRI-40</v>
      </c>
      <c r="K2803" s="4" t="str">
        <f>IF(E2803="terminato","terminato","non terminato")</f>
        <v>terminato</v>
      </c>
      <c r="L2803" s="4" t="str">
        <f>MID(ESE!B2803,3,3)</f>
        <v>108</v>
      </c>
      <c r="N2803" s="2"/>
      <c r="Q2803" s="2"/>
      <c r="R2803" s="3"/>
    </row>
    <row r="2804" spans="1:18" ht="12.75" customHeight="1" x14ac:dyDescent="0.3">
      <c r="A2804" s="2">
        <v>857</v>
      </c>
      <c r="B2804" s="2" t="s">
        <v>426</v>
      </c>
      <c r="C2804" s="2" t="s">
        <v>8</v>
      </c>
      <c r="D2804" s="2" t="s">
        <v>50</v>
      </c>
      <c r="E2804" t="s">
        <v>1384</v>
      </c>
      <c r="F2804" s="2">
        <v>30</v>
      </c>
      <c r="G2804" s="3">
        <v>40</v>
      </c>
      <c r="I2804" s="7">
        <f t="shared" si="43"/>
        <v>1200</v>
      </c>
      <c r="J2804" s="2" t="str">
        <f>_xlfn.CONCAT(C2804,"-",D2804,"-",G2804)</f>
        <v>ITA-zan S.R.L.-40</v>
      </c>
      <c r="K2804" s="4" t="str">
        <f>IF(E2804="terminato","terminato","non terminato")</f>
        <v>non terminato</v>
      </c>
      <c r="L2804" s="4" t="str">
        <f>MID(ESE!B2804,3,3)</f>
        <v>331</v>
      </c>
      <c r="N2804" s="2"/>
      <c r="Q2804" s="2"/>
      <c r="R2804" s="3"/>
    </row>
    <row r="2805" spans="1:18" ht="12.75" customHeight="1" x14ac:dyDescent="0.3">
      <c r="A2805" s="2">
        <v>859</v>
      </c>
      <c r="B2805" s="2" t="s">
        <v>426</v>
      </c>
      <c r="C2805" s="2" t="s">
        <v>8</v>
      </c>
      <c r="D2805" s="2" t="s">
        <v>50</v>
      </c>
      <c r="E2805" t="s">
        <v>1384</v>
      </c>
      <c r="F2805" s="2">
        <v>20</v>
      </c>
      <c r="G2805" s="3">
        <v>40</v>
      </c>
      <c r="I2805" s="7">
        <f t="shared" si="43"/>
        <v>800</v>
      </c>
      <c r="J2805" s="2" t="str">
        <f>_xlfn.CONCAT(C2805,"-",D2805,"-",G2805)</f>
        <v>ITA-zan S.R.L.-40</v>
      </c>
      <c r="K2805" s="4" t="str">
        <f>IF(E2805="terminato","terminato","non terminato")</f>
        <v>non terminato</v>
      </c>
      <c r="L2805" s="4" t="str">
        <f>MID(ESE!B2805,3,3)</f>
        <v>331</v>
      </c>
      <c r="N2805" s="2"/>
      <c r="Q2805" s="2"/>
      <c r="R2805" s="3"/>
    </row>
    <row r="2806" spans="1:18" ht="12.75" customHeight="1" x14ac:dyDescent="0.3">
      <c r="A2806" s="2">
        <v>962</v>
      </c>
      <c r="B2806" s="2" t="s">
        <v>478</v>
      </c>
      <c r="C2806" s="2" t="s">
        <v>8</v>
      </c>
      <c r="D2806" s="2" t="s">
        <v>61</v>
      </c>
      <c r="E2806" t="s">
        <v>1384</v>
      </c>
      <c r="F2806" s="2">
        <v>30</v>
      </c>
      <c r="G2806" s="3">
        <v>40</v>
      </c>
      <c r="I2806" s="7">
        <f t="shared" si="43"/>
        <v>1200</v>
      </c>
      <c r="J2806" s="2" t="str">
        <f>_xlfn.CONCAT(C2806,"-",D2806,"-",G2806)</f>
        <v>ITA-zan PAM-40</v>
      </c>
      <c r="K2806" s="4" t="str">
        <f>IF(E2806="terminato","terminato","non terminato")</f>
        <v>non terminato</v>
      </c>
      <c r="L2806" s="4" t="str">
        <f>MID(ESE!B2806,3,3)</f>
        <v>390</v>
      </c>
      <c r="N2806" s="2"/>
      <c r="Q2806" s="2"/>
      <c r="R2806" s="3"/>
    </row>
    <row r="2807" spans="1:18" ht="12.75" customHeight="1" x14ac:dyDescent="0.3">
      <c r="A2807" s="2">
        <v>1037</v>
      </c>
      <c r="B2807" s="2" t="s">
        <v>512</v>
      </c>
      <c r="C2807" s="2" t="s">
        <v>8</v>
      </c>
      <c r="D2807" s="2" t="s">
        <v>71</v>
      </c>
      <c r="E2807" s="2" t="s">
        <v>10</v>
      </c>
      <c r="F2807" s="2">
        <v>0</v>
      </c>
      <c r="G2807" s="3">
        <v>40</v>
      </c>
      <c r="I2807" s="7" t="str">
        <f t="shared" si="43"/>
        <v/>
      </c>
      <c r="J2807" s="2" t="str">
        <f>_xlfn.CONCAT(C2807,"-",D2807,"-",G2807)</f>
        <v>ITA-lollo SRL-40</v>
      </c>
      <c r="K2807" s="4" t="str">
        <f>IF(E2807="terminato","terminato","non terminato")</f>
        <v>terminato</v>
      </c>
      <c r="L2807" s="4" t="str">
        <f>MID(ESE!B2807,3,3)</f>
        <v>570</v>
      </c>
      <c r="N2807" s="2"/>
      <c r="Q2807" s="2"/>
      <c r="R2807" s="3"/>
    </row>
    <row r="2808" spans="1:18" ht="12.75" customHeight="1" x14ac:dyDescent="0.3">
      <c r="A2808" s="2">
        <v>1055</v>
      </c>
      <c r="B2808" s="2" t="s">
        <v>522</v>
      </c>
      <c r="C2808" s="2" t="s">
        <v>8</v>
      </c>
      <c r="D2808" s="2" t="s">
        <v>50</v>
      </c>
      <c r="E2808" t="s">
        <v>1384</v>
      </c>
      <c r="F2808" s="2">
        <v>20</v>
      </c>
      <c r="G2808" s="3">
        <v>40</v>
      </c>
      <c r="I2808" s="7">
        <f t="shared" si="43"/>
        <v>800</v>
      </c>
      <c r="J2808" s="2" t="str">
        <f>_xlfn.CONCAT(C2808,"-",D2808,"-",G2808)</f>
        <v>ITA-zan S.R.L.-40</v>
      </c>
      <c r="K2808" s="4" t="str">
        <f>IF(E2808="terminato","terminato","non terminato")</f>
        <v>non terminato</v>
      </c>
      <c r="L2808" s="4" t="str">
        <f>MID(ESE!B2808,3,3)</f>
        <v>586</v>
      </c>
      <c r="N2808" s="2"/>
      <c r="Q2808" s="2"/>
      <c r="R2808" s="3"/>
    </row>
    <row r="2809" spans="1:18" ht="12.75" customHeight="1" x14ac:dyDescent="0.3">
      <c r="A2809" s="2">
        <v>1065</v>
      </c>
      <c r="B2809" s="2" t="s">
        <v>526</v>
      </c>
      <c r="C2809" s="2" t="s">
        <v>8</v>
      </c>
      <c r="D2809" s="2" t="s">
        <v>71</v>
      </c>
      <c r="E2809" s="2" t="s">
        <v>10</v>
      </c>
      <c r="F2809" s="2">
        <v>0</v>
      </c>
      <c r="G2809" s="3">
        <v>40</v>
      </c>
      <c r="I2809" s="7" t="str">
        <f t="shared" si="43"/>
        <v/>
      </c>
      <c r="J2809" s="2" t="str">
        <f>_xlfn.CONCAT(C2809,"-",D2809,"-",G2809)</f>
        <v>ITA-lollo SRL-40</v>
      </c>
      <c r="K2809" s="4" t="str">
        <f>IF(E2809="terminato","terminato","non terminato")</f>
        <v>terminato</v>
      </c>
      <c r="L2809" s="4" t="str">
        <f>MID(ESE!B2809,3,3)</f>
        <v>588</v>
      </c>
      <c r="N2809" s="2"/>
      <c r="Q2809" s="2"/>
      <c r="R2809" s="3"/>
    </row>
    <row r="2810" spans="1:18" ht="12.75" customHeight="1" x14ac:dyDescent="0.3">
      <c r="A2810" s="2">
        <v>1123</v>
      </c>
      <c r="B2810" s="2" t="s">
        <v>553</v>
      </c>
      <c r="C2810" s="2" t="s">
        <v>8</v>
      </c>
      <c r="D2810" s="2" t="s">
        <v>61</v>
      </c>
      <c r="E2810" t="s">
        <v>1384</v>
      </c>
      <c r="F2810" s="2">
        <v>20</v>
      </c>
      <c r="G2810" s="3">
        <v>40</v>
      </c>
      <c r="I2810" s="7">
        <f t="shared" si="43"/>
        <v>800</v>
      </c>
      <c r="J2810" s="2" t="str">
        <f>_xlfn.CONCAT(C2810,"-",D2810,"-",G2810)</f>
        <v>ITA-zan PAM-40</v>
      </c>
      <c r="K2810" s="4" t="str">
        <f>IF(E2810="terminato","terminato","non terminato")</f>
        <v>non terminato</v>
      </c>
      <c r="L2810" s="4" t="str">
        <f>MID(ESE!B2810,3,3)</f>
        <v>859</v>
      </c>
      <c r="N2810" s="2"/>
      <c r="Q2810" s="2"/>
      <c r="R2810" s="3"/>
    </row>
    <row r="2811" spans="1:18" ht="12.75" customHeight="1" x14ac:dyDescent="0.3">
      <c r="A2811" s="2">
        <v>1155</v>
      </c>
      <c r="B2811" s="2" t="s">
        <v>567</v>
      </c>
      <c r="C2811" s="2" t="s">
        <v>8</v>
      </c>
      <c r="D2811" s="2" t="s">
        <v>176</v>
      </c>
      <c r="E2811" s="2" t="s">
        <v>10</v>
      </c>
      <c r="F2811" s="2">
        <v>0</v>
      </c>
      <c r="G2811" s="3">
        <v>40</v>
      </c>
      <c r="I2811" s="7" t="str">
        <f t="shared" si="43"/>
        <v/>
      </c>
      <c r="J2811" s="2" t="str">
        <f>_xlfn.CONCAT(C2811,"-",D2811,"-",G2811)</f>
        <v>ITA-mull-40</v>
      </c>
      <c r="K2811" s="4" t="str">
        <f>IF(E2811="terminato","terminato","non terminato")</f>
        <v>terminato</v>
      </c>
      <c r="L2811" s="4" t="str">
        <f>MID(ESE!B2811,3,3)</f>
        <v>779</v>
      </c>
      <c r="N2811" s="2"/>
      <c r="Q2811" s="2"/>
      <c r="R2811" s="3"/>
    </row>
    <row r="2812" spans="1:18" ht="12.75" customHeight="1" x14ac:dyDescent="0.3">
      <c r="A2812" s="2">
        <v>1158</v>
      </c>
      <c r="B2812" s="2" t="s">
        <v>570</v>
      </c>
      <c r="C2812" s="2" t="s">
        <v>8</v>
      </c>
      <c r="D2812" s="2" t="s">
        <v>43</v>
      </c>
      <c r="E2812" s="2" t="s">
        <v>10</v>
      </c>
      <c r="F2812" s="2">
        <v>0</v>
      </c>
      <c r="G2812" s="3">
        <v>40</v>
      </c>
      <c r="I2812" s="7" t="str">
        <f t="shared" si="43"/>
        <v/>
      </c>
      <c r="J2812" s="2" t="str">
        <f>_xlfn.CONCAT(C2812,"-",D2812,"-",G2812)</f>
        <v>ITA-zan pin SPA-40</v>
      </c>
      <c r="K2812" s="4" t="str">
        <f>IF(E2812="terminato","terminato","non terminato")</f>
        <v>terminato</v>
      </c>
      <c r="L2812" s="4" t="str">
        <f>MID(ESE!B2812,3,3)</f>
        <v>399</v>
      </c>
      <c r="N2812" s="2"/>
      <c r="Q2812" s="2"/>
      <c r="R2812" s="3"/>
    </row>
    <row r="2813" spans="1:18" ht="12.75" customHeight="1" x14ac:dyDescent="0.3">
      <c r="A2813" s="2">
        <v>1173</v>
      </c>
      <c r="B2813" s="2" t="s">
        <v>577</v>
      </c>
      <c r="C2813" s="2" t="s">
        <v>8</v>
      </c>
      <c r="D2813" s="2" t="s">
        <v>9</v>
      </c>
      <c r="E2813" t="s">
        <v>1384</v>
      </c>
      <c r="F2813" s="2">
        <v>30</v>
      </c>
      <c r="G2813" s="3">
        <v>40</v>
      </c>
      <c r="I2813" s="7">
        <f t="shared" si="43"/>
        <v>1200</v>
      </c>
      <c r="J2813" s="2" t="str">
        <f>_xlfn.CONCAT(C2813,"-",D2813,"-",G2813)</f>
        <v>ITA-SG-40</v>
      </c>
      <c r="K2813" s="4" t="str">
        <f>IF(E2813="terminato","terminato","non terminato")</f>
        <v>non terminato</v>
      </c>
      <c r="L2813" s="4" t="str">
        <f>MID(ESE!B2813,3,3)</f>
        <v>807</v>
      </c>
      <c r="N2813" s="2"/>
      <c r="Q2813" s="2"/>
      <c r="R2813" s="3"/>
    </row>
    <row r="2814" spans="1:18" ht="12.75" customHeight="1" x14ac:dyDescent="0.3">
      <c r="A2814" s="2">
        <v>1198</v>
      </c>
      <c r="B2814" s="2" t="s">
        <v>588</v>
      </c>
      <c r="C2814" s="2" t="s">
        <v>8</v>
      </c>
      <c r="D2814" s="2" t="s">
        <v>93</v>
      </c>
      <c r="E2814" t="s">
        <v>1384</v>
      </c>
      <c r="F2814" s="2">
        <v>20</v>
      </c>
      <c r="G2814" s="3">
        <v>40</v>
      </c>
      <c r="I2814" s="7">
        <f t="shared" si="43"/>
        <v>800</v>
      </c>
      <c r="J2814" s="2" t="str">
        <f>_xlfn.CONCAT(C2814,"-",D2814,"-",G2814)</f>
        <v>ITA-zan SPA-40</v>
      </c>
      <c r="K2814" s="4" t="str">
        <f>IF(E2814="terminato","terminato","non terminato")</f>
        <v>non terminato</v>
      </c>
      <c r="L2814" s="4" t="str">
        <f>MID(ESE!B2814,3,3)</f>
        <v>433</v>
      </c>
      <c r="N2814" s="2"/>
      <c r="Q2814" s="2"/>
      <c r="R2814" s="3"/>
    </row>
    <row r="2815" spans="1:18" ht="12.75" customHeight="1" x14ac:dyDescent="0.3">
      <c r="A2815" s="2">
        <v>1264</v>
      </c>
      <c r="B2815" s="2" t="s">
        <v>617</v>
      </c>
      <c r="C2815" s="2" t="s">
        <v>8</v>
      </c>
      <c r="D2815" s="2" t="s">
        <v>50</v>
      </c>
      <c r="E2815" s="2" t="s">
        <v>10</v>
      </c>
      <c r="F2815" s="2">
        <v>0</v>
      </c>
      <c r="G2815" s="3">
        <v>40</v>
      </c>
      <c r="I2815" s="7" t="str">
        <f t="shared" si="43"/>
        <v/>
      </c>
      <c r="J2815" s="2" t="str">
        <f>_xlfn.CONCAT(C2815,"-",D2815,"-",G2815)</f>
        <v>ITA-zan S.R.L.-40</v>
      </c>
      <c r="K2815" s="4" t="str">
        <f>IF(E2815="terminato","terminato","non terminato")</f>
        <v>terminato</v>
      </c>
      <c r="L2815" s="4" t="str">
        <f>MID(ESE!B2815,3,3)</f>
        <v>799</v>
      </c>
      <c r="N2815" s="2"/>
      <c r="Q2815" s="2"/>
      <c r="R2815" s="3"/>
    </row>
    <row r="2816" spans="1:18" ht="12.75" customHeight="1" x14ac:dyDescent="0.3">
      <c r="A2816" s="2">
        <v>1332</v>
      </c>
      <c r="B2816" s="2" t="s">
        <v>651</v>
      </c>
      <c r="C2816" s="2" t="s">
        <v>8</v>
      </c>
      <c r="D2816" s="2" t="s">
        <v>9</v>
      </c>
      <c r="E2816" s="2" t="s">
        <v>10</v>
      </c>
      <c r="F2816" s="2">
        <v>0</v>
      </c>
      <c r="G2816" s="3">
        <v>40</v>
      </c>
      <c r="I2816" s="7" t="str">
        <f t="shared" si="43"/>
        <v/>
      </c>
      <c r="J2816" s="2" t="str">
        <f>_xlfn.CONCAT(C2816,"-",D2816,"-",G2816)</f>
        <v>ITA-SG-40</v>
      </c>
      <c r="K2816" s="4" t="str">
        <f>IF(E2816="terminato","terminato","non terminato")</f>
        <v>terminato</v>
      </c>
      <c r="L2816" s="4" t="str">
        <f>MID(ESE!B2816,3,3)</f>
        <v>530</v>
      </c>
      <c r="N2816" s="2"/>
      <c r="Q2816" s="2"/>
      <c r="R2816" s="3"/>
    </row>
    <row r="2817" spans="1:18" ht="12.75" customHeight="1" x14ac:dyDescent="0.3">
      <c r="A2817" s="2">
        <v>1384</v>
      </c>
      <c r="B2817" s="2" t="s">
        <v>673</v>
      </c>
      <c r="C2817" s="2" t="s">
        <v>8</v>
      </c>
      <c r="D2817" s="2" t="s">
        <v>43</v>
      </c>
      <c r="E2817" s="2" t="s">
        <v>10</v>
      </c>
      <c r="F2817" s="2">
        <v>0</v>
      </c>
      <c r="G2817" s="3">
        <v>40</v>
      </c>
      <c r="I2817" s="7" t="str">
        <f t="shared" si="43"/>
        <v/>
      </c>
      <c r="J2817" s="2" t="str">
        <f>_xlfn.CONCAT(C2817,"-",D2817,"-",G2817)</f>
        <v>ITA-zan pin SPA-40</v>
      </c>
      <c r="K2817" s="4" t="str">
        <f>IF(E2817="terminato","terminato","non terminato")</f>
        <v>terminato</v>
      </c>
      <c r="L2817" s="4" t="str">
        <f>MID(ESE!B2817,3,3)</f>
        <v>122</v>
      </c>
      <c r="N2817" s="2"/>
      <c r="Q2817" s="2"/>
      <c r="R2817" s="3"/>
    </row>
    <row r="2818" spans="1:18" ht="12.75" customHeight="1" x14ac:dyDescent="0.3">
      <c r="A2818" s="2">
        <v>1491</v>
      </c>
      <c r="B2818" s="2" t="s">
        <v>717</v>
      </c>
      <c r="C2818" s="2" t="s">
        <v>8</v>
      </c>
      <c r="D2818" s="2" t="s">
        <v>32</v>
      </c>
      <c r="E2818" t="s">
        <v>1384</v>
      </c>
      <c r="F2818" s="2">
        <v>30</v>
      </c>
      <c r="G2818" s="3">
        <v>40</v>
      </c>
      <c r="I2818" s="7">
        <f t="shared" ref="I2818:I2881" si="44">IF(G2818*F2818=0,"",G2818*F2818)</f>
        <v>1200</v>
      </c>
      <c r="J2818" s="2" t="str">
        <f>_xlfn.CONCAT(C2818,"-",D2818,"-",G2818)</f>
        <v>ITA-zan VETRI-40</v>
      </c>
      <c r="K2818" s="4" t="str">
        <f>IF(E2818="terminato","terminato","non terminato")</f>
        <v>non terminato</v>
      </c>
      <c r="L2818" s="4" t="str">
        <f>MID(ESE!B2818,3,3)</f>
        <v>398</v>
      </c>
      <c r="N2818" s="2"/>
      <c r="Q2818" s="2"/>
      <c r="R2818" s="3"/>
    </row>
    <row r="2819" spans="1:18" ht="12.75" customHeight="1" x14ac:dyDescent="0.3">
      <c r="A2819" s="2">
        <v>1657</v>
      </c>
      <c r="B2819" s="2" t="s">
        <v>797</v>
      </c>
      <c r="C2819" s="2" t="s">
        <v>8</v>
      </c>
      <c r="D2819" s="2" t="s">
        <v>45</v>
      </c>
      <c r="E2819" t="s">
        <v>1384</v>
      </c>
      <c r="F2819" s="2">
        <v>30</v>
      </c>
      <c r="G2819" s="3">
        <v>40</v>
      </c>
      <c r="I2819" s="7">
        <f t="shared" si="44"/>
        <v>1200</v>
      </c>
      <c r="J2819" s="2" t="str">
        <f>_xlfn.CONCAT(C2819,"-",D2819,"-",G2819)</f>
        <v>ITA-SICURpin SUD S.r.l-40</v>
      </c>
      <c r="K2819" s="4" t="str">
        <f>IF(E2819="terminato","terminato","non terminato")</f>
        <v>non terminato</v>
      </c>
      <c r="L2819" s="4" t="str">
        <f>MID(ESE!B2819,3,3)</f>
        <v>907</v>
      </c>
      <c r="N2819" s="2"/>
      <c r="Q2819" s="2"/>
      <c r="R2819" s="3"/>
    </row>
    <row r="2820" spans="1:18" ht="12.75" customHeight="1" x14ac:dyDescent="0.3">
      <c r="A2820" s="2">
        <v>1718</v>
      </c>
      <c r="B2820" s="2" t="s">
        <v>825</v>
      </c>
      <c r="C2820" s="2" t="s">
        <v>8</v>
      </c>
      <c r="D2820" s="2" t="s">
        <v>71</v>
      </c>
      <c r="E2820" s="2" t="s">
        <v>10</v>
      </c>
      <c r="F2820" s="2">
        <v>0</v>
      </c>
      <c r="G2820" s="3">
        <v>40</v>
      </c>
      <c r="I2820" s="7" t="str">
        <f t="shared" si="44"/>
        <v/>
      </c>
      <c r="J2820" s="2" t="str">
        <f>_xlfn.CONCAT(C2820,"-",D2820,"-",G2820)</f>
        <v>ITA-lollo SRL-40</v>
      </c>
      <c r="K2820" s="4" t="str">
        <f>IF(E2820="terminato","terminato","non terminato")</f>
        <v>terminato</v>
      </c>
      <c r="L2820" s="4" t="str">
        <f>MID(ESE!B2820,3,3)</f>
        <v>443</v>
      </c>
      <c r="N2820" s="2"/>
      <c r="Q2820" s="2"/>
      <c r="R2820" s="3"/>
    </row>
    <row r="2821" spans="1:18" ht="12.75" customHeight="1" x14ac:dyDescent="0.3">
      <c r="A2821" s="2">
        <v>1744</v>
      </c>
      <c r="B2821" s="2" t="s">
        <v>838</v>
      </c>
      <c r="C2821" s="2" t="s">
        <v>8</v>
      </c>
      <c r="D2821" s="2" t="s">
        <v>9</v>
      </c>
      <c r="E2821" t="s">
        <v>1384</v>
      </c>
      <c r="F2821" s="2">
        <v>30</v>
      </c>
      <c r="G2821" s="3">
        <v>40</v>
      </c>
      <c r="I2821" s="7">
        <f t="shared" si="44"/>
        <v>1200</v>
      </c>
      <c r="J2821" s="2" t="str">
        <f>_xlfn.CONCAT(C2821,"-",D2821,"-",G2821)</f>
        <v>ITA-SG-40</v>
      </c>
      <c r="K2821" s="4" t="str">
        <f>IF(E2821="terminato","terminato","non terminato")</f>
        <v>non terminato</v>
      </c>
      <c r="L2821" s="4" t="str">
        <f>MID(ESE!B2821,3,3)</f>
        <v>648</v>
      </c>
      <c r="N2821" s="2"/>
      <c r="Q2821" s="2"/>
      <c r="R2821" s="3"/>
    </row>
    <row r="2822" spans="1:18" ht="12.75" customHeight="1" x14ac:dyDescent="0.3">
      <c r="A2822" s="2">
        <v>1746</v>
      </c>
      <c r="B2822" s="2" t="s">
        <v>839</v>
      </c>
      <c r="C2822" s="2" t="s">
        <v>8</v>
      </c>
      <c r="D2822" s="2" t="s">
        <v>32</v>
      </c>
      <c r="E2822" t="s">
        <v>1384</v>
      </c>
      <c r="F2822" s="2">
        <v>30</v>
      </c>
      <c r="G2822" s="3">
        <v>40</v>
      </c>
      <c r="I2822" s="7">
        <f t="shared" si="44"/>
        <v>1200</v>
      </c>
      <c r="J2822" s="2" t="str">
        <f>_xlfn.CONCAT(C2822,"-",D2822,"-",G2822)</f>
        <v>ITA-zan VETRI-40</v>
      </c>
      <c r="K2822" s="4" t="str">
        <f>IF(E2822="terminato","terminato","non terminato")</f>
        <v>non terminato</v>
      </c>
      <c r="L2822" s="4" t="str">
        <f>MID(ESE!B2822,3,3)</f>
        <v>621</v>
      </c>
      <c r="N2822" s="2"/>
      <c r="Q2822" s="2"/>
      <c r="R2822" s="3"/>
    </row>
    <row r="2823" spans="1:18" ht="12.75" customHeight="1" x14ac:dyDescent="0.3">
      <c r="A2823" s="2">
        <v>1748</v>
      </c>
      <c r="B2823" s="2" t="s">
        <v>840</v>
      </c>
      <c r="C2823" s="2" t="s">
        <v>8</v>
      </c>
      <c r="D2823" s="2" t="s">
        <v>43</v>
      </c>
      <c r="E2823" t="s">
        <v>1384</v>
      </c>
      <c r="F2823" s="2">
        <v>20</v>
      </c>
      <c r="G2823" s="3">
        <v>40</v>
      </c>
      <c r="I2823" s="7">
        <f t="shared" si="44"/>
        <v>800</v>
      </c>
      <c r="J2823" s="2" t="str">
        <f>_xlfn.CONCAT(C2823,"-",D2823,"-",G2823)</f>
        <v>ITA-zan pin SPA-40</v>
      </c>
      <c r="K2823" s="4" t="str">
        <f>IF(E2823="terminato","terminato","non terminato")</f>
        <v>non terminato</v>
      </c>
      <c r="L2823" s="4" t="str">
        <f>MID(ESE!B2823,3,3)</f>
        <v>527</v>
      </c>
      <c r="N2823" s="2"/>
      <c r="Q2823" s="2"/>
      <c r="R2823" s="3"/>
    </row>
    <row r="2824" spans="1:18" ht="12.75" customHeight="1" x14ac:dyDescent="0.3">
      <c r="A2824" s="2">
        <v>1757</v>
      </c>
      <c r="B2824" s="2" t="s">
        <v>843</v>
      </c>
      <c r="C2824" s="2" t="s">
        <v>8</v>
      </c>
      <c r="D2824" s="2" t="s">
        <v>93</v>
      </c>
      <c r="E2824" t="s">
        <v>1384</v>
      </c>
      <c r="F2824" s="2">
        <v>30</v>
      </c>
      <c r="G2824" s="3">
        <v>40</v>
      </c>
      <c r="I2824" s="7">
        <f t="shared" si="44"/>
        <v>1200</v>
      </c>
      <c r="J2824" s="2" t="str">
        <f>_xlfn.CONCAT(C2824,"-",D2824,"-",G2824)</f>
        <v>ITA-zan SPA-40</v>
      </c>
      <c r="K2824" s="4" t="str">
        <f>IF(E2824="terminato","terminato","non terminato")</f>
        <v>non terminato</v>
      </c>
      <c r="L2824" s="4" t="str">
        <f>MID(ESE!B2824,3,3)</f>
        <v>425</v>
      </c>
      <c r="N2824" s="2"/>
      <c r="Q2824" s="2"/>
      <c r="R2824" s="3"/>
    </row>
    <row r="2825" spans="1:18" ht="12.75" customHeight="1" x14ac:dyDescent="0.3">
      <c r="A2825" s="2">
        <v>1762</v>
      </c>
      <c r="B2825" s="2" t="s">
        <v>845</v>
      </c>
      <c r="C2825" s="2" t="s">
        <v>8</v>
      </c>
      <c r="D2825" s="2" t="s">
        <v>9</v>
      </c>
      <c r="E2825" t="s">
        <v>1384</v>
      </c>
      <c r="F2825" s="2">
        <v>30</v>
      </c>
      <c r="G2825" s="3">
        <v>40</v>
      </c>
      <c r="I2825" s="7">
        <f t="shared" si="44"/>
        <v>1200</v>
      </c>
      <c r="J2825" s="2" t="str">
        <f>_xlfn.CONCAT(C2825,"-",D2825,"-",G2825)</f>
        <v>ITA-SG-40</v>
      </c>
      <c r="K2825" s="4" t="str">
        <f>IF(E2825="terminato","terminato","non terminato")</f>
        <v>non terminato</v>
      </c>
      <c r="L2825" s="4" t="str">
        <f>MID(ESE!B2825,3,3)</f>
        <v>049</v>
      </c>
      <c r="N2825" s="2"/>
      <c r="Q2825" s="2"/>
      <c r="R2825" s="3"/>
    </row>
    <row r="2826" spans="1:18" ht="12.75" customHeight="1" x14ac:dyDescent="0.3">
      <c r="A2826" s="2">
        <v>1785</v>
      </c>
      <c r="B2826" s="2" t="s">
        <v>857</v>
      </c>
      <c r="C2826" s="2" t="s">
        <v>8</v>
      </c>
      <c r="D2826" s="2" t="s">
        <v>43</v>
      </c>
      <c r="E2826" t="s">
        <v>1384</v>
      </c>
      <c r="F2826" s="2">
        <v>20</v>
      </c>
      <c r="G2826" s="3">
        <v>40</v>
      </c>
      <c r="I2826" s="7">
        <f t="shared" si="44"/>
        <v>800</v>
      </c>
      <c r="J2826" s="2" t="str">
        <f>_xlfn.CONCAT(C2826,"-",D2826,"-",G2826)</f>
        <v>ITA-zan pin SPA-40</v>
      </c>
      <c r="K2826" s="4" t="str">
        <f>IF(E2826="terminato","terminato","non terminato")</f>
        <v>non terminato</v>
      </c>
      <c r="L2826" s="4" t="str">
        <f>MID(ESE!B2826,3,3)</f>
        <v>868</v>
      </c>
      <c r="N2826" s="2"/>
      <c r="Q2826" s="2"/>
      <c r="R2826" s="3"/>
    </row>
    <row r="2827" spans="1:18" ht="12.75" customHeight="1" x14ac:dyDescent="0.3">
      <c r="A2827" s="2">
        <v>1815</v>
      </c>
      <c r="B2827" s="2" t="s">
        <v>869</v>
      </c>
      <c r="C2827" s="2" t="s">
        <v>8</v>
      </c>
      <c r="D2827" s="2" t="s">
        <v>43</v>
      </c>
      <c r="E2827" t="s">
        <v>1384</v>
      </c>
      <c r="F2827" s="2">
        <v>20</v>
      </c>
      <c r="G2827" s="3">
        <v>40</v>
      </c>
      <c r="I2827" s="7">
        <f t="shared" si="44"/>
        <v>800</v>
      </c>
      <c r="J2827" s="2" t="str">
        <f>_xlfn.CONCAT(C2827,"-",D2827,"-",G2827)</f>
        <v>ITA-zan pin SPA-40</v>
      </c>
      <c r="K2827" s="4" t="str">
        <f>IF(E2827="terminato","terminato","non terminato")</f>
        <v>non terminato</v>
      </c>
      <c r="L2827" s="4" t="str">
        <f>MID(ESE!B2827,3,3)</f>
        <v>227</v>
      </c>
      <c r="N2827" s="2"/>
      <c r="Q2827" s="2"/>
      <c r="R2827" s="3"/>
    </row>
    <row r="2828" spans="1:18" ht="12.75" customHeight="1" x14ac:dyDescent="0.3">
      <c r="A2828" s="2">
        <v>1875</v>
      </c>
      <c r="B2828" s="2" t="s">
        <v>895</v>
      </c>
      <c r="C2828" s="2" t="s">
        <v>8</v>
      </c>
      <c r="D2828" s="2" t="s">
        <v>9</v>
      </c>
      <c r="E2828" t="s">
        <v>1384</v>
      </c>
      <c r="F2828" s="2">
        <v>10</v>
      </c>
      <c r="G2828" s="3">
        <v>40</v>
      </c>
      <c r="I2828" s="7">
        <f t="shared" si="44"/>
        <v>400</v>
      </c>
      <c r="J2828" s="2" t="str">
        <f>_xlfn.CONCAT(C2828,"-",D2828,"-",G2828)</f>
        <v>ITA-SG-40</v>
      </c>
      <c r="K2828" s="4" t="str">
        <f>IF(E2828="terminato","terminato","non terminato")</f>
        <v>non terminato</v>
      </c>
      <c r="L2828" s="4" t="str">
        <f>MID(ESE!B2828,3,3)</f>
        <v>416</v>
      </c>
      <c r="N2828" s="2"/>
      <c r="Q2828" s="2"/>
      <c r="R2828" s="3"/>
    </row>
    <row r="2829" spans="1:18" ht="12.75" customHeight="1" x14ac:dyDescent="0.3">
      <c r="A2829" s="2">
        <v>1887</v>
      </c>
      <c r="B2829" s="2" t="s">
        <v>903</v>
      </c>
      <c r="C2829" s="2" t="s">
        <v>8</v>
      </c>
      <c r="D2829" s="2" t="s">
        <v>61</v>
      </c>
      <c r="E2829" t="s">
        <v>1384</v>
      </c>
      <c r="F2829" s="2">
        <v>20</v>
      </c>
      <c r="G2829" s="3">
        <v>40</v>
      </c>
      <c r="I2829" s="7">
        <f t="shared" si="44"/>
        <v>800</v>
      </c>
      <c r="J2829" s="2" t="str">
        <f>_xlfn.CONCAT(C2829,"-",D2829,"-",G2829)</f>
        <v>ITA-zan PAM-40</v>
      </c>
      <c r="K2829" s="4" t="str">
        <f>IF(E2829="terminato","terminato","non terminato")</f>
        <v>non terminato</v>
      </c>
      <c r="L2829" s="4" t="str">
        <f>MID(ESE!B2829,3,3)</f>
        <v>650</v>
      </c>
      <c r="N2829" s="2"/>
      <c r="Q2829" s="2"/>
      <c r="R2829" s="3"/>
    </row>
    <row r="2830" spans="1:18" ht="12.75" customHeight="1" x14ac:dyDescent="0.3">
      <c r="A2830" s="2">
        <v>1948</v>
      </c>
      <c r="B2830" s="2" t="s">
        <v>932</v>
      </c>
      <c r="C2830" s="2" t="s">
        <v>8</v>
      </c>
      <c r="D2830" s="2" t="s">
        <v>32</v>
      </c>
      <c r="E2830" t="s">
        <v>1384</v>
      </c>
      <c r="F2830" s="2">
        <v>20</v>
      </c>
      <c r="G2830" s="3">
        <v>40</v>
      </c>
      <c r="I2830" s="7">
        <f t="shared" si="44"/>
        <v>800</v>
      </c>
      <c r="J2830" s="2" t="str">
        <f>_xlfn.CONCAT(C2830,"-",D2830,"-",G2830)</f>
        <v>ITA-zan VETRI-40</v>
      </c>
      <c r="K2830" s="4" t="str">
        <f>IF(E2830="terminato","terminato","non terminato")</f>
        <v>non terminato</v>
      </c>
      <c r="L2830" s="4" t="str">
        <f>MID(ESE!B2830,3,3)</f>
        <v>938</v>
      </c>
      <c r="N2830" s="2"/>
      <c r="Q2830" s="2"/>
      <c r="R2830" s="3"/>
    </row>
    <row r="2831" spans="1:18" ht="12.75" customHeight="1" x14ac:dyDescent="0.3">
      <c r="A2831" s="2">
        <v>2013</v>
      </c>
      <c r="B2831" s="2" t="s">
        <v>962</v>
      </c>
      <c r="C2831" s="2" t="s">
        <v>8</v>
      </c>
      <c r="D2831" s="2" t="s">
        <v>32</v>
      </c>
      <c r="E2831" t="s">
        <v>1384</v>
      </c>
      <c r="F2831" s="2">
        <v>10</v>
      </c>
      <c r="G2831" s="3">
        <v>40</v>
      </c>
      <c r="I2831" s="7">
        <f t="shared" si="44"/>
        <v>400</v>
      </c>
      <c r="J2831" s="2" t="str">
        <f>_xlfn.CONCAT(C2831,"-",D2831,"-",G2831)</f>
        <v>ITA-zan VETRI-40</v>
      </c>
      <c r="K2831" s="4" t="str">
        <f>IF(E2831="terminato","terminato","non terminato")</f>
        <v>non terminato</v>
      </c>
      <c r="L2831" s="4" t="str">
        <f>MID(ESE!B2831,3,3)</f>
        <v>784</v>
      </c>
      <c r="N2831" s="2"/>
      <c r="Q2831" s="2"/>
      <c r="R2831" s="3"/>
    </row>
    <row r="2832" spans="1:18" ht="12.75" customHeight="1" x14ac:dyDescent="0.3">
      <c r="A2832" s="2">
        <v>2034</v>
      </c>
      <c r="B2832" s="2" t="s">
        <v>971</v>
      </c>
      <c r="C2832" s="2" t="s">
        <v>8</v>
      </c>
      <c r="D2832" s="2" t="s">
        <v>32</v>
      </c>
      <c r="E2832" s="2" t="s">
        <v>10</v>
      </c>
      <c r="F2832" s="2">
        <v>0</v>
      </c>
      <c r="G2832" s="3">
        <v>40</v>
      </c>
      <c r="I2832" s="7" t="str">
        <f t="shared" si="44"/>
        <v/>
      </c>
      <c r="J2832" s="2" t="str">
        <f>_xlfn.CONCAT(C2832,"-",D2832,"-",G2832)</f>
        <v>ITA-zan VETRI-40</v>
      </c>
      <c r="K2832" s="4" t="str">
        <f>IF(E2832="terminato","terminato","non terminato")</f>
        <v>terminato</v>
      </c>
      <c r="L2832" s="4" t="str">
        <f>MID(ESE!B2832,3,3)</f>
        <v>649</v>
      </c>
      <c r="N2832" s="2"/>
      <c r="Q2832" s="2"/>
      <c r="R2832" s="3"/>
    </row>
    <row r="2833" spans="1:18" ht="12.75" customHeight="1" x14ac:dyDescent="0.3">
      <c r="A2833" s="2">
        <v>2101</v>
      </c>
      <c r="B2833" s="2" t="s">
        <v>1001</v>
      </c>
      <c r="C2833" s="2" t="s">
        <v>8</v>
      </c>
      <c r="D2833" s="2" t="s">
        <v>9</v>
      </c>
      <c r="E2833" s="2" t="s">
        <v>10</v>
      </c>
      <c r="F2833" s="2">
        <v>0</v>
      </c>
      <c r="G2833" s="3">
        <v>40</v>
      </c>
      <c r="I2833" s="7" t="str">
        <f t="shared" si="44"/>
        <v/>
      </c>
      <c r="J2833" s="2" t="str">
        <f>_xlfn.CONCAT(C2833,"-",D2833,"-",G2833)</f>
        <v>ITA-SG-40</v>
      </c>
      <c r="K2833" s="4" t="str">
        <f>IF(E2833="terminato","terminato","non terminato")</f>
        <v>terminato</v>
      </c>
      <c r="L2833" s="4" t="str">
        <f>MID(ESE!B2833,3,3)</f>
        <v>262</v>
      </c>
      <c r="N2833" s="2"/>
      <c r="Q2833" s="2"/>
      <c r="R2833" s="3"/>
    </row>
    <row r="2834" spans="1:18" ht="12.75" customHeight="1" x14ac:dyDescent="0.3">
      <c r="A2834" s="2">
        <v>2140</v>
      </c>
      <c r="B2834" s="2" t="s">
        <v>1022</v>
      </c>
      <c r="C2834" s="2" t="s">
        <v>8</v>
      </c>
      <c r="D2834" s="2" t="s">
        <v>43</v>
      </c>
      <c r="E2834" s="2" t="s">
        <v>10</v>
      </c>
      <c r="F2834" s="2">
        <v>0</v>
      </c>
      <c r="G2834" s="3">
        <v>40</v>
      </c>
      <c r="I2834" s="7" t="str">
        <f t="shared" si="44"/>
        <v/>
      </c>
      <c r="J2834" s="2" t="str">
        <f>_xlfn.CONCAT(C2834,"-",D2834,"-",G2834)</f>
        <v>ITA-zan pin SPA-40</v>
      </c>
      <c r="K2834" s="4" t="str">
        <f>IF(E2834="terminato","terminato","non terminato")</f>
        <v>terminato</v>
      </c>
      <c r="L2834" s="4" t="str">
        <f>MID(ESE!B2834,3,3)</f>
        <v>416</v>
      </c>
      <c r="N2834" s="2"/>
      <c r="Q2834" s="2"/>
      <c r="R2834" s="3"/>
    </row>
    <row r="2835" spans="1:18" ht="12.75" customHeight="1" x14ac:dyDescent="0.3">
      <c r="A2835" s="2">
        <v>2147</v>
      </c>
      <c r="B2835" s="2" t="s">
        <v>1026</v>
      </c>
      <c r="C2835" s="2" t="s">
        <v>8</v>
      </c>
      <c r="D2835" s="2" t="s">
        <v>32</v>
      </c>
      <c r="E2835" t="s">
        <v>1384</v>
      </c>
      <c r="F2835" s="2">
        <v>20</v>
      </c>
      <c r="G2835" s="3">
        <v>40</v>
      </c>
      <c r="I2835" s="7">
        <f t="shared" si="44"/>
        <v>800</v>
      </c>
      <c r="J2835" s="2" t="str">
        <f>_xlfn.CONCAT(C2835,"-",D2835,"-",G2835)</f>
        <v>ITA-zan VETRI-40</v>
      </c>
      <c r="K2835" s="4" t="str">
        <f>IF(E2835="terminato","terminato","non terminato")</f>
        <v>non terminato</v>
      </c>
      <c r="L2835" s="4" t="str">
        <f>MID(ESE!B2835,3,3)</f>
        <v>345</v>
      </c>
      <c r="N2835" s="2"/>
      <c r="Q2835" s="2"/>
      <c r="R2835" s="3"/>
    </row>
    <row r="2836" spans="1:18" ht="12.75" customHeight="1" x14ac:dyDescent="0.3">
      <c r="A2836" s="2">
        <v>2169</v>
      </c>
      <c r="B2836" s="2" t="s">
        <v>1036</v>
      </c>
      <c r="C2836" s="2" t="s">
        <v>8</v>
      </c>
      <c r="D2836" s="2" t="s">
        <v>43</v>
      </c>
      <c r="E2836" t="s">
        <v>1384</v>
      </c>
      <c r="F2836" s="2">
        <v>30</v>
      </c>
      <c r="G2836" s="3">
        <v>40</v>
      </c>
      <c r="I2836" s="7">
        <f t="shared" si="44"/>
        <v>1200</v>
      </c>
      <c r="J2836" s="2" t="str">
        <f>_xlfn.CONCAT(C2836,"-",D2836,"-",G2836)</f>
        <v>ITA-zan pin SPA-40</v>
      </c>
      <c r="K2836" s="4" t="str">
        <f>IF(E2836="terminato","terminato","non terminato")</f>
        <v>non terminato</v>
      </c>
      <c r="L2836" s="4" t="str">
        <f>MID(ESE!B2836,3,3)</f>
        <v>622</v>
      </c>
      <c r="N2836" s="2"/>
      <c r="Q2836" s="2"/>
      <c r="R2836" s="3"/>
    </row>
    <row r="2837" spans="1:18" ht="12.75" customHeight="1" x14ac:dyDescent="0.3">
      <c r="A2837" s="2">
        <v>2198</v>
      </c>
      <c r="B2837" s="2" t="s">
        <v>1050</v>
      </c>
      <c r="C2837" s="2" t="s">
        <v>8</v>
      </c>
      <c r="D2837" s="2" t="s">
        <v>32</v>
      </c>
      <c r="E2837" t="s">
        <v>1384</v>
      </c>
      <c r="F2837" s="2">
        <v>10</v>
      </c>
      <c r="G2837" s="3">
        <v>40</v>
      </c>
      <c r="I2837" s="7">
        <f t="shared" si="44"/>
        <v>400</v>
      </c>
      <c r="J2837" s="2" t="str">
        <f>_xlfn.CONCAT(C2837,"-",D2837,"-",G2837)</f>
        <v>ITA-zan VETRI-40</v>
      </c>
      <c r="K2837" s="4" t="str">
        <f>IF(E2837="terminato","terminato","non terminato")</f>
        <v>non terminato</v>
      </c>
      <c r="L2837" s="4" t="str">
        <f>MID(ESE!B2837,3,3)</f>
        <v>479</v>
      </c>
      <c r="N2837" s="2"/>
      <c r="Q2837" s="2"/>
      <c r="R2837" s="3"/>
    </row>
    <row r="2838" spans="1:18" ht="12.75" customHeight="1" x14ac:dyDescent="0.3">
      <c r="A2838" s="2">
        <v>2215</v>
      </c>
      <c r="B2838" s="2" t="s">
        <v>1059</v>
      </c>
      <c r="C2838" s="2" t="s">
        <v>8</v>
      </c>
      <c r="D2838" s="2" t="s">
        <v>43</v>
      </c>
      <c r="E2838" t="s">
        <v>1384</v>
      </c>
      <c r="F2838" s="2">
        <v>10</v>
      </c>
      <c r="G2838" s="3">
        <v>40</v>
      </c>
      <c r="I2838" s="7">
        <f t="shared" si="44"/>
        <v>400</v>
      </c>
      <c r="J2838" s="2" t="str">
        <f>_xlfn.CONCAT(C2838,"-",D2838,"-",G2838)</f>
        <v>ITA-zan pin SPA-40</v>
      </c>
      <c r="K2838" s="4" t="str">
        <f>IF(E2838="terminato","terminato","non terminato")</f>
        <v>non terminato</v>
      </c>
      <c r="L2838" s="4" t="str">
        <f>MID(ESE!B2838,3,3)</f>
        <v>284</v>
      </c>
      <c r="N2838" s="2"/>
      <c r="Q2838" s="2"/>
      <c r="R2838" s="3"/>
    </row>
    <row r="2839" spans="1:18" ht="12.75" customHeight="1" x14ac:dyDescent="0.3">
      <c r="A2839" s="2">
        <v>2229</v>
      </c>
      <c r="B2839" s="2" t="s">
        <v>1064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40</v>
      </c>
      <c r="I2839" s="7" t="str">
        <f t="shared" si="44"/>
        <v/>
      </c>
      <c r="J2839" s="2" t="str">
        <f>_xlfn.CONCAT(C2839,"-",D2839,"-",G2839)</f>
        <v>ITA-SG-40</v>
      </c>
      <c r="K2839" s="4" t="str">
        <f>IF(E2839="terminato","terminato","non terminato")</f>
        <v>terminato</v>
      </c>
      <c r="L2839" s="4" t="str">
        <f>MID(ESE!B2839,3,3)</f>
        <v>858</v>
      </c>
      <c r="N2839" s="2"/>
      <c r="Q2839" s="2"/>
      <c r="R2839" s="3"/>
    </row>
    <row r="2840" spans="1:18" ht="12.75" customHeight="1" x14ac:dyDescent="0.3">
      <c r="A2840" s="2">
        <v>2238</v>
      </c>
      <c r="B2840" s="2" t="s">
        <v>1067</v>
      </c>
      <c r="C2840" s="2" t="s">
        <v>8</v>
      </c>
      <c r="D2840" s="2" t="s">
        <v>176</v>
      </c>
      <c r="E2840" t="s">
        <v>1384</v>
      </c>
      <c r="F2840" s="2">
        <v>10</v>
      </c>
      <c r="G2840" s="3">
        <v>40</v>
      </c>
      <c r="I2840" s="7">
        <f t="shared" si="44"/>
        <v>400</v>
      </c>
      <c r="J2840" s="2" t="str">
        <f>_xlfn.CONCAT(C2840,"-",D2840,"-",G2840)</f>
        <v>ITA-mull-40</v>
      </c>
      <c r="K2840" s="4" t="str">
        <f>IF(E2840="terminato","terminato","non terminato")</f>
        <v>non terminato</v>
      </c>
      <c r="L2840" s="4" t="str">
        <f>MID(ESE!B2840,3,3)</f>
        <v>906</v>
      </c>
      <c r="N2840" s="2"/>
      <c r="Q2840" s="2"/>
      <c r="R2840" s="3"/>
    </row>
    <row r="2841" spans="1:18" ht="12.75" customHeight="1" x14ac:dyDescent="0.3">
      <c r="A2841" s="2">
        <v>2265</v>
      </c>
      <c r="B2841" s="2" t="s">
        <v>1079</v>
      </c>
      <c r="C2841" s="2" t="s">
        <v>8</v>
      </c>
      <c r="D2841" s="2" t="s">
        <v>32</v>
      </c>
      <c r="E2841" t="s">
        <v>1384</v>
      </c>
      <c r="F2841" s="2">
        <v>10</v>
      </c>
      <c r="G2841" s="3">
        <v>40</v>
      </c>
      <c r="I2841" s="7">
        <f t="shared" si="44"/>
        <v>400</v>
      </c>
      <c r="J2841" s="2" t="str">
        <f>_xlfn.CONCAT(C2841,"-",D2841,"-",G2841)</f>
        <v>ITA-zan VETRI-40</v>
      </c>
      <c r="K2841" s="4" t="str">
        <f>IF(E2841="terminato","terminato","non terminato")</f>
        <v>non terminato</v>
      </c>
      <c r="L2841" s="4" t="str">
        <f>MID(ESE!B2841,3,3)</f>
        <v>524</v>
      </c>
      <c r="N2841" s="2"/>
      <c r="Q2841" s="2"/>
      <c r="R2841" s="3"/>
    </row>
    <row r="2842" spans="1:18" ht="12.75" customHeight="1" x14ac:dyDescent="0.3">
      <c r="A2842" s="2">
        <v>2291</v>
      </c>
      <c r="B2842" s="2" t="s">
        <v>1089</v>
      </c>
      <c r="C2842" s="2" t="s">
        <v>8</v>
      </c>
      <c r="D2842" s="2" t="s">
        <v>32</v>
      </c>
      <c r="E2842" s="2" t="s">
        <v>10</v>
      </c>
      <c r="F2842" s="2">
        <v>0</v>
      </c>
      <c r="G2842" s="3">
        <v>40</v>
      </c>
      <c r="I2842" s="7" t="str">
        <f t="shared" si="44"/>
        <v/>
      </c>
      <c r="J2842" s="2" t="str">
        <f>_xlfn.CONCAT(C2842,"-",D2842,"-",G2842)</f>
        <v>ITA-zan VETRI-40</v>
      </c>
      <c r="K2842" s="4" t="str">
        <f>IF(E2842="terminato","terminato","non terminato")</f>
        <v>terminato</v>
      </c>
      <c r="L2842" s="4" t="str">
        <f>MID(ESE!B2842,3,3)</f>
        <v>269</v>
      </c>
      <c r="N2842" s="2"/>
      <c r="Q2842" s="2"/>
      <c r="R2842" s="3"/>
    </row>
    <row r="2843" spans="1:18" ht="12.75" customHeight="1" x14ac:dyDescent="0.3">
      <c r="A2843" s="2">
        <v>2304</v>
      </c>
      <c r="B2843" s="2" t="s">
        <v>1095</v>
      </c>
      <c r="C2843" s="2" t="s">
        <v>8</v>
      </c>
      <c r="D2843" s="2" t="s">
        <v>50</v>
      </c>
      <c r="E2843" t="s">
        <v>1384</v>
      </c>
      <c r="F2843" s="2">
        <v>30</v>
      </c>
      <c r="G2843" s="3">
        <v>40</v>
      </c>
      <c r="I2843" s="7">
        <f t="shared" si="44"/>
        <v>1200</v>
      </c>
      <c r="J2843" s="2" t="str">
        <f>_xlfn.CONCAT(C2843,"-",D2843,"-",G2843)</f>
        <v>ITA-zan S.R.L.-40</v>
      </c>
      <c r="K2843" s="4" t="str">
        <f>IF(E2843="terminato","terminato","non terminato")</f>
        <v>non terminato</v>
      </c>
      <c r="L2843" s="4" t="str">
        <f>MID(ESE!B2843,3,3)</f>
        <v>791</v>
      </c>
      <c r="N2843" s="2"/>
      <c r="Q2843" s="2"/>
      <c r="R2843" s="3"/>
    </row>
    <row r="2844" spans="1:18" ht="12.75" customHeight="1" x14ac:dyDescent="0.3">
      <c r="A2844" s="2">
        <v>2322</v>
      </c>
      <c r="B2844" s="2" t="s">
        <v>1104</v>
      </c>
      <c r="C2844" s="2" t="s">
        <v>8</v>
      </c>
      <c r="D2844" s="2" t="s">
        <v>43</v>
      </c>
      <c r="E2844" t="s">
        <v>1384</v>
      </c>
      <c r="F2844" s="2">
        <v>10</v>
      </c>
      <c r="G2844" s="3">
        <v>40</v>
      </c>
      <c r="I2844" s="7">
        <f t="shared" si="44"/>
        <v>400</v>
      </c>
      <c r="J2844" s="2" t="str">
        <f>_xlfn.CONCAT(C2844,"-",D2844,"-",G2844)</f>
        <v>ITA-zan pin SPA-40</v>
      </c>
      <c r="K2844" s="4" t="str">
        <f>IF(E2844="terminato","terminato","non terminato")</f>
        <v>non terminato</v>
      </c>
      <c r="L2844" s="4" t="str">
        <f>MID(ESE!B2844,3,3)</f>
        <v>599</v>
      </c>
      <c r="N2844" s="2"/>
      <c r="Q2844" s="2"/>
      <c r="R2844" s="3"/>
    </row>
    <row r="2845" spans="1:18" ht="12.75" customHeight="1" x14ac:dyDescent="0.3">
      <c r="A2845" s="2">
        <v>2371</v>
      </c>
      <c r="B2845" s="2" t="s">
        <v>1127</v>
      </c>
      <c r="C2845" s="2" t="s">
        <v>8</v>
      </c>
      <c r="D2845" s="2" t="s">
        <v>9</v>
      </c>
      <c r="E2845" t="s">
        <v>1384</v>
      </c>
      <c r="F2845" s="2">
        <v>10</v>
      </c>
      <c r="G2845" s="3">
        <v>40</v>
      </c>
      <c r="I2845" s="7">
        <f t="shared" si="44"/>
        <v>400</v>
      </c>
      <c r="J2845" s="2" t="str">
        <f>_xlfn.CONCAT(C2845,"-",D2845,"-",G2845)</f>
        <v>ITA-SG-40</v>
      </c>
      <c r="K2845" s="4" t="str">
        <f>IF(E2845="terminato","terminato","non terminato")</f>
        <v>non terminato</v>
      </c>
      <c r="L2845" s="4" t="str">
        <f>MID(ESE!B2845,3,3)</f>
        <v>946</v>
      </c>
      <c r="N2845" s="2"/>
      <c r="Q2845" s="2"/>
      <c r="R2845" s="3"/>
    </row>
    <row r="2846" spans="1:18" ht="12.75" customHeight="1" x14ac:dyDescent="0.3">
      <c r="A2846" s="2">
        <v>2490</v>
      </c>
      <c r="B2846" s="2" t="s">
        <v>1180</v>
      </c>
      <c r="C2846" s="2" t="s">
        <v>8</v>
      </c>
      <c r="D2846" s="2" t="s">
        <v>50</v>
      </c>
      <c r="E2846" t="s">
        <v>1384</v>
      </c>
      <c r="F2846" s="2">
        <v>10</v>
      </c>
      <c r="G2846" s="3">
        <v>40</v>
      </c>
      <c r="I2846" s="7">
        <f t="shared" si="44"/>
        <v>400</v>
      </c>
      <c r="J2846" s="2" t="str">
        <f>_xlfn.CONCAT(C2846,"-",D2846,"-",G2846)</f>
        <v>ITA-zan S.R.L.-40</v>
      </c>
      <c r="K2846" s="4" t="str">
        <f>IF(E2846="terminato","terminato","non terminato")</f>
        <v>non terminato</v>
      </c>
      <c r="L2846" s="4" t="str">
        <f>MID(ESE!B2846,3,3)</f>
        <v>228</v>
      </c>
      <c r="N2846" s="2"/>
      <c r="Q2846" s="2"/>
      <c r="R2846" s="3"/>
    </row>
    <row r="2847" spans="1:18" ht="12.75" customHeight="1" x14ac:dyDescent="0.3">
      <c r="A2847" s="2">
        <v>2589</v>
      </c>
      <c r="B2847" s="2" t="s">
        <v>1225</v>
      </c>
      <c r="C2847" s="2" t="s">
        <v>8</v>
      </c>
      <c r="D2847" s="2" t="s">
        <v>93</v>
      </c>
      <c r="E2847" t="s">
        <v>1384</v>
      </c>
      <c r="F2847" s="2">
        <v>10</v>
      </c>
      <c r="G2847" s="3">
        <v>40</v>
      </c>
      <c r="I2847" s="7">
        <f t="shared" si="44"/>
        <v>400</v>
      </c>
      <c r="J2847" s="2" t="str">
        <f>_xlfn.CONCAT(C2847,"-",D2847,"-",G2847)</f>
        <v>ITA-zan SPA-40</v>
      </c>
      <c r="K2847" s="4" t="str">
        <f>IF(E2847="terminato","terminato","non terminato")</f>
        <v>non terminato</v>
      </c>
      <c r="L2847" s="4" t="str">
        <f>MID(ESE!B2847,3,3)</f>
        <v>388</v>
      </c>
      <c r="N2847" s="2"/>
      <c r="Q2847" s="2"/>
      <c r="R2847" s="3"/>
    </row>
    <row r="2848" spans="1:18" ht="12.75" customHeight="1" x14ac:dyDescent="0.3">
      <c r="A2848" s="2">
        <v>2606</v>
      </c>
      <c r="B2848" s="2" t="s">
        <v>1232</v>
      </c>
      <c r="C2848" s="2" t="s">
        <v>8</v>
      </c>
      <c r="D2848" s="2" t="s">
        <v>45</v>
      </c>
      <c r="E2848" s="2" t="s">
        <v>10</v>
      </c>
      <c r="F2848" s="2">
        <v>0</v>
      </c>
      <c r="G2848" s="3">
        <v>40</v>
      </c>
      <c r="I2848" s="7" t="str">
        <f t="shared" si="44"/>
        <v/>
      </c>
      <c r="J2848" s="2" t="str">
        <f>_xlfn.CONCAT(C2848,"-",D2848,"-",G2848)</f>
        <v>ITA-SICURpin SUD S.r.l-40</v>
      </c>
      <c r="K2848" s="4" t="str">
        <f>IF(E2848="terminato","terminato","non terminato")</f>
        <v>terminato</v>
      </c>
      <c r="L2848" s="4" t="str">
        <f>MID(ESE!B2848,3,3)</f>
        <v>768</v>
      </c>
      <c r="N2848" s="2"/>
      <c r="Q2848" s="2"/>
      <c r="R2848" s="3"/>
    </row>
    <row r="2849" spans="1:18" ht="12.75" customHeight="1" x14ac:dyDescent="0.3">
      <c r="A2849" s="2">
        <v>2618</v>
      </c>
      <c r="B2849" s="2" t="s">
        <v>1236</v>
      </c>
      <c r="C2849" s="2" t="s">
        <v>8</v>
      </c>
      <c r="D2849" s="2" t="s">
        <v>43</v>
      </c>
      <c r="E2849" t="s">
        <v>1384</v>
      </c>
      <c r="F2849" s="2">
        <v>30</v>
      </c>
      <c r="G2849" s="3">
        <v>40</v>
      </c>
      <c r="I2849" s="7">
        <f t="shared" si="44"/>
        <v>1200</v>
      </c>
      <c r="J2849" s="2" t="str">
        <f>_xlfn.CONCAT(C2849,"-",D2849,"-",G2849)</f>
        <v>ITA-zan pin SPA-40</v>
      </c>
      <c r="K2849" s="4" t="str">
        <f>IF(E2849="terminato","terminato","non terminato")</f>
        <v>non terminato</v>
      </c>
      <c r="L2849" s="4" t="str">
        <f>MID(ESE!B2849,3,3)</f>
        <v>493</v>
      </c>
      <c r="N2849" s="2"/>
      <c r="Q2849" s="2"/>
      <c r="R2849" s="3"/>
    </row>
    <row r="2850" spans="1:18" ht="12.75" customHeight="1" x14ac:dyDescent="0.3">
      <c r="A2850" s="2">
        <v>2627</v>
      </c>
      <c r="B2850" s="2" t="s">
        <v>1239</v>
      </c>
      <c r="C2850" s="2" t="s">
        <v>8</v>
      </c>
      <c r="D2850" s="2" t="s">
        <v>61</v>
      </c>
      <c r="E2850" t="s">
        <v>1384</v>
      </c>
      <c r="F2850" s="2">
        <v>30</v>
      </c>
      <c r="G2850" s="3">
        <v>40</v>
      </c>
      <c r="I2850" s="7">
        <f t="shared" si="44"/>
        <v>1200</v>
      </c>
      <c r="J2850" s="2" t="str">
        <f>_xlfn.CONCAT(C2850,"-",D2850,"-",G2850)</f>
        <v>ITA-zan PAM-40</v>
      </c>
      <c r="K2850" s="4" t="str">
        <f>IF(E2850="terminato","terminato","non terminato")</f>
        <v>non terminato</v>
      </c>
      <c r="L2850" s="4" t="str">
        <f>MID(ESE!B2850,3,3)</f>
        <v>403</v>
      </c>
      <c r="N2850" s="2"/>
      <c r="Q2850" s="2"/>
      <c r="R2850" s="3"/>
    </row>
    <row r="2851" spans="1:18" ht="12.75" customHeight="1" x14ac:dyDescent="0.3">
      <c r="A2851" s="2">
        <v>2630</v>
      </c>
      <c r="B2851" s="2" t="s">
        <v>1240</v>
      </c>
      <c r="C2851" s="2" t="s">
        <v>8</v>
      </c>
      <c r="D2851" s="2" t="s">
        <v>176</v>
      </c>
      <c r="E2851" t="s">
        <v>1384</v>
      </c>
      <c r="F2851" s="2">
        <v>10</v>
      </c>
      <c r="G2851" s="3">
        <v>40</v>
      </c>
      <c r="I2851" s="7">
        <f t="shared" si="44"/>
        <v>400</v>
      </c>
      <c r="J2851" s="2" t="str">
        <f>_xlfn.CONCAT(C2851,"-",D2851,"-",G2851)</f>
        <v>ITA-mull-40</v>
      </c>
      <c r="K2851" s="4" t="str">
        <f>IF(E2851="terminato","terminato","non terminato")</f>
        <v>non terminato</v>
      </c>
      <c r="L2851" s="4" t="str">
        <f>MID(ESE!B2851,3,3)</f>
        <v>128</v>
      </c>
      <c r="N2851" s="2"/>
      <c r="Q2851" s="2"/>
      <c r="R2851" s="3"/>
    </row>
    <row r="2852" spans="1:18" ht="12.75" customHeight="1" x14ac:dyDescent="0.3">
      <c r="A2852" s="2">
        <v>2648</v>
      </c>
      <c r="B2852" s="2" t="s">
        <v>1249</v>
      </c>
      <c r="C2852" s="2" t="s">
        <v>8</v>
      </c>
      <c r="D2852" s="2" t="s">
        <v>43</v>
      </c>
      <c r="E2852" t="s">
        <v>1384</v>
      </c>
      <c r="F2852" s="2">
        <v>30</v>
      </c>
      <c r="G2852" s="3">
        <v>40</v>
      </c>
      <c r="I2852" s="7">
        <f t="shared" si="44"/>
        <v>1200</v>
      </c>
      <c r="J2852" s="2" t="str">
        <f>_xlfn.CONCAT(C2852,"-",D2852,"-",G2852)</f>
        <v>ITA-zan pin SPA-40</v>
      </c>
      <c r="K2852" s="4" t="str">
        <f>IF(E2852="terminato","terminato","non terminato")</f>
        <v>non terminato</v>
      </c>
      <c r="L2852" s="4" t="str">
        <f>MID(ESE!B2852,3,3)</f>
        <v>813</v>
      </c>
      <c r="N2852" s="2"/>
      <c r="Q2852" s="2"/>
      <c r="R2852" s="3"/>
    </row>
    <row r="2853" spans="1:18" ht="12.75" customHeight="1" x14ac:dyDescent="0.3">
      <c r="A2853" s="2">
        <v>2695</v>
      </c>
      <c r="B2853" s="2" t="s">
        <v>1270</v>
      </c>
      <c r="C2853" s="2" t="s">
        <v>8</v>
      </c>
      <c r="D2853" s="2" t="s">
        <v>93</v>
      </c>
      <c r="E2853" t="s">
        <v>1384</v>
      </c>
      <c r="F2853" s="2">
        <v>30</v>
      </c>
      <c r="G2853" s="3">
        <v>40</v>
      </c>
      <c r="I2853" s="7">
        <f t="shared" si="44"/>
        <v>1200</v>
      </c>
      <c r="J2853" s="2" t="str">
        <f>_xlfn.CONCAT(C2853,"-",D2853,"-",G2853)</f>
        <v>ITA-zan SPA-40</v>
      </c>
      <c r="K2853" s="4" t="str">
        <f>IF(E2853="terminato","terminato","non terminato")</f>
        <v>non terminato</v>
      </c>
      <c r="L2853" s="4" t="str">
        <f>MID(ESE!B2853,3,3)</f>
        <v>114</v>
      </c>
      <c r="N2853" s="2"/>
      <c r="Q2853" s="2"/>
      <c r="R2853" s="3"/>
    </row>
    <row r="2854" spans="1:18" ht="12.75" customHeight="1" x14ac:dyDescent="0.3">
      <c r="A2854" s="2">
        <v>2740</v>
      </c>
      <c r="B2854" s="2" t="s">
        <v>1291</v>
      </c>
      <c r="C2854" s="2" t="s">
        <v>8</v>
      </c>
      <c r="D2854" s="2" t="s">
        <v>43</v>
      </c>
      <c r="E2854" s="2" t="s">
        <v>10</v>
      </c>
      <c r="F2854" s="2">
        <v>0</v>
      </c>
      <c r="G2854" s="3">
        <v>40</v>
      </c>
      <c r="I2854" s="7" t="str">
        <f t="shared" si="44"/>
        <v/>
      </c>
      <c r="J2854" s="2" t="str">
        <f>_xlfn.CONCAT(C2854,"-",D2854,"-",G2854)</f>
        <v>ITA-zan pin SPA-40</v>
      </c>
      <c r="K2854" s="4" t="str">
        <f>IF(E2854="terminato","terminato","non terminato")</f>
        <v>terminato</v>
      </c>
      <c r="L2854" s="4" t="str">
        <f>MID(ESE!B2854,3,3)</f>
        <v>614</v>
      </c>
      <c r="N2854" s="2"/>
      <c r="Q2854" s="2"/>
      <c r="R2854" s="3"/>
    </row>
    <row r="2855" spans="1:18" ht="12.75" customHeight="1" x14ac:dyDescent="0.3">
      <c r="A2855" s="2">
        <v>2746</v>
      </c>
      <c r="B2855" s="2" t="s">
        <v>1294</v>
      </c>
      <c r="C2855" s="2" t="s">
        <v>8</v>
      </c>
      <c r="D2855" s="2" t="s">
        <v>9</v>
      </c>
      <c r="E2855" t="s">
        <v>1384</v>
      </c>
      <c r="F2855" s="2">
        <v>30</v>
      </c>
      <c r="G2855" s="3">
        <v>40</v>
      </c>
      <c r="I2855" s="7">
        <f t="shared" si="44"/>
        <v>1200</v>
      </c>
      <c r="J2855" s="2" t="str">
        <f>_xlfn.CONCAT(C2855,"-",D2855,"-",G2855)</f>
        <v>ITA-SG-40</v>
      </c>
      <c r="K2855" s="4" t="str">
        <f>IF(E2855="terminato","terminato","non terminato")</f>
        <v>non terminato</v>
      </c>
      <c r="L2855" s="4" t="str">
        <f>MID(ESE!B2855,3,3)</f>
        <v>200</v>
      </c>
      <c r="N2855" s="2"/>
      <c r="Q2855" s="2"/>
      <c r="R2855" s="3"/>
    </row>
    <row r="2856" spans="1:18" ht="12.75" customHeight="1" x14ac:dyDescent="0.3">
      <c r="A2856" s="2">
        <v>2751</v>
      </c>
      <c r="B2856" s="2" t="s">
        <v>1296</v>
      </c>
      <c r="C2856" s="2" t="s">
        <v>8</v>
      </c>
      <c r="D2856" s="2" t="s">
        <v>43</v>
      </c>
      <c r="E2856" t="s">
        <v>1384</v>
      </c>
      <c r="F2856" s="2">
        <v>30</v>
      </c>
      <c r="G2856" s="3">
        <v>40</v>
      </c>
      <c r="I2856" s="7">
        <f t="shared" si="44"/>
        <v>1200</v>
      </c>
      <c r="J2856" s="2" t="str">
        <f>_xlfn.CONCAT(C2856,"-",D2856,"-",G2856)</f>
        <v>ITA-zan pin SPA-40</v>
      </c>
      <c r="K2856" s="4" t="str">
        <f>IF(E2856="terminato","terminato","non terminato")</f>
        <v>non terminato</v>
      </c>
      <c r="L2856" s="4" t="str">
        <f>MID(ESE!B2856,3,3)</f>
        <v>601</v>
      </c>
      <c r="N2856" s="2"/>
      <c r="Q2856" s="2"/>
      <c r="R2856" s="3"/>
    </row>
    <row r="2857" spans="1:18" ht="12.75" customHeight="1" x14ac:dyDescent="0.3">
      <c r="A2857" s="2">
        <v>2767</v>
      </c>
      <c r="B2857" s="2" t="s">
        <v>1302</v>
      </c>
      <c r="C2857" s="2" t="s">
        <v>8</v>
      </c>
      <c r="D2857" s="2" t="s">
        <v>50</v>
      </c>
      <c r="E2857" s="2" t="s">
        <v>10</v>
      </c>
      <c r="F2857" s="2">
        <v>0</v>
      </c>
      <c r="G2857" s="3">
        <v>40</v>
      </c>
      <c r="I2857" s="7" t="str">
        <f t="shared" si="44"/>
        <v/>
      </c>
      <c r="J2857" s="2" t="str">
        <f>_xlfn.CONCAT(C2857,"-",D2857,"-",G2857)</f>
        <v>ITA-zan S.R.L.-40</v>
      </c>
      <c r="K2857" s="4" t="str">
        <f>IF(E2857="terminato","terminato","non terminato")</f>
        <v>terminato</v>
      </c>
      <c r="L2857" s="4" t="str">
        <f>MID(ESE!B2857,3,3)</f>
        <v>083</v>
      </c>
      <c r="N2857" s="2"/>
      <c r="Q2857" s="2"/>
      <c r="R2857" s="3"/>
    </row>
    <row r="2858" spans="1:18" ht="12.75" customHeight="1" x14ac:dyDescent="0.3">
      <c r="A2858" s="2">
        <v>2769</v>
      </c>
      <c r="B2858" s="2" t="s">
        <v>1303</v>
      </c>
      <c r="C2858" s="2" t="s">
        <v>8</v>
      </c>
      <c r="D2858" s="2" t="s">
        <v>9</v>
      </c>
      <c r="E2858" t="s">
        <v>1384</v>
      </c>
      <c r="F2858" s="2">
        <v>10</v>
      </c>
      <c r="G2858" s="3">
        <v>40</v>
      </c>
      <c r="I2858" s="7">
        <f t="shared" si="44"/>
        <v>400</v>
      </c>
      <c r="J2858" s="2" t="str">
        <f>_xlfn.CONCAT(C2858,"-",D2858,"-",G2858)</f>
        <v>ITA-SG-40</v>
      </c>
      <c r="K2858" s="4" t="str">
        <f>IF(E2858="terminato","terminato","non terminato")</f>
        <v>non terminato</v>
      </c>
      <c r="L2858" s="4" t="str">
        <f>MID(ESE!B2858,3,3)</f>
        <v>694</v>
      </c>
      <c r="N2858" s="2"/>
      <c r="Q2858" s="2"/>
      <c r="R2858" s="3"/>
    </row>
    <row r="2859" spans="1:18" ht="12.75" customHeight="1" x14ac:dyDescent="0.3">
      <c r="A2859" s="2">
        <v>2791</v>
      </c>
      <c r="B2859" s="2" t="s">
        <v>1314</v>
      </c>
      <c r="C2859" s="2" t="s">
        <v>8</v>
      </c>
      <c r="D2859" s="2" t="s">
        <v>61</v>
      </c>
      <c r="E2859" t="s">
        <v>1384</v>
      </c>
      <c r="F2859" s="2">
        <v>30</v>
      </c>
      <c r="G2859" s="3">
        <v>40</v>
      </c>
      <c r="I2859" s="7">
        <f t="shared" si="44"/>
        <v>1200</v>
      </c>
      <c r="J2859" s="2" t="str">
        <f>_xlfn.CONCAT(C2859,"-",D2859,"-",G2859)</f>
        <v>ITA-zan PAM-40</v>
      </c>
      <c r="K2859" s="4" t="str">
        <f>IF(E2859="terminato","terminato","non terminato")</f>
        <v>non terminato</v>
      </c>
      <c r="L2859" s="4" t="str">
        <f>MID(ESE!B2859,3,3)</f>
        <v>506</v>
      </c>
      <c r="N2859" s="2"/>
      <c r="Q2859" s="2"/>
      <c r="R2859" s="3"/>
    </row>
    <row r="2860" spans="1:18" ht="12.75" customHeight="1" x14ac:dyDescent="0.3">
      <c r="A2860" s="2">
        <v>2811</v>
      </c>
      <c r="B2860" s="2" t="s">
        <v>1321</v>
      </c>
      <c r="C2860" s="2" t="s">
        <v>8</v>
      </c>
      <c r="D2860" s="2" t="s">
        <v>93</v>
      </c>
      <c r="E2860" t="s">
        <v>1384</v>
      </c>
      <c r="F2860" s="2">
        <v>30</v>
      </c>
      <c r="G2860" s="3">
        <v>40</v>
      </c>
      <c r="I2860" s="7">
        <f t="shared" si="44"/>
        <v>1200</v>
      </c>
      <c r="J2860" s="2" t="str">
        <f>_xlfn.CONCAT(C2860,"-",D2860,"-",G2860)</f>
        <v>ITA-zan SPA-40</v>
      </c>
      <c r="K2860" s="4" t="str">
        <f>IF(E2860="terminato","terminato","non terminato")</f>
        <v>non terminato</v>
      </c>
      <c r="L2860" s="4" t="str">
        <f>MID(ESE!B2860,3,3)</f>
        <v>799</v>
      </c>
      <c r="N2860" s="2"/>
      <c r="Q2860" s="2"/>
      <c r="R2860" s="3"/>
    </row>
    <row r="2861" spans="1:18" ht="12.75" customHeight="1" x14ac:dyDescent="0.3">
      <c r="A2861" s="2">
        <v>2855</v>
      </c>
      <c r="B2861" s="2" t="s">
        <v>1344</v>
      </c>
      <c r="C2861" s="2" t="s">
        <v>8</v>
      </c>
      <c r="D2861" s="2" t="s">
        <v>9</v>
      </c>
      <c r="E2861" s="2" t="s">
        <v>10</v>
      </c>
      <c r="F2861" s="2">
        <v>0</v>
      </c>
      <c r="G2861" s="3">
        <v>40</v>
      </c>
      <c r="I2861" s="7" t="str">
        <f t="shared" si="44"/>
        <v/>
      </c>
      <c r="J2861" s="2" t="str">
        <f>_xlfn.CONCAT(C2861,"-",D2861,"-",G2861)</f>
        <v>ITA-SG-40</v>
      </c>
      <c r="K2861" s="4" t="str">
        <f>IF(E2861="terminato","terminato","non terminato")</f>
        <v>terminato</v>
      </c>
      <c r="L2861" s="4" t="str">
        <f>MID(ESE!B2861,3,3)</f>
        <v>547</v>
      </c>
      <c r="N2861" s="2"/>
      <c r="Q2861" s="2"/>
      <c r="R2861" s="3"/>
    </row>
    <row r="2862" spans="1:18" ht="12.75" customHeight="1" x14ac:dyDescent="0.3">
      <c r="A2862" s="2">
        <v>2864</v>
      </c>
      <c r="B2862" s="2" t="s">
        <v>1350</v>
      </c>
      <c r="C2862" s="2" t="s">
        <v>8</v>
      </c>
      <c r="D2862" s="2" t="s">
        <v>9</v>
      </c>
      <c r="E2862" s="2" t="s">
        <v>10</v>
      </c>
      <c r="F2862" s="2">
        <v>0</v>
      </c>
      <c r="G2862" s="3">
        <v>40</v>
      </c>
      <c r="I2862" s="7" t="str">
        <f t="shared" si="44"/>
        <v/>
      </c>
      <c r="J2862" s="2" t="str">
        <f>_xlfn.CONCAT(C2862,"-",D2862,"-",G2862)</f>
        <v>ITA-SG-40</v>
      </c>
      <c r="K2862" s="4" t="str">
        <f>IF(E2862="terminato","terminato","non terminato")</f>
        <v>terminato</v>
      </c>
      <c r="L2862" s="4" t="str">
        <f>MID(ESE!B2862,3,3)</f>
        <v>892</v>
      </c>
      <c r="N2862" s="2"/>
      <c r="Q2862" s="2"/>
      <c r="R2862" s="3"/>
    </row>
    <row r="2863" spans="1:18" ht="12.75" hidden="1" customHeight="1" x14ac:dyDescent="0.3">
      <c r="A2863" s="2">
        <v>284</v>
      </c>
      <c r="B2863" s="2" t="s">
        <v>158</v>
      </c>
      <c r="C2863" s="2" t="s">
        <v>26</v>
      </c>
      <c r="D2863" s="2" t="s">
        <v>32</v>
      </c>
      <c r="E2863" s="2" t="s">
        <v>10</v>
      </c>
      <c r="F2863" s="2">
        <v>0</v>
      </c>
      <c r="G2863" s="3">
        <v>10</v>
      </c>
      <c r="I2863" t="str">
        <f t="shared" si="44"/>
        <v/>
      </c>
      <c r="J2863" s="2" t="str">
        <f>_xlfn.CONCAT(C2863,"-",D2863,"-",G2863)</f>
        <v>NON PRESENTE-zan VETRI-10</v>
      </c>
      <c r="N2863" s="2"/>
      <c r="Q2863" s="2"/>
      <c r="R2863" s="3"/>
    </row>
    <row r="2864" spans="1:18" ht="12.75" hidden="1" customHeight="1" x14ac:dyDescent="0.3">
      <c r="A2864" s="2">
        <v>1903</v>
      </c>
      <c r="B2864" s="2" t="s">
        <v>910</v>
      </c>
      <c r="C2864" s="2" t="s">
        <v>26</v>
      </c>
      <c r="D2864" s="2" t="s">
        <v>15</v>
      </c>
      <c r="E2864" s="2" t="s">
        <v>10</v>
      </c>
      <c r="F2864" s="2">
        <v>0</v>
      </c>
      <c r="G2864" s="3">
        <v>10</v>
      </c>
      <c r="I2864" t="str">
        <f t="shared" si="44"/>
        <v/>
      </c>
      <c r="J2864" s="2" t="str">
        <f>_xlfn.CONCAT(C2864,"-",D2864,"-",G2864)</f>
        <v>NON PRESENTE-EGYPTIAN SAE-10</v>
      </c>
      <c r="N2864" s="2"/>
      <c r="Q2864" s="2"/>
      <c r="R2864" s="3"/>
    </row>
    <row r="2865" spans="1:18" ht="12.75" hidden="1" customHeight="1" x14ac:dyDescent="0.3">
      <c r="A2865" s="2">
        <v>1028</v>
      </c>
      <c r="B2865" s="2" t="s">
        <v>506</v>
      </c>
      <c r="C2865" s="2" t="s">
        <v>26</v>
      </c>
      <c r="D2865" s="2" t="s">
        <v>15</v>
      </c>
      <c r="E2865" s="2" t="s">
        <v>10</v>
      </c>
      <c r="F2865" s="2">
        <v>0</v>
      </c>
      <c r="G2865" s="3">
        <v>11</v>
      </c>
      <c r="I2865" t="str">
        <f t="shared" si="44"/>
        <v/>
      </c>
      <c r="J2865" s="2" t="str">
        <f>_xlfn.CONCAT(C2865,"-",D2865,"-",G2865)</f>
        <v>NON PRESENTE-EGYPTIAN SAE-11</v>
      </c>
      <c r="N2865" s="2"/>
      <c r="Q2865" s="2"/>
      <c r="R2865" s="3"/>
    </row>
    <row r="2866" spans="1:18" ht="12.75" hidden="1" customHeight="1" x14ac:dyDescent="0.3">
      <c r="A2866" s="2">
        <v>1419</v>
      </c>
      <c r="B2866" s="2" t="s">
        <v>687</v>
      </c>
      <c r="C2866" s="2" t="s">
        <v>26</v>
      </c>
      <c r="D2866" s="2" t="s">
        <v>15</v>
      </c>
      <c r="E2866" s="2" t="s">
        <v>10</v>
      </c>
      <c r="F2866" s="2">
        <v>0</v>
      </c>
      <c r="G2866" s="3">
        <v>11</v>
      </c>
      <c r="I2866" t="str">
        <f t="shared" si="44"/>
        <v/>
      </c>
      <c r="J2866" s="2" t="str">
        <f>_xlfn.CONCAT(C2866,"-",D2866,"-",G2866)</f>
        <v>NON PRESENTE-EGYPTIAN SAE-11</v>
      </c>
      <c r="N2866" s="2"/>
      <c r="Q2866" s="2"/>
      <c r="R2866" s="3"/>
    </row>
    <row r="2867" spans="1:18" ht="12.75" hidden="1" customHeight="1" x14ac:dyDescent="0.3">
      <c r="A2867" s="2">
        <v>1487</v>
      </c>
      <c r="B2867" s="2" t="s">
        <v>716</v>
      </c>
      <c r="C2867" s="2" t="s">
        <v>26</v>
      </c>
      <c r="D2867" s="2" t="s">
        <v>15</v>
      </c>
      <c r="E2867" s="2" t="s">
        <v>10</v>
      </c>
      <c r="F2867" s="2">
        <v>0</v>
      </c>
      <c r="G2867" s="3">
        <v>11</v>
      </c>
      <c r="I2867" t="str">
        <f t="shared" si="44"/>
        <v/>
      </c>
      <c r="J2867" s="2" t="str">
        <f>_xlfn.CONCAT(C2867,"-",D2867,"-",G2867)</f>
        <v>NON PRESENTE-EGYPTIAN SAE-11</v>
      </c>
      <c r="N2867" s="2"/>
      <c r="Q2867" s="2"/>
      <c r="R2867" s="3"/>
    </row>
    <row r="2868" spans="1:18" ht="12.75" hidden="1" customHeight="1" x14ac:dyDescent="0.3">
      <c r="A2868" s="2">
        <v>2251</v>
      </c>
      <c r="B2868" s="2" t="s">
        <v>1073</v>
      </c>
      <c r="C2868" s="2" t="s">
        <v>26</v>
      </c>
      <c r="D2868" s="2" t="s">
        <v>15</v>
      </c>
      <c r="E2868" t="s">
        <v>1384</v>
      </c>
      <c r="F2868" s="2">
        <v>30</v>
      </c>
      <c r="G2868" s="3">
        <v>11</v>
      </c>
      <c r="I2868">
        <f t="shared" si="44"/>
        <v>330</v>
      </c>
      <c r="J2868" s="2" t="str">
        <f>_xlfn.CONCAT(C2868,"-",D2868,"-",G2868)</f>
        <v>NON PRESENTE-EGYPTIAN SAE-11</v>
      </c>
      <c r="N2868" s="2"/>
      <c r="Q2868" s="2"/>
      <c r="R2868" s="3"/>
    </row>
    <row r="2869" spans="1:18" ht="12.75" hidden="1" customHeight="1" x14ac:dyDescent="0.3">
      <c r="A2869" s="2">
        <v>2249</v>
      </c>
      <c r="B2869" s="2" t="s">
        <v>1073</v>
      </c>
      <c r="C2869" s="2" t="s">
        <v>26</v>
      </c>
      <c r="D2869" s="2" t="s">
        <v>15</v>
      </c>
      <c r="E2869" t="s">
        <v>1384</v>
      </c>
      <c r="F2869" s="2">
        <v>10</v>
      </c>
      <c r="G2869" s="3">
        <v>12</v>
      </c>
      <c r="I2869">
        <f t="shared" si="44"/>
        <v>120</v>
      </c>
      <c r="J2869" s="2" t="str">
        <f>_xlfn.CONCAT(C2869,"-",D2869,"-",G2869)</f>
        <v>NON PRESENTE-EGYPTIAN SAE-12</v>
      </c>
      <c r="N2869" s="2"/>
      <c r="Q2869" s="2"/>
      <c r="R2869" s="3"/>
    </row>
    <row r="2870" spans="1:18" ht="12.75" hidden="1" customHeight="1" x14ac:dyDescent="0.3">
      <c r="A2870" s="2">
        <v>52</v>
      </c>
      <c r="B2870" s="2" t="s">
        <v>33</v>
      </c>
      <c r="C2870" s="2" t="s">
        <v>26</v>
      </c>
      <c r="D2870" s="2" t="s">
        <v>15</v>
      </c>
      <c r="E2870" s="2" t="s">
        <v>10</v>
      </c>
      <c r="F2870" s="2">
        <v>0</v>
      </c>
      <c r="G2870" s="3">
        <v>13</v>
      </c>
      <c r="I2870" t="str">
        <f t="shared" si="44"/>
        <v/>
      </c>
      <c r="J2870" s="2" t="str">
        <f>_xlfn.CONCAT(C2870,"-",D2870,"-",G2870)</f>
        <v>NON PRESENTE-EGYPTIAN SAE-13</v>
      </c>
      <c r="N2870" s="2"/>
      <c r="Q2870" s="2"/>
      <c r="R2870" s="3"/>
    </row>
    <row r="2871" spans="1:18" ht="12.75" hidden="1" customHeight="1" x14ac:dyDescent="0.3">
      <c r="A2871" s="2">
        <v>986</v>
      </c>
      <c r="B2871" s="2" t="s">
        <v>487</v>
      </c>
      <c r="C2871" s="2" t="s">
        <v>26</v>
      </c>
      <c r="D2871" s="2" t="s">
        <v>15</v>
      </c>
      <c r="E2871" t="s">
        <v>1384</v>
      </c>
      <c r="F2871" s="2">
        <v>20</v>
      </c>
      <c r="G2871" s="3">
        <v>14</v>
      </c>
      <c r="I2871">
        <f t="shared" si="44"/>
        <v>280</v>
      </c>
      <c r="J2871" s="2" t="str">
        <f>_xlfn.CONCAT(C2871,"-",D2871,"-",G2871)</f>
        <v>NON PRESENTE-EGYPTIAN SAE-14</v>
      </c>
      <c r="N2871" s="2"/>
      <c r="Q2871" s="2"/>
      <c r="R2871" s="3"/>
    </row>
    <row r="2872" spans="1:18" ht="12.75" hidden="1" customHeight="1" x14ac:dyDescent="0.3">
      <c r="A2872" s="2">
        <v>1386</v>
      </c>
      <c r="B2872" s="2" t="s">
        <v>674</v>
      </c>
      <c r="C2872" s="2" t="s">
        <v>26</v>
      </c>
      <c r="D2872" s="2" t="s">
        <v>15</v>
      </c>
      <c r="E2872" t="s">
        <v>1384</v>
      </c>
      <c r="F2872" s="2">
        <v>20</v>
      </c>
      <c r="G2872" s="3">
        <v>14</v>
      </c>
      <c r="I2872">
        <f t="shared" si="44"/>
        <v>280</v>
      </c>
      <c r="J2872" s="2" t="str">
        <f>_xlfn.CONCAT(C2872,"-",D2872,"-",G2872)</f>
        <v>NON PRESENTE-EGYPTIAN SAE-14</v>
      </c>
      <c r="N2872" s="2"/>
      <c r="Q2872" s="2"/>
      <c r="R2872" s="3"/>
    </row>
    <row r="2873" spans="1:18" ht="12.75" hidden="1" customHeight="1" x14ac:dyDescent="0.3">
      <c r="A2873" s="2">
        <v>167</v>
      </c>
      <c r="B2873" s="2" t="s">
        <v>95</v>
      </c>
      <c r="C2873" s="2" t="s">
        <v>26</v>
      </c>
      <c r="D2873" s="2" t="s">
        <v>15</v>
      </c>
      <c r="E2873" s="2" t="s">
        <v>10</v>
      </c>
      <c r="F2873" s="2">
        <v>0</v>
      </c>
      <c r="G2873" s="3">
        <v>15</v>
      </c>
      <c r="I2873" t="str">
        <f t="shared" si="44"/>
        <v/>
      </c>
      <c r="J2873" s="2" t="str">
        <f>_xlfn.CONCAT(C2873,"-",D2873,"-",G2873)</f>
        <v>NON PRESENTE-EGYPTIAN SAE-15</v>
      </c>
      <c r="N2873" s="2"/>
      <c r="Q2873" s="2"/>
      <c r="R2873" s="3"/>
    </row>
    <row r="2874" spans="1:18" ht="12.75" hidden="1" customHeight="1" x14ac:dyDescent="0.3">
      <c r="A2874" s="2">
        <v>1920</v>
      </c>
      <c r="B2874" s="2" t="s">
        <v>918</v>
      </c>
      <c r="C2874" s="2" t="s">
        <v>26</v>
      </c>
      <c r="D2874" s="2" t="s">
        <v>15</v>
      </c>
      <c r="E2874" s="2" t="s">
        <v>10</v>
      </c>
      <c r="F2874" s="2">
        <v>0</v>
      </c>
      <c r="G2874" s="3">
        <v>15</v>
      </c>
      <c r="I2874" t="str">
        <f t="shared" si="44"/>
        <v/>
      </c>
      <c r="J2874" s="2" t="str">
        <f>_xlfn.CONCAT(C2874,"-",D2874,"-",G2874)</f>
        <v>NON PRESENTE-EGYPTIAN SAE-15</v>
      </c>
      <c r="N2874" s="2"/>
      <c r="Q2874" s="2"/>
      <c r="R2874" s="3"/>
    </row>
    <row r="2875" spans="1:18" ht="12.75" hidden="1" customHeight="1" x14ac:dyDescent="0.3">
      <c r="A2875" s="2">
        <v>2449</v>
      </c>
      <c r="B2875" s="2" t="s">
        <v>1163</v>
      </c>
      <c r="C2875" s="2" t="s">
        <v>26</v>
      </c>
      <c r="D2875" s="2" t="s">
        <v>15</v>
      </c>
      <c r="E2875" s="2" t="s">
        <v>10</v>
      </c>
      <c r="F2875" s="2">
        <v>0</v>
      </c>
      <c r="G2875" s="3">
        <v>15</v>
      </c>
      <c r="I2875" t="str">
        <f t="shared" si="44"/>
        <v/>
      </c>
      <c r="J2875" s="2" t="str">
        <f>_xlfn.CONCAT(C2875,"-",D2875,"-",G2875)</f>
        <v>NON PRESENTE-EGYPTIAN SAE-15</v>
      </c>
      <c r="N2875" s="2"/>
      <c r="Q2875" s="2"/>
      <c r="R2875" s="3"/>
    </row>
    <row r="2876" spans="1:18" ht="12.75" hidden="1" customHeight="1" x14ac:dyDescent="0.3">
      <c r="A2876" s="2">
        <v>168</v>
      </c>
      <c r="B2876" s="2" t="s">
        <v>95</v>
      </c>
      <c r="C2876" s="2" t="s">
        <v>26</v>
      </c>
      <c r="D2876" s="2" t="s">
        <v>15</v>
      </c>
      <c r="E2876" t="s">
        <v>1384</v>
      </c>
      <c r="F2876" s="2">
        <v>10</v>
      </c>
      <c r="G2876" s="3">
        <v>16</v>
      </c>
      <c r="I2876">
        <f t="shared" si="44"/>
        <v>160</v>
      </c>
      <c r="J2876" s="2" t="str">
        <f>_xlfn.CONCAT(C2876,"-",D2876,"-",G2876)</f>
        <v>NON PRESENTE-EGYPTIAN SAE-16</v>
      </c>
      <c r="N2876" s="2"/>
      <c r="Q2876" s="2"/>
      <c r="R2876" s="3"/>
    </row>
    <row r="2877" spans="1:18" ht="12.75" hidden="1" customHeight="1" x14ac:dyDescent="0.3">
      <c r="A2877" s="2">
        <v>280</v>
      </c>
      <c r="B2877" s="2" t="s">
        <v>155</v>
      </c>
      <c r="C2877" s="2" t="s">
        <v>26</v>
      </c>
      <c r="D2877" s="2" t="s">
        <v>32</v>
      </c>
      <c r="E2877" s="2" t="s">
        <v>10</v>
      </c>
      <c r="F2877" s="2">
        <v>0</v>
      </c>
      <c r="G2877" s="3">
        <v>16</v>
      </c>
      <c r="I2877" t="str">
        <f t="shared" si="44"/>
        <v/>
      </c>
      <c r="J2877" s="2" t="str">
        <f>_xlfn.CONCAT(C2877,"-",D2877,"-",G2877)</f>
        <v>NON PRESENTE-zan VETRI-16</v>
      </c>
      <c r="N2877" s="2"/>
      <c r="Q2877" s="2"/>
      <c r="R2877" s="3"/>
    </row>
    <row r="2878" spans="1:18" ht="12.75" hidden="1" customHeight="1" x14ac:dyDescent="0.3">
      <c r="A2878" s="2">
        <v>1839</v>
      </c>
      <c r="B2878" s="2" t="s">
        <v>880</v>
      </c>
      <c r="C2878" s="2" t="s">
        <v>26</v>
      </c>
      <c r="D2878" s="2" t="s">
        <v>32</v>
      </c>
      <c r="E2878" s="2" t="s">
        <v>10</v>
      </c>
      <c r="F2878" s="2">
        <v>0</v>
      </c>
      <c r="G2878" s="3">
        <v>16</v>
      </c>
      <c r="I2878" t="str">
        <f t="shared" si="44"/>
        <v/>
      </c>
      <c r="J2878" s="2" t="str">
        <f>_xlfn.CONCAT(C2878,"-",D2878,"-",G2878)</f>
        <v>NON PRESENTE-zan VETRI-16</v>
      </c>
      <c r="N2878" s="2"/>
      <c r="Q2878" s="2"/>
      <c r="R2878" s="3"/>
    </row>
    <row r="2879" spans="1:18" ht="12.75" hidden="1" customHeight="1" x14ac:dyDescent="0.3">
      <c r="A2879" s="2">
        <v>1921</v>
      </c>
      <c r="B2879" s="2" t="s">
        <v>918</v>
      </c>
      <c r="C2879" s="2" t="s">
        <v>26</v>
      </c>
      <c r="D2879" s="2" t="s">
        <v>15</v>
      </c>
      <c r="E2879" t="s">
        <v>1384</v>
      </c>
      <c r="F2879" s="2">
        <v>10</v>
      </c>
      <c r="G2879" s="3">
        <v>16</v>
      </c>
      <c r="I2879">
        <f t="shared" si="44"/>
        <v>160</v>
      </c>
      <c r="J2879" s="2" t="str">
        <f>_xlfn.CONCAT(C2879,"-",D2879,"-",G2879)</f>
        <v>NON PRESENTE-EGYPTIAN SAE-16</v>
      </c>
      <c r="N2879" s="2"/>
      <c r="Q2879" s="2"/>
      <c r="R2879" s="3"/>
    </row>
    <row r="2880" spans="1:18" ht="12.75" hidden="1" customHeight="1" x14ac:dyDescent="0.3">
      <c r="A2880" s="2">
        <v>1922</v>
      </c>
      <c r="B2880" s="2" t="s">
        <v>918</v>
      </c>
      <c r="C2880" s="2" t="s">
        <v>26</v>
      </c>
      <c r="D2880" s="2" t="s">
        <v>15</v>
      </c>
      <c r="E2880" t="s">
        <v>1384</v>
      </c>
      <c r="F2880" s="2">
        <v>20</v>
      </c>
      <c r="G2880" s="3">
        <v>16</v>
      </c>
      <c r="I2880">
        <f t="shared" si="44"/>
        <v>320</v>
      </c>
      <c r="J2880" s="2" t="str">
        <f>_xlfn.CONCAT(C2880,"-",D2880,"-",G2880)</f>
        <v>NON PRESENTE-EGYPTIAN SAE-16</v>
      </c>
      <c r="N2880" s="2"/>
      <c r="Q2880" s="2"/>
      <c r="R2880" s="3"/>
    </row>
    <row r="2881" spans="1:18" ht="12.75" hidden="1" customHeight="1" x14ac:dyDescent="0.3">
      <c r="A2881" s="2">
        <v>1222</v>
      </c>
      <c r="B2881" s="2" t="s">
        <v>597</v>
      </c>
      <c r="C2881" s="2" t="s">
        <v>26</v>
      </c>
      <c r="D2881" s="2" t="s">
        <v>15</v>
      </c>
      <c r="E2881" t="s">
        <v>1384</v>
      </c>
      <c r="F2881" s="2">
        <v>30</v>
      </c>
      <c r="G2881" s="3">
        <v>17</v>
      </c>
      <c r="I2881">
        <f t="shared" si="44"/>
        <v>510</v>
      </c>
      <c r="J2881" s="2" t="str">
        <f>_xlfn.CONCAT(C2881,"-",D2881,"-",G2881)</f>
        <v>NON PRESENTE-EGYPTIAN SAE-17</v>
      </c>
      <c r="N2881" s="2"/>
      <c r="Q2881" s="2"/>
      <c r="R2881" s="3"/>
    </row>
    <row r="2882" spans="1:18" ht="12.75" hidden="1" customHeight="1" x14ac:dyDescent="0.3">
      <c r="A2882" s="2">
        <v>1385</v>
      </c>
      <c r="B2882" s="2" t="s">
        <v>674</v>
      </c>
      <c r="C2882" s="2" t="s">
        <v>26</v>
      </c>
      <c r="D2882" s="2" t="s">
        <v>15</v>
      </c>
      <c r="E2882" s="2" t="s">
        <v>10</v>
      </c>
      <c r="F2882" s="2">
        <v>0</v>
      </c>
      <c r="G2882" s="3">
        <v>17</v>
      </c>
      <c r="I2882" t="str">
        <f t="shared" ref="I2882:I2937" si="45">IF(G2882*F2882=0,"",G2882*F2882)</f>
        <v/>
      </c>
      <c r="J2882" s="2" t="str">
        <f>_xlfn.CONCAT(C2882,"-",D2882,"-",G2882)</f>
        <v>NON PRESENTE-EGYPTIAN SAE-17</v>
      </c>
      <c r="N2882" s="2"/>
      <c r="Q2882" s="2"/>
      <c r="R2882" s="3"/>
    </row>
    <row r="2883" spans="1:18" ht="12.75" hidden="1" customHeight="1" x14ac:dyDescent="0.3">
      <c r="A2883" s="2">
        <v>2450</v>
      </c>
      <c r="B2883" s="2" t="s">
        <v>1163</v>
      </c>
      <c r="C2883" s="2" t="s">
        <v>26</v>
      </c>
      <c r="D2883" s="2" t="s">
        <v>15</v>
      </c>
      <c r="E2883" t="s">
        <v>1384</v>
      </c>
      <c r="F2883" s="2">
        <v>10</v>
      </c>
      <c r="G2883" s="3">
        <v>17</v>
      </c>
      <c r="I2883">
        <f t="shared" si="45"/>
        <v>170</v>
      </c>
      <c r="J2883" s="2" t="str">
        <f>_xlfn.CONCAT(C2883,"-",D2883,"-",G2883)</f>
        <v>NON PRESENTE-EGYPTIAN SAE-17</v>
      </c>
      <c r="N2883" s="2"/>
      <c r="Q2883" s="2"/>
      <c r="R2883" s="3"/>
    </row>
    <row r="2884" spans="1:18" ht="12.75" hidden="1" customHeight="1" x14ac:dyDescent="0.3">
      <c r="A2884" s="2">
        <v>1053</v>
      </c>
      <c r="B2884" s="2" t="s">
        <v>520</v>
      </c>
      <c r="C2884" s="2" t="s">
        <v>26</v>
      </c>
      <c r="D2884" s="2" t="s">
        <v>15</v>
      </c>
      <c r="E2884" t="s">
        <v>1384</v>
      </c>
      <c r="F2884" s="2">
        <v>30</v>
      </c>
      <c r="G2884" s="3">
        <v>18</v>
      </c>
      <c r="I2884">
        <f t="shared" si="45"/>
        <v>540</v>
      </c>
      <c r="J2884" s="2" t="str">
        <f>_xlfn.CONCAT(C2884,"-",D2884,"-",G2884)</f>
        <v>NON PRESENTE-EGYPTIAN SAE-18</v>
      </c>
      <c r="N2884" s="2"/>
      <c r="Q2884" s="2"/>
      <c r="R2884" s="3"/>
    </row>
    <row r="2885" spans="1:18" ht="12.75" hidden="1" customHeight="1" x14ac:dyDescent="0.3">
      <c r="A2885" s="2">
        <v>1058</v>
      </c>
      <c r="B2885" s="2" t="s">
        <v>523</v>
      </c>
      <c r="C2885" s="2" t="s">
        <v>26</v>
      </c>
      <c r="D2885" s="2" t="s">
        <v>27</v>
      </c>
      <c r="E2885" s="2" t="s">
        <v>10</v>
      </c>
      <c r="F2885" s="2">
        <v>0</v>
      </c>
      <c r="G2885" s="3">
        <v>18</v>
      </c>
      <c r="I2885" t="str">
        <f t="shared" si="45"/>
        <v/>
      </c>
      <c r="J2885" s="2" t="str">
        <f>_xlfn.CONCAT(C2885,"-",D2885,"-",G2885)</f>
        <v>NON PRESENTE-order For Trading SARL-18</v>
      </c>
      <c r="N2885" s="2"/>
      <c r="Q2885" s="2"/>
      <c r="R2885" s="3"/>
    </row>
    <row r="2886" spans="1:18" ht="12.75" hidden="1" customHeight="1" x14ac:dyDescent="0.3">
      <c r="A2886" s="2">
        <v>2919</v>
      </c>
      <c r="B2886" s="2" t="s">
        <v>1376</v>
      </c>
      <c r="C2886" s="2" t="s">
        <v>26</v>
      </c>
      <c r="D2886" s="2" t="s">
        <v>32</v>
      </c>
      <c r="E2886" s="2" t="s">
        <v>10</v>
      </c>
      <c r="F2886" s="2">
        <v>0</v>
      </c>
      <c r="G2886" s="3">
        <v>18</v>
      </c>
      <c r="I2886" t="str">
        <f t="shared" si="45"/>
        <v/>
      </c>
      <c r="J2886" s="2" t="str">
        <f>_xlfn.CONCAT(C2886,"-",D2886,"-",G2886)</f>
        <v>NON PRESENTE-zan VETRI-18</v>
      </c>
      <c r="N2886" s="2"/>
      <c r="Q2886" s="2"/>
      <c r="R2886" s="3"/>
    </row>
    <row r="2887" spans="1:18" ht="12.75" hidden="1" customHeight="1" x14ac:dyDescent="0.3">
      <c r="A2887" s="2">
        <v>755</v>
      </c>
      <c r="B2887" s="2" t="s">
        <v>378</v>
      </c>
      <c r="C2887" s="2" t="s">
        <v>26</v>
      </c>
      <c r="D2887" s="2" t="s">
        <v>15</v>
      </c>
      <c r="E2887" s="2" t="s">
        <v>10</v>
      </c>
      <c r="F2887" s="2">
        <v>0</v>
      </c>
      <c r="G2887" s="3">
        <v>19</v>
      </c>
      <c r="I2887" t="str">
        <f t="shared" si="45"/>
        <v/>
      </c>
      <c r="J2887" s="2" t="str">
        <f>_xlfn.CONCAT(C2887,"-",D2887,"-",G2887)</f>
        <v>NON PRESENTE-EGYPTIAN SAE-19</v>
      </c>
      <c r="N2887" s="2"/>
      <c r="Q2887" s="2"/>
      <c r="R2887" s="3"/>
    </row>
    <row r="2888" spans="1:18" ht="12.75" hidden="1" customHeight="1" x14ac:dyDescent="0.3">
      <c r="A2888" s="2">
        <v>1387</v>
      </c>
      <c r="B2888" s="2" t="s">
        <v>674</v>
      </c>
      <c r="C2888" s="2" t="s">
        <v>26</v>
      </c>
      <c r="D2888" s="2" t="s">
        <v>15</v>
      </c>
      <c r="E2888" t="s">
        <v>1384</v>
      </c>
      <c r="F2888" s="2">
        <v>30</v>
      </c>
      <c r="G2888" s="3">
        <v>19</v>
      </c>
      <c r="I2888">
        <f t="shared" si="45"/>
        <v>570</v>
      </c>
      <c r="J2888" s="2" t="str">
        <f>_xlfn.CONCAT(C2888,"-",D2888,"-",G2888)</f>
        <v>NON PRESENTE-EGYPTIAN SAE-19</v>
      </c>
      <c r="N2888" s="2"/>
      <c r="Q2888" s="2"/>
      <c r="R2888" s="3"/>
    </row>
    <row r="2889" spans="1:18" ht="12.75" hidden="1" customHeight="1" x14ac:dyDescent="0.3">
      <c r="A2889" s="2">
        <v>1443</v>
      </c>
      <c r="B2889" s="2" t="s">
        <v>694</v>
      </c>
      <c r="C2889" s="2" t="s">
        <v>26</v>
      </c>
      <c r="D2889" s="2" t="s">
        <v>15</v>
      </c>
      <c r="E2889" s="2" t="s">
        <v>10</v>
      </c>
      <c r="F2889" s="2">
        <v>0</v>
      </c>
      <c r="G2889" s="3">
        <v>19</v>
      </c>
      <c r="I2889" t="str">
        <f t="shared" si="45"/>
        <v/>
      </c>
      <c r="J2889" s="2" t="str">
        <f>_xlfn.CONCAT(C2889,"-",D2889,"-",G2889)</f>
        <v>NON PRESENTE-EGYPTIAN SAE-19</v>
      </c>
      <c r="N2889" s="2"/>
      <c r="Q2889" s="2"/>
      <c r="R2889" s="3"/>
    </row>
    <row r="2890" spans="1:18" ht="12.75" hidden="1" customHeight="1" x14ac:dyDescent="0.3">
      <c r="A2890" s="2">
        <v>2199</v>
      </c>
      <c r="B2890" s="2" t="s">
        <v>1051</v>
      </c>
      <c r="C2890" s="2" t="s">
        <v>26</v>
      </c>
      <c r="D2890" s="2" t="s">
        <v>32</v>
      </c>
      <c r="E2890" s="2" t="s">
        <v>10</v>
      </c>
      <c r="F2890" s="2">
        <v>0</v>
      </c>
      <c r="G2890" s="3">
        <v>19</v>
      </c>
      <c r="I2890" t="str">
        <f t="shared" si="45"/>
        <v/>
      </c>
      <c r="J2890" s="2" t="str">
        <f>_xlfn.CONCAT(C2890,"-",D2890,"-",G2890)</f>
        <v>NON PRESENTE-zan VETRI-19</v>
      </c>
      <c r="N2890" s="2"/>
      <c r="Q2890" s="2"/>
      <c r="R2890" s="3"/>
    </row>
    <row r="2891" spans="1:18" ht="12.75" hidden="1" customHeight="1" x14ac:dyDescent="0.3">
      <c r="A2891" s="2">
        <v>1982</v>
      </c>
      <c r="B2891" s="2" t="s">
        <v>948</v>
      </c>
      <c r="C2891" s="2" t="s">
        <v>26</v>
      </c>
      <c r="D2891" s="2" t="s">
        <v>15</v>
      </c>
      <c r="E2891" t="s">
        <v>1384</v>
      </c>
      <c r="F2891" s="2">
        <v>10</v>
      </c>
      <c r="G2891" s="3">
        <v>20</v>
      </c>
      <c r="I2891">
        <f t="shared" si="45"/>
        <v>200</v>
      </c>
      <c r="J2891" s="2" t="str">
        <f>_xlfn.CONCAT(C2891,"-",D2891,"-",G2891)</f>
        <v>NON PRESENTE-EGYPTIAN SAE-20</v>
      </c>
      <c r="N2891" s="2"/>
      <c r="Q2891" s="2"/>
      <c r="R2891" s="3"/>
    </row>
    <row r="2892" spans="1:18" ht="12.75" hidden="1" customHeight="1" x14ac:dyDescent="0.3">
      <c r="A2892" s="2">
        <v>1983</v>
      </c>
      <c r="B2892" s="2" t="s">
        <v>948</v>
      </c>
      <c r="C2892" s="2" t="s">
        <v>26</v>
      </c>
      <c r="D2892" s="2" t="s">
        <v>15</v>
      </c>
      <c r="E2892" t="s">
        <v>1384</v>
      </c>
      <c r="F2892" s="2">
        <v>20</v>
      </c>
      <c r="G2892" s="3">
        <v>20</v>
      </c>
      <c r="I2892">
        <f t="shared" si="45"/>
        <v>400</v>
      </c>
      <c r="J2892" s="2" t="str">
        <f>_xlfn.CONCAT(C2892,"-",D2892,"-",G2892)</f>
        <v>NON PRESENTE-EGYPTIAN SAE-20</v>
      </c>
      <c r="N2892" s="2"/>
      <c r="Q2892" s="2"/>
      <c r="R2892" s="3"/>
    </row>
    <row r="2893" spans="1:18" ht="12.75" hidden="1" customHeight="1" x14ac:dyDescent="0.3">
      <c r="A2893" s="2">
        <v>2250</v>
      </c>
      <c r="B2893" s="2" t="s">
        <v>1073</v>
      </c>
      <c r="C2893" s="2" t="s">
        <v>26</v>
      </c>
      <c r="D2893" s="2" t="s">
        <v>15</v>
      </c>
      <c r="E2893" s="2" t="s">
        <v>10</v>
      </c>
      <c r="F2893" s="2">
        <v>0</v>
      </c>
      <c r="G2893" s="3">
        <v>20</v>
      </c>
      <c r="I2893" t="str">
        <f t="shared" si="45"/>
        <v/>
      </c>
      <c r="J2893" s="2" t="str">
        <f>_xlfn.CONCAT(C2893,"-",D2893,"-",G2893)</f>
        <v>NON PRESENTE-EGYPTIAN SAE-20</v>
      </c>
      <c r="N2893" s="2"/>
      <c r="Q2893" s="2"/>
      <c r="R2893" s="3"/>
    </row>
    <row r="2894" spans="1:18" ht="12.75" customHeight="1" x14ac:dyDescent="0.3">
      <c r="A2894" s="2">
        <v>1909</v>
      </c>
      <c r="B2894" s="2" t="s">
        <v>913</v>
      </c>
      <c r="C2894" s="2" t="s">
        <v>26</v>
      </c>
      <c r="D2894" s="2" t="s">
        <v>15</v>
      </c>
      <c r="E2894" t="s">
        <v>1384</v>
      </c>
      <c r="F2894" s="2">
        <v>20</v>
      </c>
      <c r="G2894" s="3">
        <v>21</v>
      </c>
      <c r="I2894" s="7">
        <f t="shared" si="45"/>
        <v>420</v>
      </c>
      <c r="J2894" s="2" t="str">
        <f>_xlfn.CONCAT(C2894,"-",D2894,"-",G2894)</f>
        <v>NON PRESENTE-EGYPTIAN SAE-21</v>
      </c>
      <c r="K2894" s="4" t="str">
        <f>IF(E2894="terminato","terminato","non terminato")</f>
        <v>non terminato</v>
      </c>
      <c r="L2894" s="4" t="str">
        <f>MID(ESE!B2894,3,3)</f>
        <v>783</v>
      </c>
      <c r="N2894" s="2"/>
      <c r="Q2894" s="2"/>
      <c r="R2894" s="3"/>
    </row>
    <row r="2895" spans="1:18" ht="12.75" customHeight="1" x14ac:dyDescent="0.3">
      <c r="A2895" s="2">
        <v>1944</v>
      </c>
      <c r="B2895" s="2" t="s">
        <v>930</v>
      </c>
      <c r="C2895" s="2" t="s">
        <v>26</v>
      </c>
      <c r="D2895" s="2" t="s">
        <v>15</v>
      </c>
      <c r="E2895" s="2" t="s">
        <v>10</v>
      </c>
      <c r="F2895" s="2">
        <v>0</v>
      </c>
      <c r="G2895" s="3">
        <v>23</v>
      </c>
      <c r="I2895" s="7" t="str">
        <f t="shared" si="45"/>
        <v/>
      </c>
      <c r="J2895" s="2" t="str">
        <f>_xlfn.CONCAT(C2895,"-",D2895,"-",G2895)</f>
        <v>NON PRESENTE-EGYPTIAN SAE-23</v>
      </c>
      <c r="K2895" s="4" t="str">
        <f>IF(E2895="terminato","terminato","non terminato")</f>
        <v>terminato</v>
      </c>
      <c r="L2895" s="4" t="str">
        <f>MID(ESE!B2895,3,3)</f>
        <v>102</v>
      </c>
      <c r="N2895" s="2"/>
      <c r="Q2895" s="2"/>
      <c r="R2895" s="3"/>
    </row>
    <row r="2896" spans="1:18" ht="12.75" customHeight="1" x14ac:dyDescent="0.3">
      <c r="A2896" s="2">
        <v>1981</v>
      </c>
      <c r="B2896" s="2" t="s">
        <v>948</v>
      </c>
      <c r="C2896" s="2" t="s">
        <v>26</v>
      </c>
      <c r="D2896" s="2" t="s">
        <v>15</v>
      </c>
      <c r="E2896" s="2" t="s">
        <v>10</v>
      </c>
      <c r="F2896" s="2">
        <v>0</v>
      </c>
      <c r="G2896" s="3">
        <v>23</v>
      </c>
      <c r="I2896" s="7" t="str">
        <f t="shared" si="45"/>
        <v/>
      </c>
      <c r="J2896" s="2" t="str">
        <f>_xlfn.CONCAT(C2896,"-",D2896,"-",G2896)</f>
        <v>NON PRESENTE-EGYPTIAN SAE-23</v>
      </c>
      <c r="K2896" s="4" t="str">
        <f>IF(E2896="terminato","terminato","non terminato")</f>
        <v>terminato</v>
      </c>
      <c r="L2896" s="4" t="str">
        <f>MID(ESE!B2896,3,3)</f>
        <v>359</v>
      </c>
      <c r="N2896" s="2"/>
      <c r="Q2896" s="2"/>
      <c r="R2896" s="3"/>
    </row>
    <row r="2897" spans="1:18" ht="12.75" customHeight="1" x14ac:dyDescent="0.3">
      <c r="A2897" s="2">
        <v>2448</v>
      </c>
      <c r="B2897" s="2" t="s">
        <v>1163</v>
      </c>
      <c r="C2897" s="2" t="s">
        <v>26</v>
      </c>
      <c r="D2897" s="2" t="s">
        <v>15</v>
      </c>
      <c r="E2897" t="s">
        <v>1384</v>
      </c>
      <c r="F2897" s="2">
        <v>30</v>
      </c>
      <c r="G2897" s="3">
        <v>23</v>
      </c>
      <c r="I2897" s="7">
        <f t="shared" si="45"/>
        <v>690</v>
      </c>
      <c r="J2897" s="2" t="str">
        <f>_xlfn.CONCAT(C2897,"-",D2897,"-",G2897)</f>
        <v>NON PRESENTE-EGYPTIAN SAE-23</v>
      </c>
      <c r="K2897" s="4" t="str">
        <f>IF(E2897="terminato","terminato","non terminato")</f>
        <v>non terminato</v>
      </c>
      <c r="L2897" s="4" t="str">
        <f>MID(ESE!B2897,3,3)</f>
        <v>930</v>
      </c>
      <c r="N2897" s="2"/>
      <c r="Q2897" s="2"/>
      <c r="R2897" s="3"/>
    </row>
    <row r="2898" spans="1:18" ht="12.75" customHeight="1" x14ac:dyDescent="0.3">
      <c r="A2898" s="2">
        <v>1221</v>
      </c>
      <c r="B2898" s="2" t="s">
        <v>597</v>
      </c>
      <c r="C2898" s="2" t="s">
        <v>26</v>
      </c>
      <c r="D2898" s="2" t="s">
        <v>15</v>
      </c>
      <c r="E2898" s="2" t="s">
        <v>10</v>
      </c>
      <c r="F2898" s="2">
        <v>0</v>
      </c>
      <c r="G2898" s="3">
        <v>24</v>
      </c>
      <c r="I2898" s="7" t="str">
        <f t="shared" si="45"/>
        <v/>
      </c>
      <c r="J2898" s="2" t="str">
        <f>_xlfn.CONCAT(C2898,"-",D2898,"-",G2898)</f>
        <v>NON PRESENTE-EGYPTIAN SAE-24</v>
      </c>
      <c r="K2898" s="4" t="str">
        <f>IF(E2898="terminato","terminato","non terminato")</f>
        <v>terminato</v>
      </c>
      <c r="L2898" s="4" t="str">
        <f>MID(ESE!B2898,3,3)</f>
        <v>729</v>
      </c>
      <c r="N2898" s="2"/>
      <c r="Q2898" s="2"/>
      <c r="R2898" s="3"/>
    </row>
    <row r="2899" spans="1:18" ht="12.75" customHeight="1" x14ac:dyDescent="0.3">
      <c r="A2899" s="2">
        <v>2581</v>
      </c>
      <c r="B2899" s="2" t="s">
        <v>1220</v>
      </c>
      <c r="C2899" s="2" t="s">
        <v>26</v>
      </c>
      <c r="D2899" s="2" t="s">
        <v>32</v>
      </c>
      <c r="E2899" t="s">
        <v>1384</v>
      </c>
      <c r="F2899" s="2">
        <v>10</v>
      </c>
      <c r="G2899" s="3">
        <v>25</v>
      </c>
      <c r="I2899" s="7">
        <f t="shared" si="45"/>
        <v>250</v>
      </c>
      <c r="J2899" s="2" t="str">
        <f>_xlfn.CONCAT(C2899,"-",D2899,"-",G2899)</f>
        <v>NON PRESENTE-zan VETRI-25</v>
      </c>
      <c r="K2899" s="4" t="str">
        <f>IF(E2899="terminato","terminato","non terminato")</f>
        <v>non terminato</v>
      </c>
      <c r="L2899" s="4" t="str">
        <f>MID(ESE!B2899,3,3)</f>
        <v>242</v>
      </c>
      <c r="N2899" s="2"/>
      <c r="Q2899" s="2"/>
      <c r="R2899" s="3"/>
    </row>
    <row r="2900" spans="1:18" ht="12.75" customHeight="1" x14ac:dyDescent="0.3">
      <c r="A2900" s="2">
        <v>60</v>
      </c>
      <c r="B2900" s="2" t="s">
        <v>36</v>
      </c>
      <c r="C2900" s="2" t="s">
        <v>26</v>
      </c>
      <c r="D2900" s="2" t="s">
        <v>27</v>
      </c>
      <c r="E2900" s="2" t="s">
        <v>10</v>
      </c>
      <c r="F2900" s="2">
        <v>0</v>
      </c>
      <c r="G2900" s="3">
        <v>26</v>
      </c>
      <c r="I2900" s="7" t="str">
        <f t="shared" si="45"/>
        <v/>
      </c>
      <c r="J2900" s="2" t="str">
        <f>_xlfn.CONCAT(C2900,"-",D2900,"-",G2900)</f>
        <v>NON PRESENTE-order For Trading SARL-26</v>
      </c>
      <c r="K2900" s="4" t="str">
        <f>IF(E2900="terminato","terminato","non terminato")</f>
        <v>terminato</v>
      </c>
      <c r="L2900" s="4" t="str">
        <f>MID(ESE!B2900,3,3)</f>
        <v>041</v>
      </c>
      <c r="N2900" s="2"/>
      <c r="Q2900" s="2"/>
      <c r="R2900" s="3"/>
    </row>
    <row r="2901" spans="1:18" ht="12.75" customHeight="1" x14ac:dyDescent="0.3">
      <c r="A2901" s="2">
        <v>2908</v>
      </c>
      <c r="B2901" s="2" t="s">
        <v>1371</v>
      </c>
      <c r="C2901" s="2" t="s">
        <v>26</v>
      </c>
      <c r="D2901" s="2" t="s">
        <v>15</v>
      </c>
      <c r="E2901" t="s">
        <v>1384</v>
      </c>
      <c r="F2901" s="2">
        <v>10</v>
      </c>
      <c r="G2901" s="3">
        <v>26</v>
      </c>
      <c r="I2901" s="7">
        <f t="shared" si="45"/>
        <v>260</v>
      </c>
      <c r="J2901" s="2" t="str">
        <f>_xlfn.CONCAT(C2901,"-",D2901,"-",G2901)</f>
        <v>NON PRESENTE-EGYPTIAN SAE-26</v>
      </c>
      <c r="K2901" s="4" t="str">
        <f>IF(E2901="terminato","terminato","non terminato")</f>
        <v>non terminato</v>
      </c>
      <c r="L2901" s="4" t="str">
        <f>MID(ESE!B2901,3,3)</f>
        <v>807</v>
      </c>
      <c r="N2901" s="2"/>
      <c r="Q2901" s="2"/>
      <c r="R2901" s="3"/>
    </row>
    <row r="2902" spans="1:18" ht="12.75" customHeight="1" x14ac:dyDescent="0.3">
      <c r="A2902" s="2">
        <v>2907</v>
      </c>
      <c r="B2902" s="2" t="s">
        <v>1371</v>
      </c>
      <c r="C2902" s="2" t="s">
        <v>26</v>
      </c>
      <c r="D2902" s="2" t="s">
        <v>15</v>
      </c>
      <c r="E2902" s="2" t="s">
        <v>10</v>
      </c>
      <c r="F2902" s="2">
        <v>0</v>
      </c>
      <c r="G2902" s="3">
        <v>27</v>
      </c>
      <c r="I2902" s="7" t="str">
        <f t="shared" si="45"/>
        <v/>
      </c>
      <c r="J2902" s="2" t="str">
        <f>_xlfn.CONCAT(C2902,"-",D2902,"-",G2902)</f>
        <v>NON PRESENTE-EGYPTIAN SAE-27</v>
      </c>
      <c r="K2902" s="4" t="str">
        <f>IF(E2902="terminato","terminato","non terminato")</f>
        <v>terminato</v>
      </c>
      <c r="L2902" s="4" t="str">
        <f>MID(ESE!B2902,3,3)</f>
        <v>807</v>
      </c>
      <c r="N2902" s="2"/>
      <c r="Q2902" s="2"/>
      <c r="R2902" s="3"/>
    </row>
    <row r="2903" spans="1:18" ht="12.75" customHeight="1" x14ac:dyDescent="0.3">
      <c r="A2903" s="2">
        <v>92</v>
      </c>
      <c r="B2903" s="2" t="s">
        <v>53</v>
      </c>
      <c r="C2903" s="2" t="s">
        <v>26</v>
      </c>
      <c r="D2903" s="2" t="s">
        <v>15</v>
      </c>
      <c r="E2903" s="2" t="s">
        <v>10</v>
      </c>
      <c r="F2903" s="2">
        <v>0</v>
      </c>
      <c r="G2903" s="3">
        <v>28</v>
      </c>
      <c r="I2903" s="7" t="str">
        <f t="shared" si="45"/>
        <v/>
      </c>
      <c r="J2903" s="2" t="str">
        <f>_xlfn.CONCAT(C2903,"-",D2903,"-",G2903)</f>
        <v>NON PRESENTE-EGYPTIAN SAE-28</v>
      </c>
      <c r="K2903" s="4" t="str">
        <f>IF(E2903="terminato","terminato","non terminato")</f>
        <v>terminato</v>
      </c>
      <c r="L2903" s="4" t="str">
        <f>MID(ESE!B2903,3,3)</f>
        <v>394</v>
      </c>
      <c r="N2903" s="2"/>
      <c r="Q2903" s="2"/>
      <c r="R2903" s="3"/>
    </row>
    <row r="2904" spans="1:18" ht="12.75" customHeight="1" x14ac:dyDescent="0.3">
      <c r="A2904" s="2">
        <v>999</v>
      </c>
      <c r="B2904" s="2" t="s">
        <v>493</v>
      </c>
      <c r="C2904" s="2" t="s">
        <v>26</v>
      </c>
      <c r="D2904" s="2" t="s">
        <v>15</v>
      </c>
      <c r="E2904" s="2" t="s">
        <v>10</v>
      </c>
      <c r="F2904" s="2">
        <v>0</v>
      </c>
      <c r="G2904" s="3">
        <v>29</v>
      </c>
      <c r="I2904" s="7" t="str">
        <f t="shared" si="45"/>
        <v/>
      </c>
      <c r="J2904" s="2" t="str">
        <f>_xlfn.CONCAT(C2904,"-",D2904,"-",G2904)</f>
        <v>NON PRESENTE-EGYPTIAN SAE-29</v>
      </c>
      <c r="K2904" s="4" t="str">
        <f>IF(E2904="terminato","terminato","non terminato")</f>
        <v>terminato</v>
      </c>
      <c r="L2904" s="4" t="str">
        <f>MID(ESE!B2904,3,3)</f>
        <v>111</v>
      </c>
      <c r="N2904" s="2"/>
      <c r="Q2904" s="2"/>
      <c r="R2904" s="3"/>
    </row>
    <row r="2905" spans="1:18" ht="12.75" customHeight="1" x14ac:dyDescent="0.3">
      <c r="A2905" s="2">
        <v>1046</v>
      </c>
      <c r="B2905" s="2" t="s">
        <v>516</v>
      </c>
      <c r="C2905" s="2" t="s">
        <v>26</v>
      </c>
      <c r="D2905" s="2" t="s">
        <v>15</v>
      </c>
      <c r="E2905" t="s">
        <v>1384</v>
      </c>
      <c r="F2905" s="2">
        <v>20</v>
      </c>
      <c r="G2905" s="3">
        <v>29</v>
      </c>
      <c r="I2905" s="7">
        <f t="shared" si="45"/>
        <v>580</v>
      </c>
      <c r="J2905" s="2" t="str">
        <f>_xlfn.CONCAT(C2905,"-",D2905,"-",G2905)</f>
        <v>NON PRESENTE-EGYPTIAN SAE-29</v>
      </c>
      <c r="K2905" s="4" t="str">
        <f>IF(E2905="terminato","terminato","non terminato")</f>
        <v>non terminato</v>
      </c>
      <c r="L2905" s="4" t="str">
        <f>MID(ESE!B2905,3,3)</f>
        <v>403</v>
      </c>
      <c r="N2905" s="2"/>
      <c r="Q2905" s="2"/>
      <c r="R2905" s="3"/>
    </row>
    <row r="2906" spans="1:18" ht="12.75" customHeight="1" x14ac:dyDescent="0.3">
      <c r="A2906" s="2">
        <v>1052</v>
      </c>
      <c r="B2906" s="2" t="s">
        <v>520</v>
      </c>
      <c r="C2906" s="2" t="s">
        <v>26</v>
      </c>
      <c r="D2906" s="2" t="s">
        <v>15</v>
      </c>
      <c r="E2906" s="2" t="s">
        <v>10</v>
      </c>
      <c r="F2906" s="2">
        <v>0</v>
      </c>
      <c r="G2906" s="3">
        <v>29</v>
      </c>
      <c r="I2906" s="7" t="str">
        <f t="shared" si="45"/>
        <v/>
      </c>
      <c r="J2906" s="2" t="str">
        <f>_xlfn.CONCAT(C2906,"-",D2906,"-",G2906)</f>
        <v>NON PRESENTE-EGYPTIAN SAE-29</v>
      </c>
      <c r="K2906" s="4" t="str">
        <f>IF(E2906="terminato","terminato","non terminato")</f>
        <v>terminato</v>
      </c>
      <c r="L2906" s="4" t="str">
        <f>MID(ESE!B2906,3,3)</f>
        <v>246</v>
      </c>
      <c r="N2906" s="2"/>
      <c r="Q2906" s="2"/>
      <c r="R2906" s="3"/>
    </row>
    <row r="2907" spans="1:18" ht="12.75" customHeight="1" x14ac:dyDescent="0.3">
      <c r="A2907" s="2">
        <v>2504</v>
      </c>
      <c r="B2907" s="2" t="s">
        <v>1187</v>
      </c>
      <c r="C2907" s="2" t="s">
        <v>26</v>
      </c>
      <c r="D2907" s="2" t="s">
        <v>32</v>
      </c>
      <c r="E2907" s="2" t="s">
        <v>10</v>
      </c>
      <c r="F2907" s="2">
        <v>0</v>
      </c>
      <c r="G2907" s="3">
        <v>29</v>
      </c>
      <c r="I2907" s="7" t="str">
        <f t="shared" si="45"/>
        <v/>
      </c>
      <c r="J2907" s="2" t="str">
        <f>_xlfn.CONCAT(C2907,"-",D2907,"-",G2907)</f>
        <v>NON PRESENTE-zan VETRI-29</v>
      </c>
      <c r="K2907" s="4" t="str">
        <f>IF(E2907="terminato","terminato","non terminato")</f>
        <v>terminato</v>
      </c>
      <c r="L2907" s="4" t="str">
        <f>MID(ESE!B2907,3,3)</f>
        <v>756</v>
      </c>
      <c r="N2907" s="2"/>
      <c r="Q2907" s="2"/>
      <c r="R2907" s="3"/>
    </row>
    <row r="2908" spans="1:18" ht="12.75" customHeight="1" x14ac:dyDescent="0.3">
      <c r="A2908" s="2">
        <v>1486</v>
      </c>
      <c r="B2908" s="2" t="s">
        <v>716</v>
      </c>
      <c r="C2908" s="2" t="s">
        <v>26</v>
      </c>
      <c r="D2908" s="2" t="s">
        <v>15</v>
      </c>
      <c r="E2908" t="s">
        <v>1384</v>
      </c>
      <c r="F2908" s="2">
        <v>30</v>
      </c>
      <c r="G2908" s="3">
        <v>30</v>
      </c>
      <c r="I2908" s="7">
        <f t="shared" si="45"/>
        <v>900</v>
      </c>
      <c r="J2908" s="2" t="str">
        <f>_xlfn.CONCAT(C2908,"-",D2908,"-",G2908)</f>
        <v>NON PRESENTE-EGYPTIAN SAE-30</v>
      </c>
      <c r="K2908" s="4" t="str">
        <f>IF(E2908="terminato","terminato","non terminato")</f>
        <v>non terminato</v>
      </c>
      <c r="L2908" s="4" t="str">
        <f>MID(ESE!B2908,3,3)</f>
        <v>506</v>
      </c>
      <c r="N2908" s="2"/>
      <c r="Q2908" s="2"/>
      <c r="R2908" s="3"/>
    </row>
    <row r="2909" spans="1:18" ht="12.75" customHeight="1" x14ac:dyDescent="0.3">
      <c r="A2909" s="2">
        <v>1908</v>
      </c>
      <c r="B2909" s="2" t="s">
        <v>913</v>
      </c>
      <c r="C2909" s="2" t="s">
        <v>26</v>
      </c>
      <c r="D2909" s="2" t="s">
        <v>15</v>
      </c>
      <c r="E2909" t="s">
        <v>1384</v>
      </c>
      <c r="F2909" s="2">
        <v>10</v>
      </c>
      <c r="G2909" s="3">
        <v>30</v>
      </c>
      <c r="I2909" s="7">
        <f t="shared" si="45"/>
        <v>300</v>
      </c>
      <c r="J2909" s="2" t="str">
        <f>_xlfn.CONCAT(C2909,"-",D2909,"-",G2909)</f>
        <v>NON PRESENTE-EGYPTIAN SAE-30</v>
      </c>
      <c r="K2909" s="4" t="str">
        <f>IF(E2909="terminato","terminato","non terminato")</f>
        <v>non terminato</v>
      </c>
      <c r="L2909" s="4" t="str">
        <f>MID(ESE!B2909,3,3)</f>
        <v>783</v>
      </c>
      <c r="N2909" s="2"/>
      <c r="Q2909" s="2"/>
      <c r="R2909" s="3"/>
    </row>
    <row r="2910" spans="1:18" ht="12.75" customHeight="1" x14ac:dyDescent="0.3">
      <c r="A2910" s="2">
        <v>1910</v>
      </c>
      <c r="B2910" s="2" t="s">
        <v>913</v>
      </c>
      <c r="C2910" s="2" t="s">
        <v>26</v>
      </c>
      <c r="D2910" s="2" t="s">
        <v>15</v>
      </c>
      <c r="E2910" s="2" t="s">
        <v>10</v>
      </c>
      <c r="F2910" s="2">
        <v>0</v>
      </c>
      <c r="G2910" s="3">
        <v>30</v>
      </c>
      <c r="I2910" s="7" t="str">
        <f t="shared" si="45"/>
        <v/>
      </c>
      <c r="J2910" s="2" t="str">
        <f>_xlfn.CONCAT(C2910,"-",D2910,"-",G2910)</f>
        <v>NON PRESENTE-EGYPTIAN SAE-30</v>
      </c>
      <c r="K2910" s="4" t="str">
        <f>IF(E2910="terminato","terminato","non terminato")</f>
        <v>terminato</v>
      </c>
      <c r="L2910" s="4" t="str">
        <f>MID(ESE!B2910,3,3)</f>
        <v>783</v>
      </c>
      <c r="N2910" s="2"/>
      <c r="Q2910" s="2"/>
      <c r="R2910" s="3"/>
    </row>
    <row r="2911" spans="1:18" ht="12.75" customHeight="1" x14ac:dyDescent="0.3">
      <c r="A2911" s="2">
        <v>2374</v>
      </c>
      <c r="B2911" s="2" t="s">
        <v>1128</v>
      </c>
      <c r="C2911" s="2" t="s">
        <v>26</v>
      </c>
      <c r="D2911" s="2" t="s">
        <v>32</v>
      </c>
      <c r="E2911" s="2" t="s">
        <v>10</v>
      </c>
      <c r="F2911" s="2">
        <v>0</v>
      </c>
      <c r="G2911" s="3">
        <v>30</v>
      </c>
      <c r="I2911" s="7" t="str">
        <f t="shared" si="45"/>
        <v/>
      </c>
      <c r="J2911" s="2" t="str">
        <f>_xlfn.CONCAT(C2911,"-",D2911,"-",G2911)</f>
        <v>NON PRESENTE-zan VETRI-30</v>
      </c>
      <c r="K2911" s="4" t="str">
        <f>IF(E2911="terminato","terminato","non terminato")</f>
        <v>terminato</v>
      </c>
      <c r="L2911" s="4" t="str">
        <f>MID(ESE!B2911,3,3)</f>
        <v>583</v>
      </c>
      <c r="N2911" s="2"/>
      <c r="Q2911" s="2"/>
      <c r="R2911" s="3"/>
    </row>
    <row r="2912" spans="1:18" ht="12.75" customHeight="1" x14ac:dyDescent="0.3">
      <c r="A2912" s="2">
        <v>35</v>
      </c>
      <c r="B2912" s="2" t="s">
        <v>25</v>
      </c>
      <c r="C2912" s="2" t="s">
        <v>26</v>
      </c>
      <c r="D2912" s="2" t="s">
        <v>27</v>
      </c>
      <c r="E2912" s="2" t="s">
        <v>10</v>
      </c>
      <c r="F2912" s="2">
        <v>0</v>
      </c>
      <c r="G2912" s="3">
        <v>32</v>
      </c>
      <c r="I2912" s="7" t="str">
        <f t="shared" si="45"/>
        <v/>
      </c>
      <c r="J2912" s="2" t="str">
        <f>_xlfn.CONCAT(C2912,"-",D2912,"-",G2912)</f>
        <v>NON PRESENTE-order For Trading SARL-32</v>
      </c>
      <c r="K2912" s="4" t="str">
        <f>IF(E2912="terminato","terminato","non terminato")</f>
        <v>terminato</v>
      </c>
      <c r="L2912" s="4" t="str">
        <f>MID(ESE!B2912,3,3)</f>
        <v>065</v>
      </c>
      <c r="N2912" s="2"/>
      <c r="Q2912" s="2"/>
      <c r="R2912" s="3"/>
    </row>
    <row r="2913" spans="1:18" ht="12.75" customHeight="1" x14ac:dyDescent="0.3">
      <c r="A2913" s="2">
        <v>998</v>
      </c>
      <c r="B2913" s="2" t="s">
        <v>493</v>
      </c>
      <c r="C2913" s="2" t="s">
        <v>26</v>
      </c>
      <c r="D2913" s="2" t="s">
        <v>15</v>
      </c>
      <c r="E2913" t="s">
        <v>1384</v>
      </c>
      <c r="F2913" s="2">
        <v>30</v>
      </c>
      <c r="G2913" s="3">
        <v>32</v>
      </c>
      <c r="I2913" s="7">
        <f t="shared" si="45"/>
        <v>960</v>
      </c>
      <c r="J2913" s="2" t="str">
        <f>_xlfn.CONCAT(C2913,"-",D2913,"-",G2913)</f>
        <v>NON PRESENTE-EGYPTIAN SAE-32</v>
      </c>
      <c r="K2913" s="4" t="str">
        <f>IF(E2913="terminato","terminato","non terminato")</f>
        <v>non terminato</v>
      </c>
      <c r="L2913" s="4" t="str">
        <f>MID(ESE!B2913,3,3)</f>
        <v>111</v>
      </c>
      <c r="N2913" s="2"/>
      <c r="Q2913" s="2"/>
      <c r="R2913" s="3"/>
    </row>
    <row r="2914" spans="1:18" ht="12.75" customHeight="1" x14ac:dyDescent="0.3">
      <c r="A2914" s="2">
        <v>1045</v>
      </c>
      <c r="B2914" s="2" t="s">
        <v>516</v>
      </c>
      <c r="C2914" s="2" t="s">
        <v>26</v>
      </c>
      <c r="D2914" s="2" t="s">
        <v>15</v>
      </c>
      <c r="E2914" s="2" t="s">
        <v>10</v>
      </c>
      <c r="F2914" s="2">
        <v>0</v>
      </c>
      <c r="G2914" s="3">
        <v>32</v>
      </c>
      <c r="I2914" s="7" t="str">
        <f t="shared" si="45"/>
        <v/>
      </c>
      <c r="J2914" s="2" t="str">
        <f>_xlfn.CONCAT(C2914,"-",D2914,"-",G2914)</f>
        <v>NON PRESENTE-EGYPTIAN SAE-32</v>
      </c>
      <c r="K2914" s="4" t="str">
        <f>IF(E2914="terminato","terminato","non terminato")</f>
        <v>terminato</v>
      </c>
      <c r="L2914" s="4" t="str">
        <f>MID(ESE!B2914,3,3)</f>
        <v>403</v>
      </c>
      <c r="N2914" s="2"/>
      <c r="Q2914" s="2"/>
      <c r="R2914" s="3"/>
    </row>
    <row r="2915" spans="1:18" ht="12.75" customHeight="1" x14ac:dyDescent="0.3">
      <c r="A2915" s="2">
        <v>54</v>
      </c>
      <c r="B2915" s="2" t="s">
        <v>34</v>
      </c>
      <c r="C2915" s="2" t="s">
        <v>26</v>
      </c>
      <c r="D2915" s="2" t="s">
        <v>15</v>
      </c>
      <c r="E2915" s="2" t="s">
        <v>10</v>
      </c>
      <c r="F2915" s="2">
        <v>0</v>
      </c>
      <c r="G2915" s="3">
        <v>33</v>
      </c>
      <c r="I2915" s="7" t="str">
        <f t="shared" si="45"/>
        <v/>
      </c>
      <c r="J2915" s="2" t="str">
        <f>_xlfn.CONCAT(C2915,"-",D2915,"-",G2915)</f>
        <v>NON PRESENTE-EGYPTIAN SAE-33</v>
      </c>
      <c r="K2915" s="4" t="str">
        <f>IF(E2915="terminato","terminato","non terminato")</f>
        <v>terminato</v>
      </c>
      <c r="L2915" s="4" t="str">
        <f>MID(ESE!B2915,3,3)</f>
        <v>213</v>
      </c>
      <c r="N2915" s="2"/>
      <c r="Q2915" s="2"/>
      <c r="R2915" s="3"/>
    </row>
    <row r="2916" spans="1:18" ht="12.75" customHeight="1" x14ac:dyDescent="0.3">
      <c r="A2916" s="2">
        <v>996</v>
      </c>
      <c r="B2916" s="2" t="s">
        <v>491</v>
      </c>
      <c r="C2916" s="2" t="s">
        <v>26</v>
      </c>
      <c r="D2916" s="2" t="s">
        <v>15</v>
      </c>
      <c r="E2916" s="2" t="s">
        <v>10</v>
      </c>
      <c r="F2916" s="2">
        <v>0</v>
      </c>
      <c r="G2916" s="3">
        <v>33</v>
      </c>
      <c r="I2916" s="7" t="str">
        <f t="shared" si="45"/>
        <v/>
      </c>
      <c r="J2916" s="2" t="str">
        <f>_xlfn.CONCAT(C2916,"-",D2916,"-",G2916)</f>
        <v>NON PRESENTE-EGYPTIAN SAE-33</v>
      </c>
      <c r="K2916" s="4" t="str">
        <f>IF(E2916="terminato","terminato","non terminato")</f>
        <v>terminato</v>
      </c>
      <c r="L2916" s="4" t="str">
        <f>MID(ESE!B2916,3,3)</f>
        <v>360</v>
      </c>
      <c r="N2916" s="2"/>
      <c r="Q2916" s="2"/>
      <c r="R2916" s="3"/>
    </row>
    <row r="2917" spans="1:18" ht="12.75" customHeight="1" x14ac:dyDescent="0.3">
      <c r="A2917" s="2">
        <v>53</v>
      </c>
      <c r="B2917" s="2" t="s">
        <v>34</v>
      </c>
      <c r="C2917" s="2" t="s">
        <v>26</v>
      </c>
      <c r="D2917" s="2" t="s">
        <v>15</v>
      </c>
      <c r="E2917" t="s">
        <v>1384</v>
      </c>
      <c r="F2917" s="2">
        <v>20</v>
      </c>
      <c r="G2917" s="3">
        <v>34</v>
      </c>
      <c r="I2917" s="7">
        <f t="shared" si="45"/>
        <v>680</v>
      </c>
      <c r="J2917" s="2" t="str">
        <f>_xlfn.CONCAT(C2917,"-",D2917,"-",G2917)</f>
        <v>NON PRESENTE-EGYPTIAN SAE-34</v>
      </c>
      <c r="K2917" s="4" t="str">
        <f>IF(E2917="terminato","terminato","non terminato")</f>
        <v>non terminato</v>
      </c>
      <c r="L2917" s="4" t="str">
        <f>MID(ESE!B2917,3,3)</f>
        <v>213</v>
      </c>
      <c r="N2917" s="2"/>
      <c r="Q2917" s="2"/>
      <c r="R2917" s="3"/>
    </row>
    <row r="2918" spans="1:18" ht="12.75" customHeight="1" x14ac:dyDescent="0.3">
      <c r="A2918" s="2">
        <v>2579</v>
      </c>
      <c r="B2918" s="2" t="s">
        <v>1220</v>
      </c>
      <c r="C2918" s="2" t="s">
        <v>26</v>
      </c>
      <c r="D2918" s="2" t="s">
        <v>32</v>
      </c>
      <c r="E2918" t="s">
        <v>1384</v>
      </c>
      <c r="F2918" s="2">
        <v>30</v>
      </c>
      <c r="G2918" s="3">
        <v>35</v>
      </c>
      <c r="I2918" s="7">
        <f t="shared" si="45"/>
        <v>1050</v>
      </c>
      <c r="J2918" s="2" t="str">
        <f>_xlfn.CONCAT(C2918,"-",D2918,"-",G2918)</f>
        <v>NON PRESENTE-zan VETRI-35</v>
      </c>
      <c r="K2918" s="4" t="str">
        <f>IF(E2918="terminato","terminato","non terminato")</f>
        <v>non terminato</v>
      </c>
      <c r="L2918" s="4" t="str">
        <f>MID(ESE!B2918,3,3)</f>
        <v>242</v>
      </c>
      <c r="N2918" s="2"/>
      <c r="Q2918" s="2"/>
      <c r="R2918" s="3"/>
    </row>
    <row r="2919" spans="1:18" ht="12.75" customHeight="1" x14ac:dyDescent="0.3">
      <c r="A2919" s="2">
        <v>1980</v>
      </c>
      <c r="B2919" s="2" t="s">
        <v>947</v>
      </c>
      <c r="C2919" s="2" t="s">
        <v>26</v>
      </c>
      <c r="D2919" s="2" t="s">
        <v>15</v>
      </c>
      <c r="E2919" s="2" t="s">
        <v>10</v>
      </c>
      <c r="F2919" s="2">
        <v>0</v>
      </c>
      <c r="G2919" s="3">
        <v>36</v>
      </c>
      <c r="I2919" s="7" t="str">
        <f t="shared" si="45"/>
        <v/>
      </c>
      <c r="J2919" s="2" t="str">
        <f>_xlfn.CONCAT(C2919,"-",D2919,"-",G2919)</f>
        <v>NON PRESENTE-EGYPTIAN SAE-36</v>
      </c>
      <c r="K2919" s="4" t="str">
        <f>IF(E2919="terminato","terminato","non terminato")</f>
        <v>terminato</v>
      </c>
      <c r="L2919" s="4" t="str">
        <f>MID(ESE!B2919,3,3)</f>
        <v>614</v>
      </c>
      <c r="N2919" s="2"/>
      <c r="Q2919" s="2"/>
      <c r="R2919" s="3"/>
    </row>
    <row r="2920" spans="1:18" ht="12.75" customHeight="1" x14ac:dyDescent="0.3">
      <c r="A2920" s="2">
        <v>2580</v>
      </c>
      <c r="B2920" s="2" t="s">
        <v>1220</v>
      </c>
      <c r="C2920" s="2" t="s">
        <v>26</v>
      </c>
      <c r="D2920" s="2" t="s">
        <v>32</v>
      </c>
      <c r="E2920" s="2" t="s">
        <v>10</v>
      </c>
      <c r="F2920" s="2">
        <v>0</v>
      </c>
      <c r="G2920" s="3">
        <v>36</v>
      </c>
      <c r="I2920" s="7" t="str">
        <f t="shared" si="45"/>
        <v/>
      </c>
      <c r="J2920" s="2" t="str">
        <f>_xlfn.CONCAT(C2920,"-",D2920,"-",G2920)</f>
        <v>NON PRESENTE-zan VETRI-36</v>
      </c>
      <c r="K2920" s="4" t="str">
        <f>IF(E2920="terminato","terminato","non terminato")</f>
        <v>terminato</v>
      </c>
      <c r="L2920" s="4" t="str">
        <f>MID(ESE!B2920,3,3)</f>
        <v>242</v>
      </c>
      <c r="N2920" s="2"/>
      <c r="Q2920" s="2"/>
      <c r="R2920" s="3"/>
    </row>
    <row r="2921" spans="1:18" ht="12.75" customHeight="1" x14ac:dyDescent="0.3">
      <c r="A2921" s="2">
        <v>1029</v>
      </c>
      <c r="B2921" s="2" t="s">
        <v>506</v>
      </c>
      <c r="C2921" s="2" t="s">
        <v>26</v>
      </c>
      <c r="D2921" s="2" t="s">
        <v>15</v>
      </c>
      <c r="E2921" t="s">
        <v>1384</v>
      </c>
      <c r="F2921" s="2">
        <v>30</v>
      </c>
      <c r="G2921" s="3">
        <v>37</v>
      </c>
      <c r="I2921" s="7">
        <f t="shared" si="45"/>
        <v>1110</v>
      </c>
      <c r="J2921" s="2" t="str">
        <f>_xlfn.CONCAT(C2921,"-",D2921,"-",G2921)</f>
        <v>NON PRESENTE-EGYPTIAN SAE-37</v>
      </c>
      <c r="K2921" s="4" t="str">
        <f>IF(E2921="terminato","terminato","non terminato")</f>
        <v>non terminato</v>
      </c>
      <c r="L2921" s="4" t="str">
        <f>MID(ESE!B2921,3,3)</f>
        <v>919</v>
      </c>
      <c r="N2921" s="2"/>
      <c r="Q2921" s="2"/>
      <c r="R2921" s="3"/>
    </row>
    <row r="2922" spans="1:18" ht="12.75" customHeight="1" x14ac:dyDescent="0.3">
      <c r="A2922" s="2">
        <v>985</v>
      </c>
      <c r="B2922" s="2" t="s">
        <v>487</v>
      </c>
      <c r="C2922" s="2" t="s">
        <v>26</v>
      </c>
      <c r="D2922" s="2" t="s">
        <v>15</v>
      </c>
      <c r="E2922" s="2" t="s">
        <v>10</v>
      </c>
      <c r="F2922" s="2">
        <v>0</v>
      </c>
      <c r="G2922" s="3">
        <v>38</v>
      </c>
      <c r="I2922" s="7" t="str">
        <f t="shared" si="45"/>
        <v/>
      </c>
      <c r="J2922" s="2" t="str">
        <f>_xlfn.CONCAT(C2922,"-",D2922,"-",G2922)</f>
        <v>NON PRESENTE-EGYPTIAN SAE-38</v>
      </c>
      <c r="K2922" s="4" t="str">
        <f>IF(E2922="terminato","terminato","non terminato")</f>
        <v>terminato</v>
      </c>
      <c r="L2922" s="4" t="str">
        <f>MID(ESE!B2922,3,3)</f>
        <v>529</v>
      </c>
      <c r="N2922" s="2"/>
      <c r="Q2922" s="2"/>
      <c r="R2922" s="3"/>
    </row>
    <row r="2923" spans="1:18" ht="12.75" customHeight="1" x14ac:dyDescent="0.3">
      <c r="A2923" s="2">
        <v>1420</v>
      </c>
      <c r="B2923" s="2" t="s">
        <v>687</v>
      </c>
      <c r="C2923" s="2" t="s">
        <v>26</v>
      </c>
      <c r="D2923" s="2" t="s">
        <v>15</v>
      </c>
      <c r="E2923" t="s">
        <v>1384</v>
      </c>
      <c r="F2923" s="2">
        <v>20</v>
      </c>
      <c r="G2923" s="3">
        <v>38</v>
      </c>
      <c r="I2923" s="7">
        <f t="shared" si="45"/>
        <v>760</v>
      </c>
      <c r="J2923" s="2" t="str">
        <f>_xlfn.CONCAT(C2923,"-",D2923,"-",G2923)</f>
        <v>NON PRESENTE-EGYPTIAN SAE-38</v>
      </c>
      <c r="K2923" s="4" t="str">
        <f>IF(E2923="terminato","terminato","non terminato")</f>
        <v>non terminato</v>
      </c>
      <c r="L2923" s="4" t="str">
        <f>MID(ESE!B2923,3,3)</f>
        <v>829</v>
      </c>
      <c r="N2923" s="2"/>
      <c r="Q2923" s="2"/>
      <c r="R2923" s="3"/>
    </row>
    <row r="2924" spans="1:18" ht="12.75" customHeight="1" x14ac:dyDescent="0.3">
      <c r="A2924" s="2">
        <v>1421</v>
      </c>
      <c r="B2924" s="2" t="s">
        <v>687</v>
      </c>
      <c r="C2924" s="2" t="s">
        <v>26</v>
      </c>
      <c r="D2924" s="2" t="s">
        <v>15</v>
      </c>
      <c r="E2924" t="s">
        <v>1384</v>
      </c>
      <c r="F2924" s="2">
        <v>30</v>
      </c>
      <c r="G2924" s="3">
        <v>38</v>
      </c>
      <c r="I2924" s="7">
        <f t="shared" si="45"/>
        <v>1140</v>
      </c>
      <c r="J2924" s="2" t="str">
        <f>_xlfn.CONCAT(C2924,"-",D2924,"-",G2924)</f>
        <v>NON PRESENTE-EGYPTIAN SAE-38</v>
      </c>
      <c r="K2924" s="4" t="str">
        <f>IF(E2924="terminato","terminato","non terminato")</f>
        <v>non terminato</v>
      </c>
      <c r="L2924" s="4" t="str">
        <f>MID(ESE!B2924,3,3)</f>
        <v>829</v>
      </c>
      <c r="N2924" s="2"/>
      <c r="Q2924" s="2"/>
      <c r="R2924" s="3"/>
    </row>
    <row r="2925" spans="1:18" ht="12.75" customHeight="1" x14ac:dyDescent="0.3">
      <c r="A2925" s="2">
        <v>1488</v>
      </c>
      <c r="B2925" s="2" t="s">
        <v>716</v>
      </c>
      <c r="C2925" s="2" t="s">
        <v>26</v>
      </c>
      <c r="D2925" s="2" t="s">
        <v>15</v>
      </c>
      <c r="E2925" t="s">
        <v>1384</v>
      </c>
      <c r="F2925" s="2">
        <v>20</v>
      </c>
      <c r="G2925" s="3">
        <v>38</v>
      </c>
      <c r="I2925" s="7">
        <f t="shared" si="45"/>
        <v>760</v>
      </c>
      <c r="J2925" s="2" t="str">
        <f>_xlfn.CONCAT(C2925,"-",D2925,"-",G2925)</f>
        <v>NON PRESENTE-EGYPTIAN SAE-38</v>
      </c>
      <c r="K2925" s="4" t="str">
        <f>IF(E2925="terminato","terminato","non terminato")</f>
        <v>non terminato</v>
      </c>
      <c r="L2925" s="4" t="str">
        <f>MID(ESE!B2925,3,3)</f>
        <v>506</v>
      </c>
      <c r="N2925" s="2"/>
      <c r="Q2925" s="2"/>
      <c r="R2925" s="3"/>
    </row>
    <row r="2926" spans="1:18" ht="12.75" customHeight="1" x14ac:dyDescent="0.3">
      <c r="A2926" s="2">
        <v>1000</v>
      </c>
      <c r="B2926" s="2" t="s">
        <v>493</v>
      </c>
      <c r="C2926" s="2" t="s">
        <v>26</v>
      </c>
      <c r="D2926" s="2" t="s">
        <v>15</v>
      </c>
      <c r="E2926" t="s">
        <v>1384</v>
      </c>
      <c r="F2926" s="2">
        <v>20</v>
      </c>
      <c r="G2926" s="3">
        <v>39</v>
      </c>
      <c r="I2926" s="7">
        <f t="shared" si="45"/>
        <v>780</v>
      </c>
      <c r="J2926" s="2" t="str">
        <f>_xlfn.CONCAT(C2926,"-",D2926,"-",G2926)</f>
        <v>NON PRESENTE-EGYPTIAN SAE-39</v>
      </c>
      <c r="K2926" s="4" t="str">
        <f>IF(E2926="terminato","terminato","non terminato")</f>
        <v>non terminato</v>
      </c>
      <c r="L2926" s="4" t="str">
        <f>MID(ESE!B2926,3,3)</f>
        <v>111</v>
      </c>
      <c r="N2926" s="2"/>
      <c r="Q2926" s="2"/>
      <c r="R2926" s="3"/>
    </row>
    <row r="2927" spans="1:18" ht="12.75" customHeight="1" x14ac:dyDescent="0.3">
      <c r="A2927" s="2">
        <v>1279</v>
      </c>
      <c r="B2927" s="2" t="s">
        <v>624</v>
      </c>
      <c r="C2927" s="2" t="s">
        <v>26</v>
      </c>
      <c r="D2927" s="2" t="s">
        <v>32</v>
      </c>
      <c r="E2927" s="2" t="s">
        <v>10</v>
      </c>
      <c r="F2927" s="2">
        <v>0</v>
      </c>
      <c r="G2927" s="3">
        <v>39</v>
      </c>
      <c r="I2927" s="7" t="str">
        <f t="shared" si="45"/>
        <v/>
      </c>
      <c r="J2927" s="2" t="str">
        <f>_xlfn.CONCAT(C2927,"-",D2927,"-",G2927)</f>
        <v>NON PRESENTE-zan VETRI-39</v>
      </c>
      <c r="K2927" s="4" t="str">
        <f>IF(E2927="terminato","terminato","non terminato")</f>
        <v>terminato</v>
      </c>
      <c r="L2927" s="4" t="str">
        <f>MID(ESE!B2927,3,3)</f>
        <v>012</v>
      </c>
      <c r="N2927" s="2"/>
      <c r="Q2927" s="2"/>
      <c r="R2927" s="3"/>
    </row>
    <row r="2928" spans="1:18" ht="12.75" customHeight="1" x14ac:dyDescent="0.3">
      <c r="A2928" s="2">
        <v>59</v>
      </c>
      <c r="B2928" s="2" t="s">
        <v>36</v>
      </c>
      <c r="C2928" s="2" t="s">
        <v>26</v>
      </c>
      <c r="D2928" s="2" t="s">
        <v>27</v>
      </c>
      <c r="E2928" t="s">
        <v>1384</v>
      </c>
      <c r="F2928" s="2">
        <v>20</v>
      </c>
      <c r="G2928" s="3">
        <v>40</v>
      </c>
      <c r="I2928" s="7">
        <f t="shared" si="45"/>
        <v>800</v>
      </c>
      <c r="J2928" s="2" t="str">
        <f>_xlfn.CONCAT(C2928,"-",D2928,"-",G2928)</f>
        <v>NON PRESENTE-order For Trading SARL-40</v>
      </c>
      <c r="K2928" s="4" t="str">
        <f>IF(E2928="terminato","terminato","non terminato")</f>
        <v>non terminato</v>
      </c>
      <c r="L2928" s="4" t="str">
        <f>MID(ESE!B2928,3,3)</f>
        <v>041</v>
      </c>
      <c r="N2928" s="2"/>
      <c r="Q2928" s="2"/>
      <c r="R2928" s="3"/>
    </row>
    <row r="2929" spans="2:17" ht="12.75" hidden="1" customHeight="1" x14ac:dyDescent="0.3">
      <c r="B2929" t="s">
        <v>1384</v>
      </c>
      <c r="C2929" s="2" t="s">
        <v>26</v>
      </c>
      <c r="D2929" s="2" t="s">
        <v>26</v>
      </c>
      <c r="E2929" t="s">
        <v>1384</v>
      </c>
      <c r="I2929" t="str">
        <f t="shared" si="45"/>
        <v/>
      </c>
      <c r="J2929" s="2" t="str">
        <f>_xlfn.CONCAT(C2929,"-",D2929,"-",G2929)</f>
        <v>NON PRESENTE-NON PRESENTE-</v>
      </c>
      <c r="N2929" s="2"/>
      <c r="Q2929" s="2"/>
    </row>
    <row r="2930" spans="2:17" ht="12.75" hidden="1" customHeight="1" x14ac:dyDescent="0.3">
      <c r="B2930" t="s">
        <v>1384</v>
      </c>
      <c r="C2930" s="2" t="s">
        <v>26</v>
      </c>
      <c r="D2930" s="2" t="s">
        <v>26</v>
      </c>
      <c r="E2930" t="s">
        <v>1384</v>
      </c>
      <c r="I2930" t="str">
        <f t="shared" si="45"/>
        <v/>
      </c>
      <c r="J2930" s="2" t="str">
        <f>_xlfn.CONCAT(C2930,"-",D2930,"-",G2930)</f>
        <v>NON PRESENTE-NON PRESENTE-</v>
      </c>
      <c r="N2930" s="2"/>
      <c r="Q2930" s="2"/>
    </row>
    <row r="2931" spans="2:17" ht="12.75" hidden="1" customHeight="1" x14ac:dyDescent="0.3">
      <c r="B2931" t="s">
        <v>1384</v>
      </c>
      <c r="C2931" s="2" t="s">
        <v>26</v>
      </c>
      <c r="D2931" s="2" t="s">
        <v>26</v>
      </c>
      <c r="E2931" t="s">
        <v>1384</v>
      </c>
      <c r="I2931" t="str">
        <f t="shared" si="45"/>
        <v/>
      </c>
      <c r="J2931" s="2" t="str">
        <f>_xlfn.CONCAT(C2931,"-",D2931,"-",G2931)</f>
        <v>NON PRESENTE-NON PRESENTE-</v>
      </c>
      <c r="N2931" s="2"/>
      <c r="Q2931" s="2"/>
    </row>
    <row r="2932" spans="2:17" ht="12.75" hidden="1" customHeight="1" x14ac:dyDescent="0.3">
      <c r="B2932" t="s">
        <v>1384</v>
      </c>
      <c r="C2932" s="2" t="s">
        <v>26</v>
      </c>
      <c r="D2932" s="2" t="s">
        <v>26</v>
      </c>
      <c r="E2932" t="s">
        <v>1384</v>
      </c>
      <c r="I2932" t="str">
        <f t="shared" si="45"/>
        <v/>
      </c>
      <c r="J2932" s="2" t="str">
        <f>_xlfn.CONCAT(C2932,"-",D2932,"-",G2932)</f>
        <v>NON PRESENTE-NON PRESENTE-</v>
      </c>
      <c r="N2932" s="2"/>
      <c r="Q2932" s="2"/>
    </row>
    <row r="2933" spans="2:17" ht="12.75" hidden="1" customHeight="1" x14ac:dyDescent="0.3">
      <c r="B2933" t="s">
        <v>1384</v>
      </c>
      <c r="C2933" s="2" t="s">
        <v>26</v>
      </c>
      <c r="D2933" s="2" t="s">
        <v>26</v>
      </c>
      <c r="E2933" t="s">
        <v>1384</v>
      </c>
      <c r="I2933" t="str">
        <f t="shared" si="45"/>
        <v/>
      </c>
      <c r="J2933" s="2" t="str">
        <f>_xlfn.CONCAT(C2933,"-",D2933,"-",G2933)</f>
        <v>NON PRESENTE-NON PRESENTE-</v>
      </c>
      <c r="N2933" s="2"/>
      <c r="Q2933" s="2"/>
    </row>
    <row r="2934" spans="2:17" ht="12.75" hidden="1" customHeight="1" x14ac:dyDescent="0.3">
      <c r="B2934" t="s">
        <v>1384</v>
      </c>
      <c r="C2934" s="2" t="s">
        <v>26</v>
      </c>
      <c r="D2934" s="2" t="s">
        <v>26</v>
      </c>
      <c r="E2934" t="s">
        <v>1384</v>
      </c>
      <c r="I2934" t="str">
        <f t="shared" si="45"/>
        <v/>
      </c>
      <c r="J2934" s="2" t="str">
        <f>_xlfn.CONCAT(C2934,"-",D2934,"-",G2934)</f>
        <v>NON PRESENTE-NON PRESENTE-</v>
      </c>
      <c r="N2934" s="2"/>
      <c r="Q2934" s="2"/>
    </row>
    <row r="2935" spans="2:17" ht="12.75" hidden="1" customHeight="1" x14ac:dyDescent="0.3">
      <c r="B2935" t="s">
        <v>1384</v>
      </c>
      <c r="C2935" s="2" t="s">
        <v>26</v>
      </c>
      <c r="D2935" s="2" t="s">
        <v>26</v>
      </c>
      <c r="E2935" t="s">
        <v>1384</v>
      </c>
      <c r="I2935" t="str">
        <f t="shared" si="45"/>
        <v/>
      </c>
      <c r="J2935" s="2" t="str">
        <f>_xlfn.CONCAT(C2935,"-",D2935,"-",G2935)</f>
        <v>NON PRESENTE-NON PRESENTE-</v>
      </c>
      <c r="N2935" s="2"/>
      <c r="Q2935" s="2"/>
    </row>
    <row r="2936" spans="2:17" ht="12.75" hidden="1" customHeight="1" x14ac:dyDescent="0.3">
      <c r="B2936" t="s">
        <v>1384</v>
      </c>
      <c r="C2936" s="2" t="s">
        <v>26</v>
      </c>
      <c r="D2936" s="2" t="s">
        <v>26</v>
      </c>
      <c r="E2936" t="s">
        <v>1384</v>
      </c>
      <c r="I2936" t="str">
        <f t="shared" si="45"/>
        <v/>
      </c>
      <c r="J2936" s="2" t="str">
        <f>_xlfn.CONCAT(C2936,"-",D2936,"-",G2936)</f>
        <v>NON PRESENTE-NON PRESENTE-</v>
      </c>
      <c r="N2936" s="2"/>
      <c r="Q2936" s="2"/>
    </row>
    <row r="2937" spans="2:17" ht="12.75" hidden="1" customHeight="1" x14ac:dyDescent="0.3">
      <c r="B2937" t="s">
        <v>1384</v>
      </c>
      <c r="C2937" s="2" t="s">
        <v>26</v>
      </c>
      <c r="D2937" s="2" t="s">
        <v>26</v>
      </c>
      <c r="E2937" t="s">
        <v>1384</v>
      </c>
      <c r="I2937" t="str">
        <f t="shared" si="45"/>
        <v/>
      </c>
      <c r="J2937" s="2" t="str">
        <f>_xlfn.CONCAT(C2937,"-",D2937,"-",G2937)</f>
        <v>NON PRESENTE-NON PRESENTE-</v>
      </c>
      <c r="N2937" s="2"/>
      <c r="Q2937" s="2"/>
    </row>
  </sheetData>
  <autoFilter ref="A1:G2937" xr:uid="{00000000-0001-0000-0000-000000000000}">
    <filterColumn colId="6">
      <customFilters>
        <customFilter operator="greaterThan" val="20"/>
      </customFilters>
    </filterColumn>
    <sortState xmlns:xlrd2="http://schemas.microsoft.com/office/spreadsheetml/2017/richdata2" ref="A2:G2937">
      <sortCondition ref="A1:A2937"/>
    </sortState>
  </autoFilter>
  <sortState xmlns:xlrd2="http://schemas.microsoft.com/office/spreadsheetml/2017/richdata2" ref="A2:G2928">
    <sortCondition ref="C2:C2928" customList="EGY"/>
    <sortCondition ref="G2:G2928" customList="20&lt;"/>
  </sortState>
  <conditionalFormatting sqref="C1:C1048576">
    <cfRule type="containsText" dxfId="10" priority="2" operator="containsText" text="ITA">
      <formula>NOT(ISERROR(SEARCH("ITA",C1)))</formula>
    </cfRule>
  </conditionalFormatting>
  <conditionalFormatting sqref="E2:E1048576">
    <cfRule type="containsText" dxfId="9" priority="3" operator="containsText" text="terminato">
      <formula>NOT(ISERROR(SEARCH("terminato",E2)))</formula>
    </cfRule>
  </conditionalFormatting>
  <conditionalFormatting sqref="K2:K1048576">
    <cfRule type="beginsWith" dxfId="8" priority="1" operator="beginsWith" text="terminato">
      <formula>LEFT(K2,LEN("terminato"))="terminato"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469-19A8-4B25-858C-E437DD63BFA5}">
  <dimension ref="A1:R45"/>
  <sheetViews>
    <sheetView zoomScale="76" zoomScaleNormal="40" workbookViewId="0">
      <selection activeCell="O3" sqref="O3"/>
    </sheetView>
  </sheetViews>
  <sheetFormatPr defaultRowHeight="13.8" x14ac:dyDescent="0.3"/>
  <cols>
    <col min="4" max="4" width="12.77734375" bestFit="1" customWidth="1"/>
    <col min="5" max="5" width="11.33203125" style="7" bestFit="1" customWidth="1"/>
    <col min="7" max="7" width="18.88671875" bestFit="1" customWidth="1"/>
    <col min="8" max="8" width="3.88671875" style="7" customWidth="1"/>
    <col min="9" max="9" width="18.88671875" bestFit="1" customWidth="1"/>
    <col min="10" max="10" width="14.21875" bestFit="1" customWidth="1"/>
    <col min="12" max="12" width="14.33203125" bestFit="1" customWidth="1"/>
    <col min="17" max="17" width="18.88671875" bestFit="1" customWidth="1"/>
  </cols>
  <sheetData>
    <row r="1" spans="1:18" x14ac:dyDescent="0.3">
      <c r="A1" s="6" t="s">
        <v>0</v>
      </c>
      <c r="B1" s="6" t="s">
        <v>1389</v>
      </c>
      <c r="E1" s="5"/>
      <c r="F1" s="13" t="s">
        <v>2</v>
      </c>
      <c r="G1" s="14" t="s">
        <v>1390</v>
      </c>
      <c r="H1"/>
      <c r="I1" s="13" t="s">
        <v>3</v>
      </c>
      <c r="J1" s="14" t="s">
        <v>1390</v>
      </c>
      <c r="L1" s="2"/>
      <c r="M1" s="2"/>
      <c r="Q1" s="1"/>
      <c r="R1" s="1"/>
    </row>
    <row r="2" spans="1:18" x14ac:dyDescent="0.3">
      <c r="A2">
        <v>40</v>
      </c>
      <c r="B2">
        <f>VLOOKUP(A2,ESE!A:F,6,0)</f>
        <v>30</v>
      </c>
      <c r="E2"/>
      <c r="F2" s="10" t="s">
        <v>13</v>
      </c>
      <c r="G2" s="11">
        <f>SUMIF(ESE!C:C,'CERCA+GRAFICI'!F2,ESE!I:I)</f>
        <v>116730</v>
      </c>
      <c r="H2"/>
      <c r="I2" s="10" t="s">
        <v>12</v>
      </c>
      <c r="J2" s="11">
        <f>SUMIF(ESE!D:D,'CERCA+GRAFICI'!I2,ESE!I:I)</f>
        <v>43500</v>
      </c>
      <c r="L2" s="2"/>
      <c r="M2" s="2"/>
      <c r="Q2" s="2"/>
    </row>
    <row r="3" spans="1:18" x14ac:dyDescent="0.3">
      <c r="E3"/>
      <c r="F3" s="10" t="s">
        <v>793</v>
      </c>
      <c r="G3" s="11">
        <f>SUMIF(ESE!C:C,'CERCA+GRAFICI'!F3,ESE!I:I)</f>
        <v>670</v>
      </c>
      <c r="H3"/>
      <c r="I3" s="10" t="s">
        <v>19</v>
      </c>
      <c r="J3" s="11">
        <f>SUMIF(ESE!D:D,'CERCA+GRAFICI'!I3,ESE!I:I)</f>
        <v>66040</v>
      </c>
      <c r="L3" s="2"/>
      <c r="M3" s="2"/>
      <c r="Q3" s="2"/>
    </row>
    <row r="4" spans="1:18" x14ac:dyDescent="0.3">
      <c r="E4"/>
      <c r="F4" s="10" t="s">
        <v>79</v>
      </c>
      <c r="G4" s="11">
        <f>SUMIF(ESE!C:C,'CERCA+GRAFICI'!F4,ESE!I:I)</f>
        <v>24890</v>
      </c>
      <c r="H4"/>
      <c r="I4" s="10" t="s">
        <v>15</v>
      </c>
      <c r="J4" s="11">
        <f>SUMIF(ESE!D:D,'CERCA+GRAFICI'!I4,ESE!I:I)</f>
        <v>17720</v>
      </c>
      <c r="Q4" s="2"/>
    </row>
    <row r="5" spans="1:18" x14ac:dyDescent="0.3">
      <c r="E5"/>
      <c r="F5" s="10" t="s">
        <v>8</v>
      </c>
      <c r="G5" s="11">
        <f>SUMIF(ESE!C:C,'CERCA+GRAFICI'!F5,ESE!I:I)</f>
        <v>728246</v>
      </c>
      <c r="H5"/>
      <c r="I5" s="10" t="s">
        <v>27</v>
      </c>
      <c r="J5" s="11">
        <f>SUMIF(ESE!D:D,'CERCA+GRAFICI'!I5,ESE!I:I)</f>
        <v>3650</v>
      </c>
      <c r="Q5" s="2"/>
    </row>
    <row r="6" spans="1:18" x14ac:dyDescent="0.3">
      <c r="E6"/>
      <c r="F6" s="10" t="s">
        <v>26</v>
      </c>
      <c r="G6" s="11">
        <f>SUMIF(ESE!C:C,'CERCA+GRAFICI'!F6,ESE!I:I)</f>
        <v>15480</v>
      </c>
      <c r="H6"/>
      <c r="I6" s="10" t="s">
        <v>1101</v>
      </c>
      <c r="J6" s="11">
        <f>SUMIF(ESE!D:D,'CERCA+GRAFICI'!I6,ESE!I:I)</f>
        <v>670</v>
      </c>
      <c r="Q6" s="2"/>
    </row>
    <row r="7" spans="1:18" x14ac:dyDescent="0.3">
      <c r="E7"/>
      <c r="G7" s="7"/>
      <c r="H7"/>
      <c r="I7" s="10" t="s">
        <v>32</v>
      </c>
      <c r="J7" s="11">
        <f>SUMIF(ESE!D:D,'CERCA+GRAFICI'!I7,ESE!I:I)</f>
        <v>115700</v>
      </c>
      <c r="Q7" s="2"/>
    </row>
    <row r="8" spans="1:18" x14ac:dyDescent="0.3">
      <c r="E8"/>
      <c r="G8" s="7"/>
      <c r="H8"/>
      <c r="I8" s="10" t="s">
        <v>80</v>
      </c>
      <c r="J8" s="11">
        <f>SUMIF(ESE!D:D,'CERCA+GRAFICI'!I8,ESE!I:I)</f>
        <v>9580</v>
      </c>
      <c r="Q8" s="2"/>
    </row>
    <row r="9" spans="1:18" x14ac:dyDescent="0.3">
      <c r="E9"/>
      <c r="G9" s="7"/>
      <c r="H9"/>
      <c r="I9" s="10" t="s">
        <v>195</v>
      </c>
      <c r="J9" s="11">
        <f>SUMIF(ESE!D:D,'CERCA+GRAFICI'!I9,ESE!I:I)</f>
        <v>13720</v>
      </c>
      <c r="Q9" s="2"/>
    </row>
    <row r="10" spans="1:18" x14ac:dyDescent="0.3">
      <c r="E10"/>
      <c r="G10" s="7"/>
      <c r="H10"/>
      <c r="I10" s="10" t="s">
        <v>586</v>
      </c>
      <c r="J10" s="11">
        <f>SUMIF(ESE!D:D,'CERCA+GRAFICI'!I10,ESE!I:I)</f>
        <v>1590</v>
      </c>
      <c r="Q10" s="2"/>
    </row>
    <row r="11" spans="1:18" x14ac:dyDescent="0.3">
      <c r="E11"/>
      <c r="G11" s="7"/>
      <c r="H11"/>
      <c r="I11" s="10" t="s">
        <v>61</v>
      </c>
      <c r="J11" s="11">
        <f>SUMIF(ESE!D:D,'CERCA+GRAFICI'!I11,ESE!I:I)</f>
        <v>53910</v>
      </c>
      <c r="Q11" s="2"/>
    </row>
    <row r="12" spans="1:18" x14ac:dyDescent="0.3">
      <c r="E12"/>
      <c r="G12" s="7"/>
      <c r="H12"/>
      <c r="I12" s="10" t="s">
        <v>43</v>
      </c>
      <c r="J12" s="11">
        <f>SUMIF(ESE!D:D,'CERCA+GRAFICI'!I12,ESE!I:I)</f>
        <v>101820</v>
      </c>
      <c r="Q12" s="2"/>
    </row>
    <row r="13" spans="1:18" x14ac:dyDescent="0.3">
      <c r="E13"/>
      <c r="G13" s="7"/>
      <c r="H13"/>
      <c r="I13" s="10" t="s">
        <v>93</v>
      </c>
      <c r="J13" s="11">
        <f>SUMIF(ESE!D:D,'CERCA+GRAFICI'!I13,ESE!I:I)</f>
        <v>64310</v>
      </c>
      <c r="Q13" s="2"/>
    </row>
    <row r="14" spans="1:18" x14ac:dyDescent="0.3">
      <c r="E14"/>
      <c r="G14" s="7"/>
      <c r="H14"/>
      <c r="I14" s="10" t="s">
        <v>9</v>
      </c>
      <c r="J14" s="11">
        <f>SUMIF(ESE!D:D,'CERCA+GRAFICI'!I14,ESE!I:I)</f>
        <v>251086</v>
      </c>
      <c r="Q14" s="2"/>
    </row>
    <row r="15" spans="1:18" x14ac:dyDescent="0.3">
      <c r="E15"/>
      <c r="G15" s="7"/>
      <c r="H15"/>
      <c r="I15" s="10" t="s">
        <v>50</v>
      </c>
      <c r="J15" s="11">
        <f>SUMIF(ESE!D:D,'CERCA+GRAFICI'!I15,ESE!I:I)</f>
        <v>71380</v>
      </c>
      <c r="Q15" s="2"/>
    </row>
    <row r="16" spans="1:18" x14ac:dyDescent="0.3">
      <c r="E16"/>
      <c r="G16" s="7"/>
      <c r="H16"/>
      <c r="I16" s="10" t="s">
        <v>45</v>
      </c>
      <c r="J16" s="11">
        <f>SUMIF(ESE!D:D,'CERCA+GRAFICI'!I16,ESE!I:I)</f>
        <v>18040</v>
      </c>
      <c r="Q16" s="2"/>
    </row>
    <row r="17" spans="5:17" x14ac:dyDescent="0.3">
      <c r="E17"/>
      <c r="G17" s="7"/>
      <c r="H17"/>
      <c r="I17" s="10" t="s">
        <v>176</v>
      </c>
      <c r="J17" s="11">
        <f>SUMIF(ESE!D:D,'CERCA+GRAFICI'!I17,ESE!I:I)</f>
        <v>16930</v>
      </c>
      <c r="Q17" s="2"/>
    </row>
    <row r="18" spans="5:17" x14ac:dyDescent="0.3">
      <c r="E18"/>
      <c r="G18" s="7"/>
      <c r="H18"/>
      <c r="I18" s="10" t="s">
        <v>101</v>
      </c>
      <c r="J18" s="11">
        <f>SUMIF(ESE!D:D,'CERCA+GRAFICI'!I18,ESE!I:I)</f>
        <v>8710</v>
      </c>
      <c r="Q18" s="2"/>
    </row>
    <row r="19" spans="5:17" x14ac:dyDescent="0.3">
      <c r="E19"/>
      <c r="G19" s="7"/>
      <c r="H19"/>
      <c r="I19" s="10" t="s">
        <v>90</v>
      </c>
      <c r="J19" s="11">
        <f>SUMIF(ESE!D:D,'CERCA+GRAFICI'!I19,ESE!I:I)</f>
        <v>14870</v>
      </c>
      <c r="Q19" s="2"/>
    </row>
    <row r="20" spans="5:17" x14ac:dyDescent="0.3">
      <c r="E20"/>
      <c r="G20" s="7"/>
      <c r="H20"/>
      <c r="I20" s="10" t="s">
        <v>71</v>
      </c>
      <c r="J20" s="11">
        <f>SUMIF(ESE!D:D,'CERCA+GRAFICI'!I20,ESE!I:I)</f>
        <v>9300</v>
      </c>
      <c r="Q20" s="2"/>
    </row>
    <row r="21" spans="5:17" x14ac:dyDescent="0.3">
      <c r="E21"/>
      <c r="G21" s="7"/>
      <c r="H21"/>
      <c r="I21" s="10" t="s">
        <v>189</v>
      </c>
      <c r="J21" s="11">
        <f>SUMIF(ESE!D:D,'CERCA+GRAFICI'!I21,ESE!I:I)</f>
        <v>2390</v>
      </c>
      <c r="Q21" s="2"/>
    </row>
    <row r="22" spans="5:17" x14ac:dyDescent="0.3">
      <c r="E22"/>
      <c r="G22" s="7"/>
      <c r="H22"/>
      <c r="I22" s="10" t="s">
        <v>763</v>
      </c>
      <c r="J22" s="11">
        <f>SUMIF(ESE!D:D,'CERCA+GRAFICI'!I22,ESE!I:I)</f>
        <v>990</v>
      </c>
      <c r="Q22" s="2"/>
    </row>
    <row r="23" spans="5:17" x14ac:dyDescent="0.3">
      <c r="E23" s="8"/>
      <c r="F23" s="8"/>
      <c r="G23" s="9"/>
      <c r="H23" s="8"/>
      <c r="I23" s="8"/>
      <c r="J23" s="9"/>
      <c r="K23" s="8"/>
      <c r="L23" s="8"/>
      <c r="M23" s="8"/>
      <c r="N23" s="8"/>
      <c r="O23" s="8"/>
      <c r="P23" s="8"/>
      <c r="Q23" s="8"/>
    </row>
    <row r="24" spans="5:17" x14ac:dyDescent="0.3">
      <c r="E24"/>
      <c r="F24" s="13" t="s">
        <v>2</v>
      </c>
      <c r="G24" s="13" t="s">
        <v>1391</v>
      </c>
      <c r="H24"/>
      <c r="I24" s="13" t="s">
        <v>3</v>
      </c>
      <c r="J24" s="13" t="s">
        <v>1392</v>
      </c>
    </row>
    <row r="25" spans="5:17" x14ac:dyDescent="0.3">
      <c r="E25"/>
      <c r="F25" s="10" t="s">
        <v>13</v>
      </c>
      <c r="G25" s="12">
        <f>SUMIF(ESE!C:C,'CERCA+GRAFICI'!F25,ESE!F:F)</f>
        <v>4710</v>
      </c>
      <c r="H25"/>
      <c r="I25" s="10" t="s">
        <v>12</v>
      </c>
      <c r="J25" s="10">
        <f>SUMIF(ESE!D:D,'CERCA+GRAFICI'!I25,ESE!F:F)</f>
        <v>1820</v>
      </c>
    </row>
    <row r="26" spans="5:17" x14ac:dyDescent="0.3">
      <c r="F26" s="10" t="s">
        <v>793</v>
      </c>
      <c r="G26" s="12">
        <f>SUMIF(ESE!C:C,'CERCA+GRAFICI'!F26,ESE!F:F)</f>
        <v>40</v>
      </c>
      <c r="I26" s="10" t="s">
        <v>19</v>
      </c>
      <c r="J26" s="10">
        <f>SUMIF(ESE!D:D,'CERCA+GRAFICI'!I26,ESE!F:F)</f>
        <v>2570</v>
      </c>
    </row>
    <row r="27" spans="5:17" x14ac:dyDescent="0.3">
      <c r="F27" s="10" t="s">
        <v>79</v>
      </c>
      <c r="G27" s="12">
        <f>SUMIF(ESE!C:C,'CERCA+GRAFICI'!F27,ESE!F:F)</f>
        <v>1000</v>
      </c>
      <c r="I27" s="10" t="s">
        <v>15</v>
      </c>
      <c r="J27" s="10">
        <f>SUMIF(ESE!D:D,'CERCA+GRAFICI'!I27,ESE!F:F)</f>
        <v>750</v>
      </c>
    </row>
    <row r="28" spans="5:17" x14ac:dyDescent="0.3">
      <c r="F28" s="10" t="s">
        <v>8</v>
      </c>
      <c r="G28" s="12">
        <f>SUMIF(ESE!C:C,'CERCA+GRAFICI'!F28,ESE!F:F)</f>
        <v>29172</v>
      </c>
      <c r="I28" s="10" t="s">
        <v>27</v>
      </c>
      <c r="J28" s="10">
        <f>SUMIF(ESE!D:D,'CERCA+GRAFICI'!I28,ESE!F:F)</f>
        <v>130</v>
      </c>
    </row>
    <row r="29" spans="5:17" x14ac:dyDescent="0.3">
      <c r="F29" s="10" t="s">
        <v>26</v>
      </c>
      <c r="G29" s="12">
        <f>SUMIF(ESE!C:C,'CERCA+GRAFICI'!F29,ESE!F:F)</f>
        <v>600</v>
      </c>
      <c r="I29" s="10" t="s">
        <v>1101</v>
      </c>
      <c r="J29" s="10">
        <f>SUMIF(ESE!D:D,'CERCA+GRAFICI'!I29,ESE!F:F)</f>
        <v>40</v>
      </c>
    </row>
    <row r="30" spans="5:17" x14ac:dyDescent="0.3">
      <c r="I30" s="10" t="s">
        <v>32</v>
      </c>
      <c r="J30" s="10">
        <f>SUMIF(ESE!D:D,'CERCA+GRAFICI'!I30,ESE!F:F)</f>
        <v>4710</v>
      </c>
    </row>
    <row r="31" spans="5:17" x14ac:dyDescent="0.3">
      <c r="I31" s="10" t="s">
        <v>80</v>
      </c>
      <c r="J31" s="10">
        <f>SUMIF(ESE!D:D,'CERCA+GRAFICI'!I31,ESE!F:F)</f>
        <v>400</v>
      </c>
    </row>
    <row r="32" spans="5:17" x14ac:dyDescent="0.3">
      <c r="I32" s="10" t="s">
        <v>195</v>
      </c>
      <c r="J32" s="10">
        <f>SUMIF(ESE!D:D,'CERCA+GRAFICI'!I32,ESE!F:F)</f>
        <v>550</v>
      </c>
    </row>
    <row r="33" spans="9:10" x14ac:dyDescent="0.3">
      <c r="I33" s="10" t="s">
        <v>586</v>
      </c>
      <c r="J33" s="10">
        <f>SUMIF(ESE!D:D,'CERCA+GRAFICI'!I33,ESE!F:F)</f>
        <v>50</v>
      </c>
    </row>
    <row r="34" spans="9:10" x14ac:dyDescent="0.3">
      <c r="I34" s="10" t="s">
        <v>61</v>
      </c>
      <c r="J34" s="10">
        <f>SUMIF(ESE!D:D,'CERCA+GRAFICI'!I34,ESE!F:F)</f>
        <v>2110</v>
      </c>
    </row>
    <row r="35" spans="9:10" x14ac:dyDescent="0.3">
      <c r="I35" s="10" t="s">
        <v>43</v>
      </c>
      <c r="J35" s="10">
        <f>SUMIF(ESE!D:D,'CERCA+GRAFICI'!I35,ESE!F:F)</f>
        <v>4060</v>
      </c>
    </row>
    <row r="36" spans="9:10" x14ac:dyDescent="0.3">
      <c r="I36" s="10" t="s">
        <v>93</v>
      </c>
      <c r="J36" s="10">
        <f>SUMIF(ESE!D:D,'CERCA+GRAFICI'!I36,ESE!F:F)</f>
        <v>2600</v>
      </c>
    </row>
    <row r="37" spans="9:10" x14ac:dyDescent="0.3">
      <c r="I37" s="10" t="s">
        <v>9</v>
      </c>
      <c r="J37" s="10">
        <f>SUMIF(ESE!D:D,'CERCA+GRAFICI'!I37,ESE!F:F)</f>
        <v>9912</v>
      </c>
    </row>
    <row r="38" spans="9:10" x14ac:dyDescent="0.3">
      <c r="I38" s="10" t="s">
        <v>50</v>
      </c>
      <c r="J38" s="10">
        <f>SUMIF(ESE!D:D,'CERCA+GRAFICI'!I38,ESE!F:F)</f>
        <v>2840</v>
      </c>
    </row>
    <row r="39" spans="9:10" x14ac:dyDescent="0.3">
      <c r="I39" s="10" t="s">
        <v>45</v>
      </c>
      <c r="J39" s="10">
        <f>SUMIF(ESE!D:D,'CERCA+GRAFICI'!I39,ESE!F:F)</f>
        <v>800</v>
      </c>
    </row>
    <row r="40" spans="9:10" x14ac:dyDescent="0.3">
      <c r="I40" s="10" t="s">
        <v>176</v>
      </c>
      <c r="J40" s="10">
        <f>SUMIF(ESE!D:D,'CERCA+GRAFICI'!I40,ESE!F:F)</f>
        <v>670</v>
      </c>
    </row>
    <row r="41" spans="9:10" x14ac:dyDescent="0.3">
      <c r="I41" s="10" t="s">
        <v>101</v>
      </c>
      <c r="J41" s="10">
        <f>SUMIF(ESE!D:D,'CERCA+GRAFICI'!I41,ESE!F:F)</f>
        <v>380</v>
      </c>
    </row>
    <row r="42" spans="9:10" x14ac:dyDescent="0.3">
      <c r="I42" s="10" t="s">
        <v>90</v>
      </c>
      <c r="J42" s="10">
        <f>SUMIF(ESE!D:D,'CERCA+GRAFICI'!I42,ESE!F:F)</f>
        <v>580</v>
      </c>
    </row>
    <row r="43" spans="9:10" x14ac:dyDescent="0.3">
      <c r="I43" s="10" t="s">
        <v>71</v>
      </c>
      <c r="J43" s="10">
        <f>SUMIF(ESE!D:D,'CERCA+GRAFICI'!I43,ESE!F:F)</f>
        <v>390</v>
      </c>
    </row>
    <row r="44" spans="9:10" x14ac:dyDescent="0.3">
      <c r="I44" s="10" t="s">
        <v>189</v>
      </c>
      <c r="J44" s="10">
        <f>SUMIF(ESE!D:D,'CERCA+GRAFICI'!I44,ESE!F:F)</f>
        <v>100</v>
      </c>
    </row>
    <row r="45" spans="9:10" x14ac:dyDescent="0.3">
      <c r="I45" s="10" t="s">
        <v>763</v>
      </c>
      <c r="J45" s="10">
        <f>SUMIF(ESE!D:D,'CERCA+GRAFICI'!I45,ESE!F:F)</f>
        <v>50</v>
      </c>
    </row>
  </sheetData>
  <conditionalFormatting sqref="G1">
    <cfRule type="containsText" dxfId="6" priority="3" operator="containsText" text="ITA">
      <formula>NOT(ISERROR(SEARCH("ITA",G1)))</formula>
    </cfRule>
  </conditionalFormatting>
  <conditionalFormatting sqref="J1">
    <cfRule type="containsText" dxfId="5" priority="1" operator="containsText" text="ITA">
      <formula>NOT(ISERROR(SEARCH("ITA",J1)))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4B0EFA-89E5-41F0-86C8-82A6BAF2150C}">
          <x14:formula1>
            <xm:f>ESE!$A:$A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5B70-14FF-424A-80D7-544D8D59E4BD}">
  <dimension ref="A1:G1913"/>
  <sheetViews>
    <sheetView workbookViewId="0">
      <selection activeCell="C29" sqref="C29"/>
    </sheetView>
  </sheetViews>
  <sheetFormatPr defaultRowHeight="13.8" x14ac:dyDescent="0.3"/>
  <cols>
    <col min="7" max="7" width="1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1008</v>
      </c>
      <c r="B2" s="2" t="s">
        <v>497</v>
      </c>
      <c r="C2" s="2" t="s">
        <v>13</v>
      </c>
      <c r="D2" s="2" t="s">
        <v>12</v>
      </c>
      <c r="E2" t="s">
        <v>1384</v>
      </c>
      <c r="F2" s="2">
        <v>20</v>
      </c>
      <c r="G2" s="3">
        <v>21</v>
      </c>
    </row>
    <row r="3" spans="1:7" x14ac:dyDescent="0.3">
      <c r="A3" s="2">
        <v>1422</v>
      </c>
      <c r="B3" s="2" t="s">
        <v>688</v>
      </c>
      <c r="C3" s="2" t="s">
        <v>13</v>
      </c>
      <c r="D3" s="2" t="s">
        <v>12</v>
      </c>
      <c r="E3" t="s">
        <v>1384</v>
      </c>
      <c r="F3" s="2">
        <v>30</v>
      </c>
      <c r="G3" s="3">
        <v>21</v>
      </c>
    </row>
    <row r="4" spans="1:7" x14ac:dyDescent="0.3">
      <c r="A4" s="2">
        <v>2587</v>
      </c>
      <c r="B4" s="2" t="s">
        <v>1224</v>
      </c>
      <c r="C4" s="2" t="s">
        <v>13</v>
      </c>
      <c r="D4" s="2" t="s">
        <v>19</v>
      </c>
      <c r="E4" s="2" t="s">
        <v>10</v>
      </c>
      <c r="F4" s="2">
        <v>0</v>
      </c>
      <c r="G4" s="3">
        <v>21</v>
      </c>
    </row>
    <row r="5" spans="1:7" x14ac:dyDescent="0.3">
      <c r="A5" s="2">
        <v>2596</v>
      </c>
      <c r="B5" s="2" t="s">
        <v>1227</v>
      </c>
      <c r="C5" s="2" t="s">
        <v>13</v>
      </c>
      <c r="D5" s="2" t="s">
        <v>15</v>
      </c>
      <c r="E5" t="s">
        <v>1384</v>
      </c>
      <c r="F5" s="2">
        <v>30</v>
      </c>
      <c r="G5" s="3">
        <v>21</v>
      </c>
    </row>
    <row r="6" spans="1:7" x14ac:dyDescent="0.3">
      <c r="A6" s="2">
        <v>2886</v>
      </c>
      <c r="B6" s="2" t="s">
        <v>1361</v>
      </c>
      <c r="C6" s="2" t="s">
        <v>13</v>
      </c>
      <c r="D6" s="2" t="s">
        <v>19</v>
      </c>
      <c r="E6" t="s">
        <v>1384</v>
      </c>
      <c r="F6" s="2">
        <v>20</v>
      </c>
      <c r="G6" s="3">
        <v>21</v>
      </c>
    </row>
    <row r="7" spans="1:7" x14ac:dyDescent="0.3">
      <c r="A7" s="2">
        <v>8</v>
      </c>
      <c r="B7" s="2" t="s">
        <v>16</v>
      </c>
      <c r="C7" s="2" t="s">
        <v>13</v>
      </c>
      <c r="D7" s="2" t="s">
        <v>12</v>
      </c>
      <c r="E7" t="s">
        <v>1384</v>
      </c>
      <c r="F7" s="2">
        <v>30</v>
      </c>
      <c r="G7" s="3">
        <v>22</v>
      </c>
    </row>
    <row r="8" spans="1:7" x14ac:dyDescent="0.3">
      <c r="A8" s="2">
        <v>370</v>
      </c>
      <c r="B8" s="2" t="s">
        <v>201</v>
      </c>
      <c r="C8" s="2" t="s">
        <v>13</v>
      </c>
      <c r="D8" s="2" t="s">
        <v>15</v>
      </c>
      <c r="E8" t="s">
        <v>1384</v>
      </c>
      <c r="F8" s="2">
        <v>10</v>
      </c>
      <c r="G8" s="3">
        <v>22</v>
      </c>
    </row>
    <row r="9" spans="1:7" x14ac:dyDescent="0.3">
      <c r="A9" s="2">
        <v>981</v>
      </c>
      <c r="B9" s="2" t="s">
        <v>485</v>
      </c>
      <c r="C9" s="2" t="s">
        <v>13</v>
      </c>
      <c r="D9" s="2" t="s">
        <v>12</v>
      </c>
      <c r="E9" t="s">
        <v>1384</v>
      </c>
      <c r="F9" s="2">
        <v>30</v>
      </c>
      <c r="G9" s="3">
        <v>22</v>
      </c>
    </row>
    <row r="10" spans="1:7" x14ac:dyDescent="0.3">
      <c r="A10" s="2">
        <v>1038</v>
      </c>
      <c r="B10" s="2" t="s">
        <v>513</v>
      </c>
      <c r="C10" s="2" t="s">
        <v>13</v>
      </c>
      <c r="D10" s="2" t="s">
        <v>12</v>
      </c>
      <c r="E10" t="s">
        <v>1384</v>
      </c>
      <c r="F10" s="2">
        <v>30</v>
      </c>
      <c r="G10" s="3">
        <v>22</v>
      </c>
    </row>
    <row r="11" spans="1:7" x14ac:dyDescent="0.3">
      <c r="A11" s="2">
        <v>1049</v>
      </c>
      <c r="B11" s="2" t="s">
        <v>517</v>
      </c>
      <c r="C11" s="2" t="s">
        <v>13</v>
      </c>
      <c r="D11" s="2" t="s">
        <v>12</v>
      </c>
      <c r="E11" t="s">
        <v>1384</v>
      </c>
      <c r="F11" s="2">
        <v>20</v>
      </c>
      <c r="G11" s="3">
        <v>22</v>
      </c>
    </row>
    <row r="12" spans="1:7" x14ac:dyDescent="0.3">
      <c r="A12" s="2">
        <v>1072</v>
      </c>
      <c r="B12" s="2" t="s">
        <v>529</v>
      </c>
      <c r="C12" s="2" t="s">
        <v>13</v>
      </c>
      <c r="D12" s="2" t="s">
        <v>12</v>
      </c>
      <c r="E12" t="s">
        <v>1384</v>
      </c>
      <c r="F12" s="2">
        <v>20</v>
      </c>
      <c r="G12" s="3">
        <v>22</v>
      </c>
    </row>
    <row r="13" spans="1:7" x14ac:dyDescent="0.3">
      <c r="A13" s="2">
        <v>1405</v>
      </c>
      <c r="B13" s="2" t="s">
        <v>681</v>
      </c>
      <c r="C13" s="2" t="s">
        <v>13</v>
      </c>
      <c r="D13" s="2" t="s">
        <v>19</v>
      </c>
      <c r="E13" t="s">
        <v>1384</v>
      </c>
      <c r="F13" s="2">
        <v>30</v>
      </c>
      <c r="G13" s="3">
        <v>22</v>
      </c>
    </row>
    <row r="14" spans="1:7" x14ac:dyDescent="0.3">
      <c r="A14" s="2">
        <v>1407</v>
      </c>
      <c r="B14" s="2" t="s">
        <v>682</v>
      </c>
      <c r="C14" s="2" t="s">
        <v>13</v>
      </c>
      <c r="D14" s="2" t="s">
        <v>19</v>
      </c>
      <c r="E14" s="2" t="s">
        <v>10</v>
      </c>
      <c r="F14" s="2">
        <v>0</v>
      </c>
      <c r="G14" s="3">
        <v>22</v>
      </c>
    </row>
    <row r="15" spans="1:7" x14ac:dyDescent="0.3">
      <c r="A15" s="2">
        <v>1427</v>
      </c>
      <c r="B15" s="2" t="s">
        <v>689</v>
      </c>
      <c r="C15" s="2" t="s">
        <v>13</v>
      </c>
      <c r="D15" s="2" t="s">
        <v>19</v>
      </c>
      <c r="E15" s="2" t="s">
        <v>10</v>
      </c>
      <c r="F15" s="2">
        <v>0</v>
      </c>
      <c r="G15" s="3">
        <v>22</v>
      </c>
    </row>
    <row r="16" spans="1:7" x14ac:dyDescent="0.3">
      <c r="A16" s="2">
        <v>1455</v>
      </c>
      <c r="B16" s="2" t="s">
        <v>699</v>
      </c>
      <c r="C16" s="2" t="s">
        <v>13</v>
      </c>
      <c r="D16" s="2" t="s">
        <v>19</v>
      </c>
      <c r="E16" s="2" t="s">
        <v>10</v>
      </c>
      <c r="F16" s="2">
        <v>0</v>
      </c>
      <c r="G16" s="3">
        <v>22</v>
      </c>
    </row>
    <row r="17" spans="1:7" x14ac:dyDescent="0.3">
      <c r="A17" s="2">
        <v>1502</v>
      </c>
      <c r="B17" s="2" t="s">
        <v>721</v>
      </c>
      <c r="C17" s="2" t="s">
        <v>13</v>
      </c>
      <c r="D17" s="2" t="s">
        <v>12</v>
      </c>
      <c r="E17" t="s">
        <v>1384</v>
      </c>
      <c r="F17" s="2">
        <v>20</v>
      </c>
      <c r="G17" s="3">
        <v>22</v>
      </c>
    </row>
    <row r="18" spans="1:7" x14ac:dyDescent="0.3">
      <c r="A18" s="2">
        <v>1781</v>
      </c>
      <c r="B18" s="2" t="s">
        <v>855</v>
      </c>
      <c r="C18" s="2" t="s">
        <v>13</v>
      </c>
      <c r="D18" s="2" t="s">
        <v>12</v>
      </c>
      <c r="E18" s="2" t="s">
        <v>10</v>
      </c>
      <c r="F18" s="2">
        <v>0</v>
      </c>
      <c r="G18" s="3">
        <v>22</v>
      </c>
    </row>
    <row r="19" spans="1:7" x14ac:dyDescent="0.3">
      <c r="A19" s="2">
        <v>1782</v>
      </c>
      <c r="B19" s="2" t="s">
        <v>855</v>
      </c>
      <c r="C19" s="2" t="s">
        <v>13</v>
      </c>
      <c r="D19" s="2" t="s">
        <v>12</v>
      </c>
      <c r="E19" t="s">
        <v>1384</v>
      </c>
      <c r="F19" s="2">
        <v>20</v>
      </c>
      <c r="G19" s="3">
        <v>22</v>
      </c>
    </row>
    <row r="20" spans="1:7" x14ac:dyDescent="0.3">
      <c r="A20" s="2">
        <v>2413</v>
      </c>
      <c r="B20" s="2" t="s">
        <v>1147</v>
      </c>
      <c r="C20" s="2" t="s">
        <v>13</v>
      </c>
      <c r="D20" s="2" t="s">
        <v>19</v>
      </c>
      <c r="E20" t="s">
        <v>1384</v>
      </c>
      <c r="F20" s="2">
        <v>30</v>
      </c>
      <c r="G20" s="3">
        <v>22</v>
      </c>
    </row>
    <row r="21" spans="1:7" x14ac:dyDescent="0.3">
      <c r="A21" s="2">
        <v>2498</v>
      </c>
      <c r="B21" s="2" t="s">
        <v>1184</v>
      </c>
      <c r="C21" s="2" t="s">
        <v>13</v>
      </c>
      <c r="D21" s="2" t="s">
        <v>12</v>
      </c>
      <c r="E21" t="s">
        <v>1384</v>
      </c>
      <c r="F21" s="2">
        <v>30</v>
      </c>
      <c r="G21" s="3">
        <v>22</v>
      </c>
    </row>
    <row r="22" spans="1:7" x14ac:dyDescent="0.3">
      <c r="A22" s="2">
        <v>6</v>
      </c>
      <c r="B22" s="2" t="s">
        <v>14</v>
      </c>
      <c r="C22" s="2" t="s">
        <v>13</v>
      </c>
      <c r="D22" s="2" t="s">
        <v>15</v>
      </c>
      <c r="E22" s="2" t="s">
        <v>10</v>
      </c>
      <c r="F22" s="2">
        <v>0</v>
      </c>
      <c r="G22" s="3">
        <v>23</v>
      </c>
    </row>
    <row r="23" spans="1:7" x14ac:dyDescent="0.3">
      <c r="A23" s="2">
        <v>22</v>
      </c>
      <c r="B23" s="2" t="s">
        <v>21</v>
      </c>
      <c r="C23" s="2" t="s">
        <v>13</v>
      </c>
      <c r="D23" s="2" t="s">
        <v>12</v>
      </c>
      <c r="E23" t="s">
        <v>1384</v>
      </c>
      <c r="F23" s="2">
        <v>20</v>
      </c>
      <c r="G23" s="3">
        <v>23</v>
      </c>
    </row>
    <row r="24" spans="1:7" x14ac:dyDescent="0.3">
      <c r="A24" s="2">
        <v>58</v>
      </c>
      <c r="B24" s="2" t="s">
        <v>35</v>
      </c>
      <c r="C24" s="2" t="s">
        <v>13</v>
      </c>
      <c r="D24" s="2" t="s">
        <v>12</v>
      </c>
      <c r="E24" s="2" t="s">
        <v>10</v>
      </c>
      <c r="F24" s="2">
        <v>0</v>
      </c>
      <c r="G24" s="3">
        <v>23</v>
      </c>
    </row>
    <row r="25" spans="1:7" x14ac:dyDescent="0.3">
      <c r="A25" s="2">
        <v>108</v>
      </c>
      <c r="B25" s="2" t="s">
        <v>62</v>
      </c>
      <c r="C25" s="2" t="s">
        <v>13</v>
      </c>
      <c r="D25" s="2" t="s">
        <v>19</v>
      </c>
      <c r="E25" t="s">
        <v>1384</v>
      </c>
      <c r="F25" s="2">
        <v>20</v>
      </c>
      <c r="G25" s="3">
        <v>23</v>
      </c>
    </row>
    <row r="26" spans="1:7" x14ac:dyDescent="0.3">
      <c r="A26" s="2">
        <v>139</v>
      </c>
      <c r="B26" s="2" t="s">
        <v>81</v>
      </c>
      <c r="C26" s="2" t="s">
        <v>13</v>
      </c>
      <c r="D26" s="2" t="s">
        <v>12</v>
      </c>
      <c r="E26" t="s">
        <v>1384</v>
      </c>
      <c r="F26" s="2">
        <v>20</v>
      </c>
      <c r="G26" s="3">
        <v>23</v>
      </c>
    </row>
    <row r="27" spans="1:7" x14ac:dyDescent="0.3">
      <c r="A27" s="2">
        <v>147</v>
      </c>
      <c r="B27" s="2" t="s">
        <v>85</v>
      </c>
      <c r="C27" s="2" t="s">
        <v>13</v>
      </c>
      <c r="D27" s="2" t="s">
        <v>19</v>
      </c>
      <c r="E27" t="s">
        <v>1384</v>
      </c>
      <c r="F27" s="2">
        <v>10</v>
      </c>
      <c r="G27" s="3">
        <v>23</v>
      </c>
    </row>
    <row r="28" spans="1:7" x14ac:dyDescent="0.3">
      <c r="A28" s="2">
        <v>984</v>
      </c>
      <c r="B28" s="2" t="s">
        <v>486</v>
      </c>
      <c r="C28" s="2" t="s">
        <v>13</v>
      </c>
      <c r="D28" s="2" t="s">
        <v>12</v>
      </c>
      <c r="E28" s="2" t="s">
        <v>10</v>
      </c>
      <c r="F28" s="2">
        <v>0</v>
      </c>
      <c r="G28" s="3">
        <v>23</v>
      </c>
    </row>
    <row r="29" spans="1:7" x14ac:dyDescent="0.3">
      <c r="A29" s="2">
        <v>1040</v>
      </c>
      <c r="B29" s="2" t="s">
        <v>513</v>
      </c>
      <c r="C29" s="2" t="s">
        <v>13</v>
      </c>
      <c r="D29" s="2" t="s">
        <v>12</v>
      </c>
      <c r="E29" t="s">
        <v>1384</v>
      </c>
      <c r="F29" s="2">
        <v>20</v>
      </c>
      <c r="G29" s="3">
        <v>23</v>
      </c>
    </row>
    <row r="30" spans="1:7" x14ac:dyDescent="0.3">
      <c r="A30" s="2">
        <v>1359</v>
      </c>
      <c r="B30" s="2" t="s">
        <v>662</v>
      </c>
      <c r="C30" s="2" t="s">
        <v>13</v>
      </c>
      <c r="D30" s="2" t="s">
        <v>15</v>
      </c>
      <c r="E30" t="s">
        <v>1384</v>
      </c>
      <c r="F30" s="2">
        <v>20</v>
      </c>
      <c r="G30" s="3">
        <v>23</v>
      </c>
    </row>
    <row r="31" spans="1:7" x14ac:dyDescent="0.3">
      <c r="A31" s="2">
        <v>1409</v>
      </c>
      <c r="B31" s="2" t="s">
        <v>682</v>
      </c>
      <c r="C31" s="2" t="s">
        <v>13</v>
      </c>
      <c r="D31" s="2" t="s">
        <v>19</v>
      </c>
      <c r="E31" t="s">
        <v>1384</v>
      </c>
      <c r="F31" s="2">
        <v>30</v>
      </c>
      <c r="G31" s="3">
        <v>23</v>
      </c>
    </row>
    <row r="32" spans="1:7" x14ac:dyDescent="0.3">
      <c r="A32" s="2">
        <v>2245</v>
      </c>
      <c r="B32" s="2" t="s">
        <v>1072</v>
      </c>
      <c r="C32" s="2" t="s">
        <v>13</v>
      </c>
      <c r="D32" s="2" t="s">
        <v>19</v>
      </c>
      <c r="E32" s="2" t="s">
        <v>10</v>
      </c>
      <c r="F32" s="2">
        <v>0</v>
      </c>
      <c r="G32" s="3">
        <v>23</v>
      </c>
    </row>
    <row r="33" spans="1:7" x14ac:dyDescent="0.3">
      <c r="A33" s="2">
        <v>2252</v>
      </c>
      <c r="B33" s="2" t="s">
        <v>1074</v>
      </c>
      <c r="C33" s="2" t="s">
        <v>13</v>
      </c>
      <c r="D33" s="2" t="s">
        <v>12</v>
      </c>
      <c r="E33" t="s">
        <v>1384</v>
      </c>
      <c r="F33" s="2">
        <v>20</v>
      </c>
      <c r="G33" s="3">
        <v>23</v>
      </c>
    </row>
    <row r="34" spans="1:7" x14ac:dyDescent="0.3">
      <c r="A34" s="2">
        <v>2286</v>
      </c>
      <c r="B34" s="2" t="s">
        <v>1087</v>
      </c>
      <c r="C34" s="2" t="s">
        <v>13</v>
      </c>
      <c r="D34" s="2" t="s">
        <v>19</v>
      </c>
      <c r="E34" t="s">
        <v>1384</v>
      </c>
      <c r="F34" s="2">
        <v>30</v>
      </c>
      <c r="G34" s="3">
        <v>23</v>
      </c>
    </row>
    <row r="35" spans="1:7" x14ac:dyDescent="0.3">
      <c r="A35" s="2">
        <v>2549</v>
      </c>
      <c r="B35" s="2" t="s">
        <v>1207</v>
      </c>
      <c r="C35" s="2" t="s">
        <v>13</v>
      </c>
      <c r="D35" s="2" t="s">
        <v>19</v>
      </c>
      <c r="E35" t="s">
        <v>1384</v>
      </c>
      <c r="F35" s="2">
        <v>10</v>
      </c>
      <c r="G35" s="3">
        <v>23</v>
      </c>
    </row>
    <row r="36" spans="1:7" x14ac:dyDescent="0.3">
      <c r="A36" s="2">
        <v>34</v>
      </c>
      <c r="B36" s="2" t="s">
        <v>24</v>
      </c>
      <c r="C36" s="2" t="s">
        <v>13</v>
      </c>
      <c r="D36" s="2" t="s">
        <v>19</v>
      </c>
      <c r="E36" t="s">
        <v>1384</v>
      </c>
      <c r="F36" s="2">
        <v>10</v>
      </c>
      <c r="G36" s="3">
        <v>24</v>
      </c>
    </row>
    <row r="37" spans="1:7" x14ac:dyDescent="0.3">
      <c r="A37" s="2">
        <v>55</v>
      </c>
      <c r="B37" s="2" t="s">
        <v>35</v>
      </c>
      <c r="C37" s="2" t="s">
        <v>13</v>
      </c>
      <c r="D37" s="2" t="s">
        <v>12</v>
      </c>
      <c r="E37" t="s">
        <v>1384</v>
      </c>
      <c r="F37" s="2">
        <v>10</v>
      </c>
      <c r="G37" s="3">
        <v>24</v>
      </c>
    </row>
    <row r="38" spans="1:7" x14ac:dyDescent="0.3">
      <c r="A38" s="2">
        <v>138</v>
      </c>
      <c r="B38" s="2" t="s">
        <v>81</v>
      </c>
      <c r="C38" s="2" t="s">
        <v>13</v>
      </c>
      <c r="D38" s="2" t="s">
        <v>12</v>
      </c>
      <c r="E38" t="s">
        <v>1384</v>
      </c>
      <c r="F38" s="2">
        <v>10</v>
      </c>
      <c r="G38" s="3">
        <v>24</v>
      </c>
    </row>
    <row r="39" spans="1:7" x14ac:dyDescent="0.3">
      <c r="A39" s="2">
        <v>148</v>
      </c>
      <c r="B39" s="2" t="s">
        <v>85</v>
      </c>
      <c r="C39" s="2" t="s">
        <v>13</v>
      </c>
      <c r="D39" s="2" t="s">
        <v>19</v>
      </c>
      <c r="E39" s="2" t="s">
        <v>10</v>
      </c>
      <c r="F39" s="2">
        <v>0</v>
      </c>
      <c r="G39" s="3">
        <v>24</v>
      </c>
    </row>
    <row r="40" spans="1:7" x14ac:dyDescent="0.3">
      <c r="A40" s="2">
        <v>159</v>
      </c>
      <c r="B40" s="2" t="s">
        <v>91</v>
      </c>
      <c r="C40" s="2" t="s">
        <v>13</v>
      </c>
      <c r="D40" s="2" t="s">
        <v>19</v>
      </c>
      <c r="E40" t="s">
        <v>1384</v>
      </c>
      <c r="F40" s="2">
        <v>20</v>
      </c>
      <c r="G40" s="3">
        <v>24</v>
      </c>
    </row>
    <row r="41" spans="1:7" x14ac:dyDescent="0.3">
      <c r="A41" s="2">
        <v>976</v>
      </c>
      <c r="B41" s="2" t="s">
        <v>483</v>
      </c>
      <c r="C41" s="2" t="s">
        <v>13</v>
      </c>
      <c r="D41" s="2" t="s">
        <v>19</v>
      </c>
      <c r="E41" s="2" t="s">
        <v>10</v>
      </c>
      <c r="F41" s="2">
        <v>0</v>
      </c>
      <c r="G41" s="3">
        <v>24</v>
      </c>
    </row>
    <row r="42" spans="1:7" x14ac:dyDescent="0.3">
      <c r="A42" s="2">
        <v>979</v>
      </c>
      <c r="B42" s="2" t="s">
        <v>484</v>
      </c>
      <c r="C42" s="2" t="s">
        <v>13</v>
      </c>
      <c r="D42" s="2" t="s">
        <v>12</v>
      </c>
      <c r="E42" s="2" t="s">
        <v>10</v>
      </c>
      <c r="F42" s="2">
        <v>0</v>
      </c>
      <c r="G42" s="3">
        <v>24</v>
      </c>
    </row>
    <row r="43" spans="1:7" x14ac:dyDescent="0.3">
      <c r="A43" s="2">
        <v>1429</v>
      </c>
      <c r="B43" s="2" t="s">
        <v>690</v>
      </c>
      <c r="C43" s="2" t="s">
        <v>13</v>
      </c>
      <c r="D43" s="2" t="s">
        <v>12</v>
      </c>
      <c r="E43" t="s">
        <v>1384</v>
      </c>
      <c r="F43" s="2">
        <v>30</v>
      </c>
      <c r="G43" s="3">
        <v>24</v>
      </c>
    </row>
    <row r="44" spans="1:7" x14ac:dyDescent="0.3">
      <c r="A44" s="2">
        <v>1430</v>
      </c>
      <c r="B44" s="2" t="s">
        <v>690</v>
      </c>
      <c r="C44" s="2" t="s">
        <v>13</v>
      </c>
      <c r="D44" s="2" t="s">
        <v>12</v>
      </c>
      <c r="E44" s="2" t="s">
        <v>10</v>
      </c>
      <c r="F44" s="2">
        <v>0</v>
      </c>
      <c r="G44" s="3">
        <v>24</v>
      </c>
    </row>
    <row r="45" spans="1:7" x14ac:dyDescent="0.3">
      <c r="A45" s="2">
        <v>2144</v>
      </c>
      <c r="B45" s="2" t="s">
        <v>1025</v>
      </c>
      <c r="C45" s="2" t="s">
        <v>13</v>
      </c>
      <c r="D45" s="2" t="s">
        <v>12</v>
      </c>
      <c r="E45" t="s">
        <v>1384</v>
      </c>
      <c r="F45" s="2">
        <v>30</v>
      </c>
      <c r="G45" s="3">
        <v>24</v>
      </c>
    </row>
    <row r="46" spans="1:7" x14ac:dyDescent="0.3">
      <c r="A46" s="2">
        <v>24</v>
      </c>
      <c r="B46" s="2" t="s">
        <v>22</v>
      </c>
      <c r="C46" s="2" t="s">
        <v>13</v>
      </c>
      <c r="D46" s="2" t="s">
        <v>19</v>
      </c>
      <c r="E46" s="2" t="s">
        <v>10</v>
      </c>
      <c r="F46" s="2">
        <v>0</v>
      </c>
      <c r="G46" s="3">
        <v>25</v>
      </c>
    </row>
    <row r="47" spans="1:7" x14ac:dyDescent="0.3">
      <c r="A47" s="2">
        <v>37</v>
      </c>
      <c r="B47" s="2" t="s">
        <v>28</v>
      </c>
      <c r="C47" s="2" t="s">
        <v>13</v>
      </c>
      <c r="D47" s="2" t="s">
        <v>12</v>
      </c>
      <c r="E47" t="s">
        <v>1384</v>
      </c>
      <c r="F47" s="2">
        <v>30</v>
      </c>
      <c r="G47" s="3">
        <v>25</v>
      </c>
    </row>
    <row r="48" spans="1:7" x14ac:dyDescent="0.3">
      <c r="A48" s="2">
        <v>41</v>
      </c>
      <c r="B48" s="2" t="s">
        <v>29</v>
      </c>
      <c r="C48" s="2" t="s">
        <v>13</v>
      </c>
      <c r="D48" s="2" t="s">
        <v>12</v>
      </c>
      <c r="E48" t="s">
        <v>1384</v>
      </c>
      <c r="F48" s="2">
        <v>30</v>
      </c>
      <c r="G48" s="3">
        <v>25</v>
      </c>
    </row>
    <row r="49" spans="1:7" x14ac:dyDescent="0.3">
      <c r="A49" s="2">
        <v>87</v>
      </c>
      <c r="B49" s="2" t="s">
        <v>51</v>
      </c>
      <c r="C49" s="2" t="s">
        <v>13</v>
      </c>
      <c r="D49" s="2" t="s">
        <v>19</v>
      </c>
      <c r="E49" t="s">
        <v>1384</v>
      </c>
      <c r="F49" s="2">
        <v>20</v>
      </c>
      <c r="G49" s="3">
        <v>25</v>
      </c>
    </row>
    <row r="50" spans="1:7" x14ac:dyDescent="0.3">
      <c r="A50" s="2">
        <v>995</v>
      </c>
      <c r="B50" s="2" t="s">
        <v>490</v>
      </c>
      <c r="C50" s="2" t="s">
        <v>13</v>
      </c>
      <c r="D50" s="2" t="s">
        <v>12</v>
      </c>
      <c r="E50" t="s">
        <v>1384</v>
      </c>
      <c r="F50" s="2">
        <v>20</v>
      </c>
      <c r="G50" s="3">
        <v>25</v>
      </c>
    </row>
    <row r="51" spans="1:7" x14ac:dyDescent="0.3">
      <c r="A51" s="2">
        <v>1418</v>
      </c>
      <c r="B51" s="2" t="s">
        <v>686</v>
      </c>
      <c r="C51" s="2" t="s">
        <v>13</v>
      </c>
      <c r="D51" s="2" t="s">
        <v>19</v>
      </c>
      <c r="E51" t="s">
        <v>1384</v>
      </c>
      <c r="F51" s="2">
        <v>30</v>
      </c>
      <c r="G51" s="3">
        <v>25</v>
      </c>
    </row>
    <row r="52" spans="1:7" x14ac:dyDescent="0.3">
      <c r="A52" s="2">
        <v>1649</v>
      </c>
      <c r="B52" s="2" t="s">
        <v>791</v>
      </c>
      <c r="C52" s="2" t="s">
        <v>13</v>
      </c>
      <c r="D52" s="2" t="s">
        <v>19</v>
      </c>
      <c r="E52" t="s">
        <v>1384</v>
      </c>
      <c r="F52" s="2">
        <v>20</v>
      </c>
      <c r="G52" s="3">
        <v>25</v>
      </c>
    </row>
    <row r="53" spans="1:7" x14ac:dyDescent="0.3">
      <c r="A53" s="2">
        <v>1945</v>
      </c>
      <c r="B53" s="2" t="s">
        <v>931</v>
      </c>
      <c r="C53" s="2" t="s">
        <v>13</v>
      </c>
      <c r="D53" s="2" t="s">
        <v>19</v>
      </c>
      <c r="E53" t="s">
        <v>1384</v>
      </c>
      <c r="F53" s="2">
        <v>10</v>
      </c>
      <c r="G53" s="3">
        <v>25</v>
      </c>
    </row>
    <row r="54" spans="1:7" x14ac:dyDescent="0.3">
      <c r="A54" s="2">
        <v>2145</v>
      </c>
      <c r="B54" s="2" t="s">
        <v>1025</v>
      </c>
      <c r="C54" s="2" t="s">
        <v>13</v>
      </c>
      <c r="D54" s="2" t="s">
        <v>12</v>
      </c>
      <c r="E54" t="s">
        <v>1384</v>
      </c>
      <c r="F54" s="2">
        <v>10</v>
      </c>
      <c r="G54" s="3">
        <v>25</v>
      </c>
    </row>
    <row r="55" spans="1:7" x14ac:dyDescent="0.3">
      <c r="A55" s="2">
        <v>2550</v>
      </c>
      <c r="B55" s="2" t="s">
        <v>1208</v>
      </c>
      <c r="C55" s="2" t="s">
        <v>13</v>
      </c>
      <c r="D55" s="2" t="s">
        <v>12</v>
      </c>
      <c r="E55" t="s">
        <v>1384</v>
      </c>
      <c r="F55" s="2">
        <v>10</v>
      </c>
      <c r="G55" s="3">
        <v>25</v>
      </c>
    </row>
    <row r="56" spans="1:7" x14ac:dyDescent="0.3">
      <c r="A56" s="2">
        <v>25</v>
      </c>
      <c r="B56" s="2" t="s">
        <v>22</v>
      </c>
      <c r="C56" s="2" t="s">
        <v>13</v>
      </c>
      <c r="D56" s="2" t="s">
        <v>19</v>
      </c>
      <c r="E56" t="s">
        <v>1384</v>
      </c>
      <c r="F56" s="2">
        <v>10</v>
      </c>
      <c r="G56" s="3">
        <v>26</v>
      </c>
    </row>
    <row r="57" spans="1:7" x14ac:dyDescent="0.3">
      <c r="A57" s="2">
        <v>753</v>
      </c>
      <c r="B57" s="2" t="s">
        <v>377</v>
      </c>
      <c r="C57" s="2" t="s">
        <v>13</v>
      </c>
      <c r="D57" s="2" t="s">
        <v>19</v>
      </c>
      <c r="E57" t="s">
        <v>1384</v>
      </c>
      <c r="F57" s="2">
        <v>30</v>
      </c>
      <c r="G57" s="3">
        <v>26</v>
      </c>
    </row>
    <row r="58" spans="1:7" x14ac:dyDescent="0.3">
      <c r="A58" s="2">
        <v>982</v>
      </c>
      <c r="B58" s="2" t="s">
        <v>485</v>
      </c>
      <c r="C58" s="2" t="s">
        <v>13</v>
      </c>
      <c r="D58" s="2" t="s">
        <v>12</v>
      </c>
      <c r="E58" s="2" t="s">
        <v>10</v>
      </c>
      <c r="F58" s="2">
        <v>0</v>
      </c>
      <c r="G58" s="3">
        <v>26</v>
      </c>
    </row>
    <row r="59" spans="1:7" x14ac:dyDescent="0.3">
      <c r="A59" s="2">
        <v>993</v>
      </c>
      <c r="B59" s="2" t="s">
        <v>490</v>
      </c>
      <c r="C59" s="2" t="s">
        <v>13</v>
      </c>
      <c r="D59" s="2" t="s">
        <v>12</v>
      </c>
      <c r="E59" s="2" t="s">
        <v>10</v>
      </c>
      <c r="F59" s="2">
        <v>0</v>
      </c>
      <c r="G59" s="3">
        <v>26</v>
      </c>
    </row>
    <row r="60" spans="1:7" x14ac:dyDescent="0.3">
      <c r="A60" s="2">
        <v>1933</v>
      </c>
      <c r="B60" s="2" t="s">
        <v>923</v>
      </c>
      <c r="C60" s="2" t="s">
        <v>13</v>
      </c>
      <c r="D60" s="2" t="s">
        <v>27</v>
      </c>
      <c r="E60" s="2" t="s">
        <v>10</v>
      </c>
      <c r="F60" s="2">
        <v>0</v>
      </c>
      <c r="G60" s="3">
        <v>26</v>
      </c>
    </row>
    <row r="61" spans="1:7" x14ac:dyDescent="0.3">
      <c r="A61" s="2">
        <v>2412</v>
      </c>
      <c r="B61" s="2" t="s">
        <v>1147</v>
      </c>
      <c r="C61" s="2" t="s">
        <v>13</v>
      </c>
      <c r="D61" s="2" t="s">
        <v>19</v>
      </c>
      <c r="E61" t="s">
        <v>1384</v>
      </c>
      <c r="F61" s="2">
        <v>10</v>
      </c>
      <c r="G61" s="3">
        <v>26</v>
      </c>
    </row>
    <row r="62" spans="1:7" x14ac:dyDescent="0.3">
      <c r="A62" s="2">
        <v>2447</v>
      </c>
      <c r="B62" s="2" t="s">
        <v>1162</v>
      </c>
      <c r="C62" s="2" t="s">
        <v>13</v>
      </c>
      <c r="D62" s="2" t="s">
        <v>19</v>
      </c>
      <c r="E62" t="s">
        <v>1384</v>
      </c>
      <c r="F62" s="2">
        <v>10</v>
      </c>
      <c r="G62" s="3">
        <v>26</v>
      </c>
    </row>
    <row r="63" spans="1:7" x14ac:dyDescent="0.3">
      <c r="A63" s="2">
        <v>3</v>
      </c>
      <c r="B63" s="2" t="s">
        <v>11</v>
      </c>
      <c r="C63" s="2" t="s">
        <v>13</v>
      </c>
      <c r="D63" s="2" t="s">
        <v>12</v>
      </c>
      <c r="E63" s="2" t="s">
        <v>10</v>
      </c>
      <c r="F63" s="2">
        <v>0</v>
      </c>
      <c r="G63" s="3">
        <v>27</v>
      </c>
    </row>
    <row r="64" spans="1:7" x14ac:dyDescent="0.3">
      <c r="A64" s="2">
        <v>32</v>
      </c>
      <c r="B64" s="2" t="s">
        <v>24</v>
      </c>
      <c r="C64" s="2" t="s">
        <v>13</v>
      </c>
      <c r="D64" s="2" t="s">
        <v>19</v>
      </c>
      <c r="E64" t="s">
        <v>1384</v>
      </c>
      <c r="F64" s="2">
        <v>30</v>
      </c>
      <c r="G64" s="3">
        <v>27</v>
      </c>
    </row>
    <row r="65" spans="1:7" x14ac:dyDescent="0.3">
      <c r="A65" s="2">
        <v>69</v>
      </c>
      <c r="B65" s="2" t="s">
        <v>40</v>
      </c>
      <c r="C65" s="2" t="s">
        <v>13</v>
      </c>
      <c r="D65" s="2" t="s">
        <v>12</v>
      </c>
      <c r="E65" s="2" t="s">
        <v>10</v>
      </c>
      <c r="F65" s="2">
        <v>0</v>
      </c>
      <c r="G65" s="3">
        <v>27</v>
      </c>
    </row>
    <row r="66" spans="1:7" x14ac:dyDescent="0.3">
      <c r="A66" s="2">
        <v>146</v>
      </c>
      <c r="B66" s="2" t="s">
        <v>85</v>
      </c>
      <c r="C66" s="2" t="s">
        <v>13</v>
      </c>
      <c r="D66" s="2" t="s">
        <v>19</v>
      </c>
      <c r="E66" t="s">
        <v>1384</v>
      </c>
      <c r="F66" s="2">
        <v>20</v>
      </c>
      <c r="G66" s="3">
        <v>27</v>
      </c>
    </row>
    <row r="67" spans="1:7" x14ac:dyDescent="0.3">
      <c r="A67" s="2">
        <v>165</v>
      </c>
      <c r="B67" s="2" t="s">
        <v>94</v>
      </c>
      <c r="C67" s="2" t="s">
        <v>13</v>
      </c>
      <c r="D67" s="2" t="s">
        <v>19</v>
      </c>
      <c r="E67" t="s">
        <v>1384</v>
      </c>
      <c r="F67" s="2">
        <v>20</v>
      </c>
      <c r="G67" s="3">
        <v>27</v>
      </c>
    </row>
    <row r="68" spans="1:7" x14ac:dyDescent="0.3">
      <c r="A68" s="2">
        <v>1451</v>
      </c>
      <c r="B68" s="2" t="s">
        <v>698</v>
      </c>
      <c r="C68" s="2" t="s">
        <v>13</v>
      </c>
      <c r="D68" s="2" t="s">
        <v>12</v>
      </c>
      <c r="E68" t="s">
        <v>1384</v>
      </c>
      <c r="F68" s="2">
        <v>20</v>
      </c>
      <c r="G68" s="3">
        <v>27</v>
      </c>
    </row>
    <row r="69" spans="1:7" x14ac:dyDescent="0.3">
      <c r="A69" s="2">
        <v>1500</v>
      </c>
      <c r="B69" s="2" t="s">
        <v>721</v>
      </c>
      <c r="C69" s="2" t="s">
        <v>13</v>
      </c>
      <c r="D69" s="2" t="s">
        <v>12</v>
      </c>
      <c r="E69" t="s">
        <v>1384</v>
      </c>
      <c r="F69" s="2">
        <v>20</v>
      </c>
      <c r="G69" s="3">
        <v>27</v>
      </c>
    </row>
    <row r="70" spans="1:7" x14ac:dyDescent="0.3">
      <c r="A70" s="2">
        <v>1843</v>
      </c>
      <c r="B70" s="2" t="s">
        <v>881</v>
      </c>
      <c r="C70" s="2" t="s">
        <v>13</v>
      </c>
      <c r="D70" s="2" t="s">
        <v>19</v>
      </c>
      <c r="E70" t="s">
        <v>1384</v>
      </c>
      <c r="F70" s="2">
        <v>20</v>
      </c>
      <c r="G70" s="3">
        <v>27</v>
      </c>
    </row>
    <row r="71" spans="1:7" x14ac:dyDescent="0.3">
      <c r="A71" s="2">
        <v>1846</v>
      </c>
      <c r="B71" s="2" t="s">
        <v>883</v>
      </c>
      <c r="C71" s="2" t="s">
        <v>13</v>
      </c>
      <c r="D71" s="2" t="s">
        <v>19</v>
      </c>
      <c r="E71" t="s">
        <v>1384</v>
      </c>
      <c r="F71" s="2">
        <v>10</v>
      </c>
      <c r="G71" s="3">
        <v>27</v>
      </c>
    </row>
    <row r="72" spans="1:7" x14ac:dyDescent="0.3">
      <c r="A72" s="2">
        <v>1914</v>
      </c>
      <c r="B72" s="2" t="s">
        <v>916</v>
      </c>
      <c r="C72" s="2" t="s">
        <v>13</v>
      </c>
      <c r="D72" s="2" t="s">
        <v>19</v>
      </c>
      <c r="E72" s="2" t="s">
        <v>10</v>
      </c>
      <c r="F72" s="2">
        <v>0</v>
      </c>
      <c r="G72" s="3">
        <v>27</v>
      </c>
    </row>
    <row r="73" spans="1:7" x14ac:dyDescent="0.3">
      <c r="A73" s="2">
        <v>2284</v>
      </c>
      <c r="B73" s="2" t="s">
        <v>1087</v>
      </c>
      <c r="C73" s="2" t="s">
        <v>13</v>
      </c>
      <c r="D73" s="2" t="s">
        <v>19</v>
      </c>
      <c r="E73" t="s">
        <v>1384</v>
      </c>
      <c r="F73" s="2">
        <v>10</v>
      </c>
      <c r="G73" s="3">
        <v>27</v>
      </c>
    </row>
    <row r="74" spans="1:7" x14ac:dyDescent="0.3">
      <c r="A74" s="2">
        <v>2423</v>
      </c>
      <c r="B74" s="2" t="s">
        <v>1151</v>
      </c>
      <c r="C74" s="2" t="s">
        <v>13</v>
      </c>
      <c r="D74" s="2" t="s">
        <v>12</v>
      </c>
      <c r="E74" t="s">
        <v>1384</v>
      </c>
      <c r="F74" s="2">
        <v>30</v>
      </c>
      <c r="G74" s="3">
        <v>27</v>
      </c>
    </row>
    <row r="75" spans="1:7" x14ac:dyDescent="0.3">
      <c r="A75" s="2">
        <v>2446</v>
      </c>
      <c r="B75" s="2" t="s">
        <v>1162</v>
      </c>
      <c r="C75" s="2" t="s">
        <v>13</v>
      </c>
      <c r="D75" s="2" t="s">
        <v>19</v>
      </c>
      <c r="E75" t="s">
        <v>1384</v>
      </c>
      <c r="F75" s="2">
        <v>30</v>
      </c>
      <c r="G75" s="3">
        <v>27</v>
      </c>
    </row>
    <row r="76" spans="1:7" x14ac:dyDescent="0.3">
      <c r="A76" s="2">
        <v>2527</v>
      </c>
      <c r="B76" s="2" t="s">
        <v>1197</v>
      </c>
      <c r="C76" s="2" t="s">
        <v>13</v>
      </c>
      <c r="D76" s="2" t="s">
        <v>19</v>
      </c>
      <c r="E76" t="s">
        <v>1384</v>
      </c>
      <c r="F76" s="2">
        <v>10</v>
      </c>
      <c r="G76" s="3">
        <v>27</v>
      </c>
    </row>
    <row r="77" spans="1:7" x14ac:dyDescent="0.3">
      <c r="A77" s="2">
        <v>91</v>
      </c>
      <c r="B77" s="2" t="s">
        <v>52</v>
      </c>
      <c r="C77" s="2" t="s">
        <v>13</v>
      </c>
      <c r="D77" s="2" t="s">
        <v>12</v>
      </c>
      <c r="E77" t="s">
        <v>1384</v>
      </c>
      <c r="F77" s="2">
        <v>20</v>
      </c>
      <c r="G77" s="3">
        <v>28</v>
      </c>
    </row>
    <row r="78" spans="1:7" x14ac:dyDescent="0.3">
      <c r="A78" s="2">
        <v>752</v>
      </c>
      <c r="B78" s="2" t="s">
        <v>377</v>
      </c>
      <c r="C78" s="2" t="s">
        <v>13</v>
      </c>
      <c r="D78" s="2" t="s">
        <v>19</v>
      </c>
      <c r="E78" s="2" t="s">
        <v>10</v>
      </c>
      <c r="F78" s="2">
        <v>0</v>
      </c>
      <c r="G78" s="3">
        <v>28</v>
      </c>
    </row>
    <row r="79" spans="1:7" x14ac:dyDescent="0.3">
      <c r="A79" s="2">
        <v>971</v>
      </c>
      <c r="B79" s="2" t="s">
        <v>481</v>
      </c>
      <c r="C79" s="2" t="s">
        <v>13</v>
      </c>
      <c r="D79" s="2" t="s">
        <v>19</v>
      </c>
      <c r="E79" t="s">
        <v>1384</v>
      </c>
      <c r="F79" s="2">
        <v>30</v>
      </c>
      <c r="G79" s="3">
        <v>28</v>
      </c>
    </row>
    <row r="80" spans="1:7" x14ac:dyDescent="0.3">
      <c r="A80" s="2">
        <v>1047</v>
      </c>
      <c r="B80" s="2" t="s">
        <v>517</v>
      </c>
      <c r="C80" s="2" t="s">
        <v>13</v>
      </c>
      <c r="D80" s="2" t="s">
        <v>12</v>
      </c>
      <c r="E80" s="2" t="s">
        <v>10</v>
      </c>
      <c r="F80" s="2">
        <v>0</v>
      </c>
      <c r="G80" s="3">
        <v>28</v>
      </c>
    </row>
    <row r="81" spans="1:7" x14ac:dyDescent="0.3">
      <c r="A81" s="2">
        <v>1410</v>
      </c>
      <c r="B81" s="2" t="s">
        <v>683</v>
      </c>
      <c r="C81" s="2" t="s">
        <v>13</v>
      </c>
      <c r="D81" s="2" t="s">
        <v>19</v>
      </c>
      <c r="E81" s="2" t="s">
        <v>10</v>
      </c>
      <c r="F81" s="2">
        <v>0</v>
      </c>
      <c r="G81" s="3">
        <v>28</v>
      </c>
    </row>
    <row r="82" spans="1:7" x14ac:dyDescent="0.3">
      <c r="A82" s="2">
        <v>1416</v>
      </c>
      <c r="B82" s="2" t="s">
        <v>684</v>
      </c>
      <c r="C82" s="2" t="s">
        <v>13</v>
      </c>
      <c r="D82" s="2" t="s">
        <v>15</v>
      </c>
      <c r="E82" s="2" t="s">
        <v>10</v>
      </c>
      <c r="F82" s="2">
        <v>0</v>
      </c>
      <c r="G82" s="3">
        <v>28</v>
      </c>
    </row>
    <row r="83" spans="1:7" x14ac:dyDescent="0.3">
      <c r="A83" s="2">
        <v>1417</v>
      </c>
      <c r="B83" s="2" t="s">
        <v>685</v>
      </c>
      <c r="C83" s="2" t="s">
        <v>13</v>
      </c>
      <c r="D83" s="2" t="s">
        <v>12</v>
      </c>
      <c r="E83" t="s">
        <v>1384</v>
      </c>
      <c r="F83" s="2">
        <v>20</v>
      </c>
      <c r="G83" s="3">
        <v>28</v>
      </c>
    </row>
    <row r="84" spans="1:7" x14ac:dyDescent="0.3">
      <c r="A84" s="2">
        <v>1501</v>
      </c>
      <c r="B84" s="2" t="s">
        <v>721</v>
      </c>
      <c r="C84" s="2" t="s">
        <v>13</v>
      </c>
      <c r="D84" s="2" t="s">
        <v>12</v>
      </c>
      <c r="E84" t="s">
        <v>1384</v>
      </c>
      <c r="F84" s="2">
        <v>30</v>
      </c>
      <c r="G84" s="3">
        <v>28</v>
      </c>
    </row>
    <row r="85" spans="1:7" x14ac:dyDescent="0.3">
      <c r="A85" s="2">
        <v>1907</v>
      </c>
      <c r="B85" s="2" t="s">
        <v>912</v>
      </c>
      <c r="C85" s="2" t="s">
        <v>13</v>
      </c>
      <c r="D85" s="2" t="s">
        <v>12</v>
      </c>
      <c r="E85" t="s">
        <v>1384</v>
      </c>
      <c r="F85" s="2">
        <v>20</v>
      </c>
      <c r="G85" s="3">
        <v>28</v>
      </c>
    </row>
    <row r="86" spans="1:7" x14ac:dyDescent="0.3">
      <c r="A86" s="2">
        <v>2595</v>
      </c>
      <c r="B86" s="2" t="s">
        <v>1227</v>
      </c>
      <c r="C86" s="2" t="s">
        <v>13</v>
      </c>
      <c r="D86" s="2" t="s">
        <v>15</v>
      </c>
      <c r="E86" t="s">
        <v>1384</v>
      </c>
      <c r="F86" s="2">
        <v>10</v>
      </c>
      <c r="G86" s="3">
        <v>28</v>
      </c>
    </row>
    <row r="87" spans="1:7" x14ac:dyDescent="0.3">
      <c r="A87" s="2">
        <v>2653</v>
      </c>
      <c r="B87" s="2" t="s">
        <v>1251</v>
      </c>
      <c r="C87" s="2" t="s">
        <v>13</v>
      </c>
      <c r="D87" s="2" t="s">
        <v>12</v>
      </c>
      <c r="E87" t="s">
        <v>1384</v>
      </c>
      <c r="F87" s="2">
        <v>30</v>
      </c>
      <c r="G87" s="3">
        <v>28</v>
      </c>
    </row>
    <row r="88" spans="1:7" x14ac:dyDescent="0.3">
      <c r="A88" s="2">
        <v>57</v>
      </c>
      <c r="B88" s="2" t="s">
        <v>35</v>
      </c>
      <c r="C88" s="2" t="s">
        <v>13</v>
      </c>
      <c r="D88" s="2" t="s">
        <v>12</v>
      </c>
      <c r="E88" t="s">
        <v>1384</v>
      </c>
      <c r="F88" s="2">
        <v>30</v>
      </c>
      <c r="G88" s="3">
        <v>29</v>
      </c>
    </row>
    <row r="89" spans="1:7" x14ac:dyDescent="0.3">
      <c r="A89" s="2">
        <v>997</v>
      </c>
      <c r="B89" s="2" t="s">
        <v>492</v>
      </c>
      <c r="C89" s="2" t="s">
        <v>13</v>
      </c>
      <c r="D89" s="2" t="s">
        <v>19</v>
      </c>
      <c r="E89" t="s">
        <v>1384</v>
      </c>
      <c r="F89" s="2">
        <v>30</v>
      </c>
      <c r="G89" s="3">
        <v>29</v>
      </c>
    </row>
    <row r="90" spans="1:7" x14ac:dyDescent="0.3">
      <c r="A90" s="2">
        <v>1404</v>
      </c>
      <c r="B90" s="2" t="s">
        <v>681</v>
      </c>
      <c r="C90" s="2" t="s">
        <v>13</v>
      </c>
      <c r="D90" s="2" t="s">
        <v>19</v>
      </c>
      <c r="E90" s="2" t="s">
        <v>10</v>
      </c>
      <c r="F90" s="2">
        <v>0</v>
      </c>
      <c r="G90" s="3">
        <v>29</v>
      </c>
    </row>
    <row r="91" spans="1:7" x14ac:dyDescent="0.3">
      <c r="A91" s="2">
        <v>1454</v>
      </c>
      <c r="B91" s="2" t="s">
        <v>699</v>
      </c>
      <c r="C91" s="2" t="s">
        <v>13</v>
      </c>
      <c r="D91" s="2" t="s">
        <v>19</v>
      </c>
      <c r="E91" t="s">
        <v>1384</v>
      </c>
      <c r="F91" s="2">
        <v>20</v>
      </c>
      <c r="G91" s="3">
        <v>29</v>
      </c>
    </row>
    <row r="92" spans="1:7" x14ac:dyDescent="0.3">
      <c r="A92" s="2">
        <v>2424</v>
      </c>
      <c r="B92" s="2" t="s">
        <v>1152</v>
      </c>
      <c r="C92" s="2" t="s">
        <v>13</v>
      </c>
      <c r="D92" s="2" t="s">
        <v>27</v>
      </c>
      <c r="E92" s="2" t="s">
        <v>10</v>
      </c>
      <c r="F92" s="2">
        <v>0</v>
      </c>
      <c r="G92" s="3">
        <v>29</v>
      </c>
    </row>
    <row r="93" spans="1:7" x14ac:dyDescent="0.3">
      <c r="A93" s="2">
        <v>2431</v>
      </c>
      <c r="B93" s="2" t="s">
        <v>1155</v>
      </c>
      <c r="C93" s="2" t="s">
        <v>13</v>
      </c>
      <c r="D93" s="2" t="s">
        <v>19</v>
      </c>
      <c r="E93" t="s">
        <v>1384</v>
      </c>
      <c r="F93" s="2">
        <v>10</v>
      </c>
      <c r="G93" s="3">
        <v>29</v>
      </c>
    </row>
    <row r="94" spans="1:7" x14ac:dyDescent="0.3">
      <c r="A94" s="2">
        <v>2529</v>
      </c>
      <c r="B94" s="2" t="s">
        <v>1197</v>
      </c>
      <c r="C94" s="2" t="s">
        <v>13</v>
      </c>
      <c r="D94" s="2" t="s">
        <v>19</v>
      </c>
      <c r="E94" s="2" t="s">
        <v>10</v>
      </c>
      <c r="F94" s="2">
        <v>0</v>
      </c>
      <c r="G94" s="3">
        <v>29</v>
      </c>
    </row>
    <row r="95" spans="1:7" x14ac:dyDescent="0.3">
      <c r="A95" s="2">
        <v>2912</v>
      </c>
      <c r="B95" s="2" t="s">
        <v>1374</v>
      </c>
      <c r="C95" s="2" t="s">
        <v>13</v>
      </c>
      <c r="D95" s="2" t="s">
        <v>19</v>
      </c>
      <c r="E95" s="2" t="s">
        <v>10</v>
      </c>
      <c r="F95" s="2">
        <v>0</v>
      </c>
      <c r="G95" s="3">
        <v>29</v>
      </c>
    </row>
    <row r="96" spans="1:7" x14ac:dyDescent="0.3">
      <c r="A96" s="2">
        <v>2915</v>
      </c>
      <c r="B96" s="2" t="s">
        <v>1374</v>
      </c>
      <c r="C96" s="2" t="s">
        <v>13</v>
      </c>
      <c r="D96" s="2" t="s">
        <v>19</v>
      </c>
      <c r="E96" t="s">
        <v>1384</v>
      </c>
      <c r="F96" s="2">
        <v>20</v>
      </c>
      <c r="G96" s="3">
        <v>29</v>
      </c>
    </row>
    <row r="97" spans="1:7" x14ac:dyDescent="0.3">
      <c r="A97" s="2">
        <v>7</v>
      </c>
      <c r="B97" s="2" t="s">
        <v>14</v>
      </c>
      <c r="C97" s="2" t="s">
        <v>13</v>
      </c>
      <c r="D97" s="2" t="s">
        <v>15</v>
      </c>
      <c r="E97" t="s">
        <v>1384</v>
      </c>
      <c r="F97" s="2">
        <v>10</v>
      </c>
      <c r="G97" s="3">
        <v>30</v>
      </c>
    </row>
    <row r="98" spans="1:7" x14ac:dyDescent="0.3">
      <c r="A98" s="2">
        <v>18</v>
      </c>
      <c r="B98" s="2" t="s">
        <v>20</v>
      </c>
      <c r="C98" s="2" t="s">
        <v>13</v>
      </c>
      <c r="D98" s="2" t="s">
        <v>19</v>
      </c>
      <c r="E98" s="2" t="s">
        <v>10</v>
      </c>
      <c r="F98" s="2">
        <v>0</v>
      </c>
      <c r="G98" s="3">
        <v>30</v>
      </c>
    </row>
    <row r="99" spans="1:7" x14ac:dyDescent="0.3">
      <c r="A99" s="2">
        <v>19</v>
      </c>
      <c r="B99" s="2" t="s">
        <v>20</v>
      </c>
      <c r="C99" s="2" t="s">
        <v>13</v>
      </c>
      <c r="D99" s="2" t="s">
        <v>19</v>
      </c>
      <c r="E99" t="s">
        <v>1384</v>
      </c>
      <c r="F99" s="2">
        <v>10</v>
      </c>
      <c r="G99" s="3">
        <v>30</v>
      </c>
    </row>
    <row r="100" spans="1:7" x14ac:dyDescent="0.3">
      <c r="A100" s="2">
        <v>161</v>
      </c>
      <c r="B100" s="2" t="s">
        <v>91</v>
      </c>
      <c r="C100" s="2" t="s">
        <v>13</v>
      </c>
      <c r="D100" s="2" t="s">
        <v>19</v>
      </c>
      <c r="E100" t="s">
        <v>1384</v>
      </c>
      <c r="F100" s="2">
        <v>20</v>
      </c>
      <c r="G100" s="3">
        <v>30</v>
      </c>
    </row>
    <row r="101" spans="1:7" x14ac:dyDescent="0.3">
      <c r="A101" s="2">
        <v>977</v>
      </c>
      <c r="B101" s="2" t="s">
        <v>484</v>
      </c>
      <c r="C101" s="2" t="s">
        <v>13</v>
      </c>
      <c r="D101" s="2" t="s">
        <v>12</v>
      </c>
      <c r="E101" t="s">
        <v>1384</v>
      </c>
      <c r="F101" s="2">
        <v>20</v>
      </c>
      <c r="G101" s="3">
        <v>30</v>
      </c>
    </row>
    <row r="102" spans="1:7" x14ac:dyDescent="0.3">
      <c r="A102" s="2">
        <v>1068</v>
      </c>
      <c r="B102" s="2" t="s">
        <v>528</v>
      </c>
      <c r="C102" s="2" t="s">
        <v>13</v>
      </c>
      <c r="D102" s="2" t="s">
        <v>12</v>
      </c>
      <c r="E102" t="s">
        <v>1384</v>
      </c>
      <c r="F102" s="2">
        <v>30</v>
      </c>
      <c r="G102" s="3">
        <v>30</v>
      </c>
    </row>
    <row r="103" spans="1:7" x14ac:dyDescent="0.3">
      <c r="A103" s="2">
        <v>1358</v>
      </c>
      <c r="B103" s="2" t="s">
        <v>662</v>
      </c>
      <c r="C103" s="2" t="s">
        <v>13</v>
      </c>
      <c r="D103" s="2" t="s">
        <v>15</v>
      </c>
      <c r="E103" s="2" t="s">
        <v>10</v>
      </c>
      <c r="F103" s="2">
        <v>0</v>
      </c>
      <c r="G103" s="3">
        <v>30</v>
      </c>
    </row>
    <row r="104" spans="1:7" x14ac:dyDescent="0.3">
      <c r="A104" s="2">
        <v>1840</v>
      </c>
      <c r="B104" s="2" t="s">
        <v>881</v>
      </c>
      <c r="C104" s="2" t="s">
        <v>13</v>
      </c>
      <c r="D104" s="2" t="s">
        <v>19</v>
      </c>
      <c r="E104" t="s">
        <v>1384</v>
      </c>
      <c r="F104" s="2">
        <v>20</v>
      </c>
      <c r="G104" s="3">
        <v>30</v>
      </c>
    </row>
    <row r="105" spans="1:7" x14ac:dyDescent="0.3">
      <c r="A105" s="2">
        <v>2282</v>
      </c>
      <c r="B105" s="2" t="s">
        <v>1085</v>
      </c>
      <c r="C105" s="2" t="s">
        <v>13</v>
      </c>
      <c r="D105" s="2" t="s">
        <v>19</v>
      </c>
      <c r="E105" t="s">
        <v>1384</v>
      </c>
      <c r="F105" s="2">
        <v>30</v>
      </c>
      <c r="G105" s="3">
        <v>30</v>
      </c>
    </row>
    <row r="106" spans="1:7" x14ac:dyDescent="0.3">
      <c r="A106" s="2">
        <v>2893</v>
      </c>
      <c r="B106" s="2" t="s">
        <v>1364</v>
      </c>
      <c r="C106" s="2" t="s">
        <v>13</v>
      </c>
      <c r="D106" s="2" t="s">
        <v>19</v>
      </c>
      <c r="E106" s="2" t="s">
        <v>10</v>
      </c>
      <c r="F106" s="2">
        <v>0</v>
      </c>
      <c r="G106" s="3">
        <v>30</v>
      </c>
    </row>
    <row r="107" spans="1:7" x14ac:dyDescent="0.3">
      <c r="A107" s="2">
        <v>2894</v>
      </c>
      <c r="B107" s="2" t="s">
        <v>1364</v>
      </c>
      <c r="C107" s="2" t="s">
        <v>13</v>
      </c>
      <c r="D107" s="2" t="s">
        <v>19</v>
      </c>
      <c r="E107" t="s">
        <v>1384</v>
      </c>
      <c r="F107" s="2">
        <v>10</v>
      </c>
      <c r="G107" s="3">
        <v>30</v>
      </c>
    </row>
    <row r="108" spans="1:7" x14ac:dyDescent="0.3">
      <c r="A108" s="2">
        <v>1285</v>
      </c>
      <c r="B108" s="2" t="s">
        <v>629</v>
      </c>
      <c r="C108" s="2" t="s">
        <v>13</v>
      </c>
      <c r="D108" s="2" t="s">
        <v>12</v>
      </c>
      <c r="E108" s="2" t="s">
        <v>10</v>
      </c>
      <c r="F108" s="2">
        <v>0</v>
      </c>
      <c r="G108" s="3">
        <v>31</v>
      </c>
    </row>
    <row r="109" spans="1:7" x14ac:dyDescent="0.3">
      <c r="A109" s="2">
        <v>1287</v>
      </c>
      <c r="B109" s="2" t="s">
        <v>629</v>
      </c>
      <c r="C109" s="2" t="s">
        <v>13</v>
      </c>
      <c r="D109" s="2" t="s">
        <v>12</v>
      </c>
      <c r="E109" t="s">
        <v>1384</v>
      </c>
      <c r="F109" s="2">
        <v>20</v>
      </c>
      <c r="G109" s="3">
        <v>31</v>
      </c>
    </row>
    <row r="110" spans="1:7" x14ac:dyDescent="0.3">
      <c r="A110" s="2">
        <v>1919</v>
      </c>
      <c r="B110" s="2" t="s">
        <v>917</v>
      </c>
      <c r="C110" s="2" t="s">
        <v>13</v>
      </c>
      <c r="D110" s="2" t="s">
        <v>19</v>
      </c>
      <c r="E110" t="s">
        <v>1384</v>
      </c>
      <c r="F110" s="2">
        <v>20</v>
      </c>
      <c r="G110" s="3">
        <v>31</v>
      </c>
    </row>
    <row r="111" spans="1:7" x14ac:dyDescent="0.3">
      <c r="A111" s="2">
        <v>2285</v>
      </c>
      <c r="B111" s="2" t="s">
        <v>1087</v>
      </c>
      <c r="C111" s="2" t="s">
        <v>13</v>
      </c>
      <c r="D111" s="2" t="s">
        <v>19</v>
      </c>
      <c r="E111" s="2" t="s">
        <v>10</v>
      </c>
      <c r="F111" s="2">
        <v>0</v>
      </c>
      <c r="G111" s="3">
        <v>31</v>
      </c>
    </row>
    <row r="112" spans="1:7" x14ac:dyDescent="0.3">
      <c r="A112" s="2">
        <v>2409</v>
      </c>
      <c r="B112" s="2" t="s">
        <v>1146</v>
      </c>
      <c r="C112" s="2" t="s">
        <v>13</v>
      </c>
      <c r="D112" s="2" t="s">
        <v>19</v>
      </c>
      <c r="E112" t="s">
        <v>1384</v>
      </c>
      <c r="F112" s="2">
        <v>30</v>
      </c>
      <c r="G112" s="3">
        <v>31</v>
      </c>
    </row>
    <row r="113" spans="1:7" x14ac:dyDescent="0.3">
      <c r="A113" s="2">
        <v>2554</v>
      </c>
      <c r="B113" s="2" t="s">
        <v>1209</v>
      </c>
      <c r="C113" s="2" t="s">
        <v>13</v>
      </c>
      <c r="D113" s="2" t="s">
        <v>12</v>
      </c>
      <c r="E113" s="2" t="s">
        <v>10</v>
      </c>
      <c r="F113" s="2">
        <v>0</v>
      </c>
      <c r="G113" s="3">
        <v>31</v>
      </c>
    </row>
    <row r="114" spans="1:7" x14ac:dyDescent="0.3">
      <c r="A114" s="2">
        <v>2879</v>
      </c>
      <c r="B114" s="2" t="s">
        <v>1358</v>
      </c>
      <c r="C114" s="2" t="s">
        <v>13</v>
      </c>
      <c r="D114" s="2" t="s">
        <v>19</v>
      </c>
      <c r="E114" t="s">
        <v>1384</v>
      </c>
      <c r="F114" s="2">
        <v>10</v>
      </c>
      <c r="G114" s="3">
        <v>31</v>
      </c>
    </row>
    <row r="115" spans="1:7" x14ac:dyDescent="0.3">
      <c r="A115" s="2">
        <v>9</v>
      </c>
      <c r="B115" s="2" t="s">
        <v>16</v>
      </c>
      <c r="C115" s="2" t="s">
        <v>13</v>
      </c>
      <c r="D115" s="2" t="s">
        <v>12</v>
      </c>
      <c r="E115" t="s">
        <v>1384</v>
      </c>
      <c r="F115" s="2">
        <v>20</v>
      </c>
      <c r="G115" s="3">
        <v>32</v>
      </c>
    </row>
    <row r="116" spans="1:7" x14ac:dyDescent="0.3">
      <c r="A116" s="2">
        <v>39</v>
      </c>
      <c r="B116" s="2" t="s">
        <v>28</v>
      </c>
      <c r="C116" s="2" t="s">
        <v>13</v>
      </c>
      <c r="D116" s="2" t="s">
        <v>12</v>
      </c>
      <c r="E116" t="s">
        <v>1384</v>
      </c>
      <c r="F116" s="2">
        <v>20</v>
      </c>
      <c r="G116" s="3">
        <v>32</v>
      </c>
    </row>
    <row r="117" spans="1:7" x14ac:dyDescent="0.3">
      <c r="A117" s="2">
        <v>164</v>
      </c>
      <c r="B117" s="2" t="s">
        <v>94</v>
      </c>
      <c r="C117" s="2" t="s">
        <v>13</v>
      </c>
      <c r="D117" s="2" t="s">
        <v>19</v>
      </c>
      <c r="E117" t="s">
        <v>1384</v>
      </c>
      <c r="F117" s="2">
        <v>10</v>
      </c>
      <c r="G117" s="3">
        <v>32</v>
      </c>
    </row>
    <row r="118" spans="1:7" x14ac:dyDescent="0.3">
      <c r="A118" s="2">
        <v>256</v>
      </c>
      <c r="B118" s="2" t="s">
        <v>141</v>
      </c>
      <c r="C118" s="2" t="s">
        <v>13</v>
      </c>
      <c r="D118" s="2" t="s">
        <v>19</v>
      </c>
      <c r="E118" t="s">
        <v>1384</v>
      </c>
      <c r="F118" s="2">
        <v>20</v>
      </c>
      <c r="G118" s="3">
        <v>32</v>
      </c>
    </row>
    <row r="119" spans="1:7" x14ac:dyDescent="0.3">
      <c r="A119" s="2">
        <v>2288</v>
      </c>
      <c r="B119" s="2" t="s">
        <v>1088</v>
      </c>
      <c r="C119" s="2" t="s">
        <v>13</v>
      </c>
      <c r="D119" s="2" t="s">
        <v>19</v>
      </c>
      <c r="E119" t="s">
        <v>1384</v>
      </c>
      <c r="F119" s="2">
        <v>20</v>
      </c>
      <c r="G119" s="3">
        <v>32</v>
      </c>
    </row>
    <row r="120" spans="1:7" x14ac:dyDescent="0.3">
      <c r="A120" s="2">
        <v>4</v>
      </c>
      <c r="B120" s="2" t="s">
        <v>11</v>
      </c>
      <c r="C120" s="2" t="s">
        <v>13</v>
      </c>
      <c r="D120" s="2" t="s">
        <v>12</v>
      </c>
      <c r="E120" t="s">
        <v>1384</v>
      </c>
      <c r="F120" s="2">
        <v>0</v>
      </c>
      <c r="G120" s="3">
        <v>33</v>
      </c>
    </row>
    <row r="121" spans="1:7" x14ac:dyDescent="0.3">
      <c r="A121" s="2">
        <v>170</v>
      </c>
      <c r="B121" s="2" t="s">
        <v>96</v>
      </c>
      <c r="C121" s="2" t="s">
        <v>13</v>
      </c>
      <c r="D121" s="2" t="s">
        <v>12</v>
      </c>
      <c r="E121" t="s">
        <v>1384</v>
      </c>
      <c r="F121" s="2">
        <v>20</v>
      </c>
      <c r="G121" s="3">
        <v>33</v>
      </c>
    </row>
    <row r="122" spans="1:7" x14ac:dyDescent="0.3">
      <c r="A122" s="2">
        <v>1004</v>
      </c>
      <c r="B122" s="2" t="s">
        <v>495</v>
      </c>
      <c r="C122" s="2" t="s">
        <v>13</v>
      </c>
      <c r="D122" s="2" t="s">
        <v>19</v>
      </c>
      <c r="E122" t="s">
        <v>1384</v>
      </c>
      <c r="F122" s="2">
        <v>20</v>
      </c>
      <c r="G122" s="3">
        <v>33</v>
      </c>
    </row>
    <row r="123" spans="1:7" x14ac:dyDescent="0.3">
      <c r="A123" s="2">
        <v>1005</v>
      </c>
      <c r="B123" s="2" t="s">
        <v>495</v>
      </c>
      <c r="C123" s="2" t="s">
        <v>13</v>
      </c>
      <c r="D123" s="2" t="s">
        <v>19</v>
      </c>
      <c r="E123" s="2" t="s">
        <v>10</v>
      </c>
      <c r="F123" s="2">
        <v>0</v>
      </c>
      <c r="G123" s="3">
        <v>33</v>
      </c>
    </row>
    <row r="124" spans="1:7" x14ac:dyDescent="0.3">
      <c r="A124" s="2">
        <v>1412</v>
      </c>
      <c r="B124" s="2" t="s">
        <v>683</v>
      </c>
      <c r="C124" s="2" t="s">
        <v>13</v>
      </c>
      <c r="D124" s="2" t="s">
        <v>19</v>
      </c>
      <c r="E124" t="s">
        <v>1384</v>
      </c>
      <c r="F124" s="2">
        <v>20</v>
      </c>
      <c r="G124" s="3">
        <v>33</v>
      </c>
    </row>
    <row r="125" spans="1:7" x14ac:dyDescent="0.3">
      <c r="A125" s="2">
        <v>2407</v>
      </c>
      <c r="B125" s="2" t="s">
        <v>1146</v>
      </c>
      <c r="C125" s="2" t="s">
        <v>13</v>
      </c>
      <c r="D125" s="2" t="s">
        <v>19</v>
      </c>
      <c r="E125" s="2" t="s">
        <v>10</v>
      </c>
      <c r="F125" s="2">
        <v>0</v>
      </c>
      <c r="G125" s="3">
        <v>33</v>
      </c>
    </row>
    <row r="126" spans="1:7" x14ac:dyDescent="0.3">
      <c r="A126" s="2">
        <v>2528</v>
      </c>
      <c r="B126" s="2" t="s">
        <v>1197</v>
      </c>
      <c r="C126" s="2" t="s">
        <v>13</v>
      </c>
      <c r="D126" s="2" t="s">
        <v>19</v>
      </c>
      <c r="E126" t="s">
        <v>1384</v>
      </c>
      <c r="F126" s="2">
        <v>20</v>
      </c>
      <c r="G126" s="3">
        <v>33</v>
      </c>
    </row>
    <row r="127" spans="1:7" x14ac:dyDescent="0.3">
      <c r="A127" s="2">
        <v>2703</v>
      </c>
      <c r="B127" s="2" t="s">
        <v>1272</v>
      </c>
      <c r="C127" s="2" t="s">
        <v>13</v>
      </c>
      <c r="D127" s="2" t="s">
        <v>15</v>
      </c>
      <c r="E127" s="2" t="s">
        <v>10</v>
      </c>
      <c r="F127" s="2">
        <v>0</v>
      </c>
      <c r="G127" s="3">
        <v>33</v>
      </c>
    </row>
    <row r="128" spans="1:7" x14ac:dyDescent="0.3">
      <c r="A128" s="2">
        <v>2781</v>
      </c>
      <c r="B128" s="2" t="s">
        <v>1310</v>
      </c>
      <c r="C128" s="2" t="s">
        <v>13</v>
      </c>
      <c r="D128" s="2" t="s">
        <v>19</v>
      </c>
      <c r="E128" s="2" t="s">
        <v>10</v>
      </c>
      <c r="F128" s="2">
        <v>0</v>
      </c>
      <c r="G128" s="3">
        <v>33</v>
      </c>
    </row>
    <row r="129" spans="1:7" x14ac:dyDescent="0.3">
      <c r="A129" s="2">
        <v>21</v>
      </c>
      <c r="B129" s="2" t="s">
        <v>21</v>
      </c>
      <c r="C129" s="2" t="s">
        <v>13</v>
      </c>
      <c r="D129" s="2" t="s">
        <v>12</v>
      </c>
      <c r="E129" s="2" t="s">
        <v>10</v>
      </c>
      <c r="F129" s="2">
        <v>0</v>
      </c>
      <c r="G129" s="3">
        <v>34</v>
      </c>
    </row>
    <row r="130" spans="1:7" x14ac:dyDescent="0.3">
      <c r="A130" s="2">
        <v>44</v>
      </c>
      <c r="B130" s="2" t="s">
        <v>30</v>
      </c>
      <c r="C130" s="2" t="s">
        <v>13</v>
      </c>
      <c r="D130" s="2" t="s">
        <v>19</v>
      </c>
      <c r="E130" t="s">
        <v>1384</v>
      </c>
      <c r="F130" s="2">
        <v>10</v>
      </c>
      <c r="G130" s="3">
        <v>34</v>
      </c>
    </row>
    <row r="131" spans="1:7" x14ac:dyDescent="0.3">
      <c r="A131" s="2">
        <v>987</v>
      </c>
      <c r="B131" s="2" t="s">
        <v>488</v>
      </c>
      <c r="C131" s="2" t="s">
        <v>13</v>
      </c>
      <c r="D131" s="2" t="s">
        <v>19</v>
      </c>
      <c r="E131" t="s">
        <v>1384</v>
      </c>
      <c r="F131" s="2">
        <v>30</v>
      </c>
      <c r="G131" s="3">
        <v>34</v>
      </c>
    </row>
    <row r="132" spans="1:7" x14ac:dyDescent="0.3">
      <c r="A132" s="2">
        <v>1001</v>
      </c>
      <c r="B132" s="2" t="s">
        <v>494</v>
      </c>
      <c r="C132" s="2" t="s">
        <v>13</v>
      </c>
      <c r="D132" s="2" t="s">
        <v>12</v>
      </c>
      <c r="E132" t="s">
        <v>1384</v>
      </c>
      <c r="F132" s="2">
        <v>20</v>
      </c>
      <c r="G132" s="3">
        <v>34</v>
      </c>
    </row>
    <row r="133" spans="1:7" x14ac:dyDescent="0.3">
      <c r="A133" s="2">
        <v>1043</v>
      </c>
      <c r="B133" s="2" t="s">
        <v>515</v>
      </c>
      <c r="C133" s="2" t="s">
        <v>13</v>
      </c>
      <c r="D133" s="2" t="s">
        <v>19</v>
      </c>
      <c r="E133" t="s">
        <v>1384</v>
      </c>
      <c r="F133" s="2">
        <v>30</v>
      </c>
      <c r="G133" s="3">
        <v>34</v>
      </c>
    </row>
    <row r="134" spans="1:7" x14ac:dyDescent="0.3">
      <c r="A134" s="2">
        <v>1061</v>
      </c>
      <c r="B134" s="2" t="s">
        <v>524</v>
      </c>
      <c r="C134" s="2" t="s">
        <v>13</v>
      </c>
      <c r="D134" s="2" t="s">
        <v>19</v>
      </c>
      <c r="E134" t="s">
        <v>1384</v>
      </c>
      <c r="F134" s="2">
        <v>30</v>
      </c>
      <c r="G134" s="3">
        <v>34</v>
      </c>
    </row>
    <row r="135" spans="1:7" x14ac:dyDescent="0.3">
      <c r="A135" s="2">
        <v>1414</v>
      </c>
      <c r="B135" s="2" t="s">
        <v>684</v>
      </c>
      <c r="C135" s="2" t="s">
        <v>13</v>
      </c>
      <c r="D135" s="2" t="s">
        <v>15</v>
      </c>
      <c r="E135" t="s">
        <v>1384</v>
      </c>
      <c r="F135" s="2">
        <v>20</v>
      </c>
      <c r="G135" s="3">
        <v>34</v>
      </c>
    </row>
    <row r="136" spans="1:7" x14ac:dyDescent="0.3">
      <c r="A136" s="2">
        <v>1423</v>
      </c>
      <c r="B136" s="2" t="s">
        <v>688</v>
      </c>
      <c r="C136" s="2" t="s">
        <v>13</v>
      </c>
      <c r="D136" s="2" t="s">
        <v>12</v>
      </c>
      <c r="E136" t="s">
        <v>1384</v>
      </c>
      <c r="F136" s="2">
        <v>20</v>
      </c>
      <c r="G136" s="3">
        <v>34</v>
      </c>
    </row>
    <row r="137" spans="1:7" x14ac:dyDescent="0.3">
      <c r="A137" s="2">
        <v>1452</v>
      </c>
      <c r="B137" s="2" t="s">
        <v>698</v>
      </c>
      <c r="C137" s="2" t="s">
        <v>13</v>
      </c>
      <c r="D137" s="2" t="s">
        <v>12</v>
      </c>
      <c r="E137" s="2" t="s">
        <v>10</v>
      </c>
      <c r="F137" s="2">
        <v>0</v>
      </c>
      <c r="G137" s="3">
        <v>34</v>
      </c>
    </row>
    <row r="138" spans="1:7" x14ac:dyDescent="0.3">
      <c r="A138" s="2">
        <v>1478</v>
      </c>
      <c r="B138" s="2" t="s">
        <v>712</v>
      </c>
      <c r="C138" s="2" t="s">
        <v>13</v>
      </c>
      <c r="D138" s="2" t="s">
        <v>19</v>
      </c>
      <c r="E138" t="s">
        <v>1384</v>
      </c>
      <c r="F138" s="2">
        <v>30</v>
      </c>
      <c r="G138" s="3">
        <v>34</v>
      </c>
    </row>
    <row r="139" spans="1:7" x14ac:dyDescent="0.3">
      <c r="A139" s="2">
        <v>2428</v>
      </c>
      <c r="B139" s="2" t="s">
        <v>1153</v>
      </c>
      <c r="C139" s="2" t="s">
        <v>13</v>
      </c>
      <c r="D139" s="2" t="s">
        <v>19</v>
      </c>
      <c r="E139" t="s">
        <v>1384</v>
      </c>
      <c r="F139" s="2">
        <v>30</v>
      </c>
      <c r="G139" s="3">
        <v>34</v>
      </c>
    </row>
    <row r="140" spans="1:7" x14ac:dyDescent="0.3">
      <c r="A140" s="2">
        <v>2555</v>
      </c>
      <c r="B140" s="2" t="s">
        <v>1209</v>
      </c>
      <c r="C140" s="2" t="s">
        <v>13</v>
      </c>
      <c r="D140" s="2" t="s">
        <v>12</v>
      </c>
      <c r="E140" t="s">
        <v>1384</v>
      </c>
      <c r="F140" s="2">
        <v>30</v>
      </c>
      <c r="G140" s="3">
        <v>34</v>
      </c>
    </row>
    <row r="141" spans="1:7" x14ac:dyDescent="0.3">
      <c r="A141" s="2">
        <v>16</v>
      </c>
      <c r="B141" s="2" t="s">
        <v>20</v>
      </c>
      <c r="C141" s="2" t="s">
        <v>13</v>
      </c>
      <c r="D141" s="2" t="s">
        <v>19</v>
      </c>
      <c r="E141" t="s">
        <v>1384</v>
      </c>
      <c r="F141" s="2">
        <v>20</v>
      </c>
      <c r="G141" s="3">
        <v>35</v>
      </c>
    </row>
    <row r="142" spans="1:7" x14ac:dyDescent="0.3">
      <c r="A142" s="2">
        <v>45</v>
      </c>
      <c r="B142" s="2" t="s">
        <v>30</v>
      </c>
      <c r="C142" s="2" t="s">
        <v>13</v>
      </c>
      <c r="D142" s="2" t="s">
        <v>19</v>
      </c>
      <c r="E142" s="2" t="s">
        <v>10</v>
      </c>
      <c r="F142" s="2">
        <v>0</v>
      </c>
      <c r="G142" s="3">
        <v>35</v>
      </c>
    </row>
    <row r="143" spans="1:7" x14ac:dyDescent="0.3">
      <c r="A143" s="2">
        <v>70</v>
      </c>
      <c r="B143" s="2" t="s">
        <v>41</v>
      </c>
      <c r="C143" s="2" t="s">
        <v>13</v>
      </c>
      <c r="D143" s="2" t="s">
        <v>19</v>
      </c>
      <c r="E143" t="s">
        <v>1384</v>
      </c>
      <c r="F143" s="2">
        <v>20</v>
      </c>
      <c r="G143" s="3">
        <v>35</v>
      </c>
    </row>
    <row r="144" spans="1:7" x14ac:dyDescent="0.3">
      <c r="A144" s="2">
        <v>258</v>
      </c>
      <c r="B144" s="2" t="s">
        <v>141</v>
      </c>
      <c r="C144" s="2" t="s">
        <v>13</v>
      </c>
      <c r="D144" s="2" t="s">
        <v>19</v>
      </c>
      <c r="E144" t="s">
        <v>1384</v>
      </c>
      <c r="F144" s="2">
        <v>10</v>
      </c>
      <c r="G144" s="3">
        <v>35</v>
      </c>
    </row>
    <row r="145" spans="1:7" x14ac:dyDescent="0.3">
      <c r="A145" s="2">
        <v>754</v>
      </c>
      <c r="B145" s="2" t="s">
        <v>377</v>
      </c>
      <c r="C145" s="2" t="s">
        <v>13</v>
      </c>
      <c r="D145" s="2" t="s">
        <v>19</v>
      </c>
      <c r="E145" t="s">
        <v>1384</v>
      </c>
      <c r="F145" s="2">
        <v>20</v>
      </c>
      <c r="G145" s="3">
        <v>35</v>
      </c>
    </row>
    <row r="146" spans="1:7" x14ac:dyDescent="0.3">
      <c r="A146" s="2">
        <v>983</v>
      </c>
      <c r="B146" s="2" t="s">
        <v>485</v>
      </c>
      <c r="C146" s="2" t="s">
        <v>13</v>
      </c>
      <c r="D146" s="2" t="s">
        <v>12</v>
      </c>
      <c r="E146" t="s">
        <v>1384</v>
      </c>
      <c r="F146" s="2">
        <v>20</v>
      </c>
      <c r="G146" s="3">
        <v>35</v>
      </c>
    </row>
    <row r="147" spans="1:7" x14ac:dyDescent="0.3">
      <c r="A147" s="2">
        <v>1071</v>
      </c>
      <c r="B147" s="2" t="s">
        <v>529</v>
      </c>
      <c r="C147" s="2" t="s">
        <v>13</v>
      </c>
      <c r="D147" s="2" t="s">
        <v>12</v>
      </c>
      <c r="E147" t="s">
        <v>1384</v>
      </c>
      <c r="F147" s="2">
        <v>30</v>
      </c>
      <c r="G147" s="3">
        <v>35</v>
      </c>
    </row>
    <row r="148" spans="1:7" x14ac:dyDescent="0.3">
      <c r="A148" s="2">
        <v>1176</v>
      </c>
      <c r="B148" s="2" t="s">
        <v>578</v>
      </c>
      <c r="C148" s="2" t="s">
        <v>13</v>
      </c>
      <c r="D148" s="2" t="s">
        <v>12</v>
      </c>
      <c r="E148" s="2" t="s">
        <v>10</v>
      </c>
      <c r="F148" s="2">
        <v>0</v>
      </c>
      <c r="G148" s="3">
        <v>35</v>
      </c>
    </row>
    <row r="149" spans="1:7" x14ac:dyDescent="0.3">
      <c r="A149" s="2">
        <v>1403</v>
      </c>
      <c r="B149" s="2" t="s">
        <v>681</v>
      </c>
      <c r="C149" s="2" t="s">
        <v>13</v>
      </c>
      <c r="D149" s="2" t="s">
        <v>19</v>
      </c>
      <c r="E149" t="s">
        <v>1384</v>
      </c>
      <c r="F149" s="2">
        <v>20</v>
      </c>
      <c r="G149" s="3">
        <v>35</v>
      </c>
    </row>
    <row r="150" spans="1:7" x14ac:dyDescent="0.3">
      <c r="A150" s="2">
        <v>1431</v>
      </c>
      <c r="B150" s="2" t="s">
        <v>690</v>
      </c>
      <c r="C150" s="2" t="s">
        <v>13</v>
      </c>
      <c r="D150" s="2" t="s">
        <v>12</v>
      </c>
      <c r="E150" t="s">
        <v>1384</v>
      </c>
      <c r="F150" s="2">
        <v>20</v>
      </c>
      <c r="G150" s="3">
        <v>35</v>
      </c>
    </row>
    <row r="151" spans="1:7" x14ac:dyDescent="0.3">
      <c r="A151" s="2">
        <v>1453</v>
      </c>
      <c r="B151" s="2" t="s">
        <v>699</v>
      </c>
      <c r="C151" s="2" t="s">
        <v>13</v>
      </c>
      <c r="D151" s="2" t="s">
        <v>19</v>
      </c>
      <c r="E151" t="s">
        <v>1384</v>
      </c>
      <c r="F151" s="2">
        <v>20</v>
      </c>
      <c r="G151" s="3">
        <v>35</v>
      </c>
    </row>
    <row r="152" spans="1:7" x14ac:dyDescent="0.3">
      <c r="A152" s="2">
        <v>1477</v>
      </c>
      <c r="B152" s="2" t="s">
        <v>712</v>
      </c>
      <c r="C152" s="2" t="s">
        <v>13</v>
      </c>
      <c r="D152" s="2" t="s">
        <v>19</v>
      </c>
      <c r="E152" t="s">
        <v>1384</v>
      </c>
      <c r="F152" s="2">
        <v>20</v>
      </c>
      <c r="G152" s="3">
        <v>35</v>
      </c>
    </row>
    <row r="153" spans="1:7" x14ac:dyDescent="0.3">
      <c r="A153" s="2">
        <v>1841</v>
      </c>
      <c r="B153" s="2" t="s">
        <v>881</v>
      </c>
      <c r="C153" s="2" t="s">
        <v>13</v>
      </c>
      <c r="D153" s="2" t="s">
        <v>19</v>
      </c>
      <c r="E153" s="2" t="s">
        <v>10</v>
      </c>
      <c r="F153" s="2">
        <v>0</v>
      </c>
      <c r="G153" s="3">
        <v>35</v>
      </c>
    </row>
    <row r="154" spans="1:7" x14ac:dyDescent="0.3">
      <c r="A154" s="2">
        <v>2289</v>
      </c>
      <c r="B154" s="2" t="s">
        <v>1088</v>
      </c>
      <c r="C154" s="2" t="s">
        <v>13</v>
      </c>
      <c r="D154" s="2" t="s">
        <v>19</v>
      </c>
      <c r="E154" s="2" t="s">
        <v>10</v>
      </c>
      <c r="F154" s="2">
        <v>0</v>
      </c>
      <c r="G154" s="3">
        <v>35</v>
      </c>
    </row>
    <row r="155" spans="1:7" x14ac:dyDescent="0.3">
      <c r="A155" s="2">
        <v>2557</v>
      </c>
      <c r="B155" s="2" t="s">
        <v>1210</v>
      </c>
      <c r="C155" s="2" t="s">
        <v>13</v>
      </c>
      <c r="D155" s="2" t="s">
        <v>19</v>
      </c>
      <c r="E155" t="s">
        <v>1384</v>
      </c>
      <c r="F155" s="2">
        <v>30</v>
      </c>
      <c r="G155" s="3">
        <v>35</v>
      </c>
    </row>
    <row r="156" spans="1:7" x14ac:dyDescent="0.3">
      <c r="A156" s="2">
        <v>2597</v>
      </c>
      <c r="B156" s="2" t="s">
        <v>1227</v>
      </c>
      <c r="C156" s="2" t="s">
        <v>13</v>
      </c>
      <c r="D156" s="2" t="s">
        <v>15</v>
      </c>
      <c r="E156" s="2" t="s">
        <v>10</v>
      </c>
      <c r="F156" s="2">
        <v>0</v>
      </c>
      <c r="G156" s="3">
        <v>35</v>
      </c>
    </row>
    <row r="157" spans="1:7" x14ac:dyDescent="0.3">
      <c r="A157" s="2">
        <v>2877</v>
      </c>
      <c r="B157" s="2" t="s">
        <v>1357</v>
      </c>
      <c r="C157" s="2" t="s">
        <v>13</v>
      </c>
      <c r="D157" s="2" t="s">
        <v>19</v>
      </c>
      <c r="E157" t="s">
        <v>1384</v>
      </c>
      <c r="F157" s="2">
        <v>10</v>
      </c>
      <c r="G157" s="3">
        <v>35</v>
      </c>
    </row>
    <row r="158" spans="1:7" x14ac:dyDescent="0.3">
      <c r="A158" s="2">
        <v>255</v>
      </c>
      <c r="B158" s="2" t="s">
        <v>141</v>
      </c>
      <c r="C158" s="2" t="s">
        <v>13</v>
      </c>
      <c r="D158" s="2" t="s">
        <v>19</v>
      </c>
      <c r="E158" t="s">
        <v>1384</v>
      </c>
      <c r="F158" s="2">
        <v>20</v>
      </c>
      <c r="G158" s="3">
        <v>36</v>
      </c>
    </row>
    <row r="159" spans="1:7" x14ac:dyDescent="0.3">
      <c r="A159" s="2">
        <v>1007</v>
      </c>
      <c r="B159" s="2" t="s">
        <v>496</v>
      </c>
      <c r="C159" s="2" t="s">
        <v>13</v>
      </c>
      <c r="D159" s="2" t="s">
        <v>19</v>
      </c>
      <c r="E159" t="s">
        <v>1384</v>
      </c>
      <c r="F159" s="2">
        <v>30</v>
      </c>
      <c r="G159" s="3">
        <v>36</v>
      </c>
    </row>
    <row r="160" spans="1:7" x14ac:dyDescent="0.3">
      <c r="A160" s="2">
        <v>1066</v>
      </c>
      <c r="B160" s="2" t="s">
        <v>527</v>
      </c>
      <c r="C160" s="2" t="s">
        <v>13</v>
      </c>
      <c r="D160" s="2" t="s">
        <v>12</v>
      </c>
      <c r="E160" s="2" t="s">
        <v>10</v>
      </c>
      <c r="F160" s="2">
        <v>0</v>
      </c>
      <c r="G160" s="3">
        <v>36</v>
      </c>
    </row>
    <row r="161" spans="1:7" x14ac:dyDescent="0.3">
      <c r="A161" s="2">
        <v>1424</v>
      </c>
      <c r="B161" s="2" t="s">
        <v>688</v>
      </c>
      <c r="C161" s="2" t="s">
        <v>13</v>
      </c>
      <c r="D161" s="2" t="s">
        <v>12</v>
      </c>
      <c r="E161" t="s">
        <v>1384</v>
      </c>
      <c r="F161" s="2">
        <v>20</v>
      </c>
      <c r="G161" s="3">
        <v>36</v>
      </c>
    </row>
    <row r="162" spans="1:7" x14ac:dyDescent="0.3">
      <c r="A162" s="2">
        <v>1844</v>
      </c>
      <c r="B162" s="2" t="s">
        <v>882</v>
      </c>
      <c r="C162" s="2" t="s">
        <v>13</v>
      </c>
      <c r="D162" s="2" t="s">
        <v>27</v>
      </c>
      <c r="E162" s="2" t="s">
        <v>10</v>
      </c>
      <c r="F162" s="2">
        <v>0</v>
      </c>
      <c r="G162" s="3">
        <v>36</v>
      </c>
    </row>
    <row r="163" spans="1:7" x14ac:dyDescent="0.3">
      <c r="A163" s="2">
        <v>2281</v>
      </c>
      <c r="B163" s="2" t="s">
        <v>1085</v>
      </c>
      <c r="C163" s="2" t="s">
        <v>13</v>
      </c>
      <c r="D163" s="2" t="s">
        <v>19</v>
      </c>
      <c r="E163" t="s">
        <v>1384</v>
      </c>
      <c r="F163" s="2">
        <v>20</v>
      </c>
      <c r="G163" s="3">
        <v>36</v>
      </c>
    </row>
    <row r="164" spans="1:7" x14ac:dyDescent="0.3">
      <c r="A164" s="2">
        <v>2556</v>
      </c>
      <c r="B164" s="2" t="s">
        <v>1210</v>
      </c>
      <c r="C164" s="2" t="s">
        <v>13</v>
      </c>
      <c r="D164" s="2" t="s">
        <v>19</v>
      </c>
      <c r="E164" t="s">
        <v>1384</v>
      </c>
      <c r="F164" s="2">
        <v>20</v>
      </c>
      <c r="G164" s="3">
        <v>36</v>
      </c>
    </row>
    <row r="165" spans="1:7" x14ac:dyDescent="0.3">
      <c r="A165" s="2">
        <v>2559</v>
      </c>
      <c r="B165" s="2" t="s">
        <v>1210</v>
      </c>
      <c r="C165" s="2" t="s">
        <v>13</v>
      </c>
      <c r="D165" s="2" t="s">
        <v>19</v>
      </c>
      <c r="E165" t="s">
        <v>1384</v>
      </c>
      <c r="F165" s="2">
        <v>10</v>
      </c>
      <c r="G165" s="3">
        <v>36</v>
      </c>
    </row>
    <row r="166" spans="1:7" x14ac:dyDescent="0.3">
      <c r="A166" s="2">
        <v>10</v>
      </c>
      <c r="B166" s="2" t="s">
        <v>16</v>
      </c>
      <c r="C166" s="2" t="s">
        <v>13</v>
      </c>
      <c r="D166" s="2" t="s">
        <v>12</v>
      </c>
      <c r="E166" t="s">
        <v>1384</v>
      </c>
      <c r="F166" s="2">
        <v>20</v>
      </c>
      <c r="G166" s="3">
        <v>37</v>
      </c>
    </row>
    <row r="167" spans="1:7" x14ac:dyDescent="0.3">
      <c r="A167" s="2">
        <v>13</v>
      </c>
      <c r="B167" s="2" t="s">
        <v>18</v>
      </c>
      <c r="C167" s="2" t="s">
        <v>13</v>
      </c>
      <c r="D167" s="2" t="s">
        <v>19</v>
      </c>
      <c r="E167" s="2" t="s">
        <v>10</v>
      </c>
      <c r="F167" s="2">
        <v>0</v>
      </c>
      <c r="G167" s="3">
        <v>37</v>
      </c>
    </row>
    <row r="168" spans="1:7" x14ac:dyDescent="0.3">
      <c r="A168" s="2">
        <v>27</v>
      </c>
      <c r="B168" s="2" t="s">
        <v>23</v>
      </c>
      <c r="C168" s="2" t="s">
        <v>13</v>
      </c>
      <c r="D168" s="2" t="s">
        <v>12</v>
      </c>
      <c r="E168" s="2" t="s">
        <v>10</v>
      </c>
      <c r="F168" s="2">
        <v>0</v>
      </c>
      <c r="G168" s="3">
        <v>37</v>
      </c>
    </row>
    <row r="169" spans="1:7" x14ac:dyDescent="0.3">
      <c r="A169" s="2">
        <v>89</v>
      </c>
      <c r="B169" s="2" t="s">
        <v>51</v>
      </c>
      <c r="C169" s="2" t="s">
        <v>13</v>
      </c>
      <c r="D169" s="2" t="s">
        <v>19</v>
      </c>
      <c r="E169" t="s">
        <v>1384</v>
      </c>
      <c r="F169" s="2">
        <v>30</v>
      </c>
      <c r="G169" s="3">
        <v>37</v>
      </c>
    </row>
    <row r="170" spans="1:7" x14ac:dyDescent="0.3">
      <c r="A170" s="2">
        <v>110</v>
      </c>
      <c r="B170" s="2" t="s">
        <v>62</v>
      </c>
      <c r="C170" s="2" t="s">
        <v>13</v>
      </c>
      <c r="D170" s="2" t="s">
        <v>19</v>
      </c>
      <c r="E170" s="2" t="s">
        <v>10</v>
      </c>
      <c r="F170" s="2">
        <v>0</v>
      </c>
      <c r="G170" s="3">
        <v>37</v>
      </c>
    </row>
    <row r="171" spans="1:7" x14ac:dyDescent="0.3">
      <c r="A171" s="2">
        <v>158</v>
      </c>
      <c r="B171" s="2" t="s">
        <v>91</v>
      </c>
      <c r="C171" s="2" t="s">
        <v>13</v>
      </c>
      <c r="D171" s="2" t="s">
        <v>19</v>
      </c>
      <c r="E171" s="2" t="s">
        <v>10</v>
      </c>
      <c r="F171" s="2">
        <v>0</v>
      </c>
      <c r="G171" s="3">
        <v>37</v>
      </c>
    </row>
    <row r="172" spans="1:7" x14ac:dyDescent="0.3">
      <c r="A172" s="2">
        <v>166</v>
      </c>
      <c r="B172" s="2" t="s">
        <v>94</v>
      </c>
      <c r="C172" s="2" t="s">
        <v>13</v>
      </c>
      <c r="D172" s="2" t="s">
        <v>19</v>
      </c>
      <c r="E172" s="2" t="s">
        <v>10</v>
      </c>
      <c r="F172" s="2">
        <v>0</v>
      </c>
      <c r="G172" s="3">
        <v>37</v>
      </c>
    </row>
    <row r="173" spans="1:7" x14ac:dyDescent="0.3">
      <c r="A173" s="2">
        <v>1039</v>
      </c>
      <c r="B173" s="2" t="s">
        <v>513</v>
      </c>
      <c r="C173" s="2" t="s">
        <v>13</v>
      </c>
      <c r="D173" s="2" t="s">
        <v>12</v>
      </c>
      <c r="E173" s="2" t="s">
        <v>10</v>
      </c>
      <c r="F173" s="2">
        <v>0</v>
      </c>
      <c r="G173" s="3">
        <v>37</v>
      </c>
    </row>
    <row r="174" spans="1:7" x14ac:dyDescent="0.3">
      <c r="A174" s="2">
        <v>1845</v>
      </c>
      <c r="B174" s="2" t="s">
        <v>882</v>
      </c>
      <c r="C174" s="2" t="s">
        <v>13</v>
      </c>
      <c r="D174" s="2" t="s">
        <v>27</v>
      </c>
      <c r="E174" t="s">
        <v>1384</v>
      </c>
      <c r="F174" s="2">
        <v>20</v>
      </c>
      <c r="G174" s="3">
        <v>37</v>
      </c>
    </row>
    <row r="175" spans="1:7" x14ac:dyDescent="0.3">
      <c r="A175" s="2">
        <v>2248</v>
      </c>
      <c r="B175" s="2" t="s">
        <v>1072</v>
      </c>
      <c r="C175" s="2" t="s">
        <v>13</v>
      </c>
      <c r="D175" s="2" t="s">
        <v>19</v>
      </c>
      <c r="E175" t="s">
        <v>1384</v>
      </c>
      <c r="F175" s="2">
        <v>10</v>
      </c>
      <c r="G175" s="3">
        <v>37</v>
      </c>
    </row>
    <row r="176" spans="1:7" x14ac:dyDescent="0.3">
      <c r="A176" s="2">
        <v>2280</v>
      </c>
      <c r="B176" s="2" t="s">
        <v>1085</v>
      </c>
      <c r="C176" s="2" t="s">
        <v>13</v>
      </c>
      <c r="D176" s="2" t="s">
        <v>19</v>
      </c>
      <c r="E176" t="s">
        <v>1384</v>
      </c>
      <c r="F176" s="2">
        <v>10</v>
      </c>
      <c r="G176" s="3">
        <v>37</v>
      </c>
    </row>
    <row r="177" spans="1:7" x14ac:dyDescent="0.3">
      <c r="A177" s="2">
        <v>2422</v>
      </c>
      <c r="B177" s="2" t="s">
        <v>1151</v>
      </c>
      <c r="C177" s="2" t="s">
        <v>13</v>
      </c>
      <c r="D177" s="2" t="s">
        <v>12</v>
      </c>
      <c r="E177" t="s">
        <v>1384</v>
      </c>
      <c r="F177" s="2">
        <v>10</v>
      </c>
      <c r="G177" s="3">
        <v>37</v>
      </c>
    </row>
    <row r="178" spans="1:7" x14ac:dyDescent="0.3">
      <c r="A178" s="2">
        <v>2425</v>
      </c>
      <c r="B178" s="2" t="s">
        <v>1152</v>
      </c>
      <c r="C178" s="2" t="s">
        <v>13</v>
      </c>
      <c r="D178" s="2" t="s">
        <v>27</v>
      </c>
      <c r="E178" t="s">
        <v>1384</v>
      </c>
      <c r="F178" s="2">
        <v>30</v>
      </c>
      <c r="G178" s="3">
        <v>37</v>
      </c>
    </row>
    <row r="179" spans="1:7" x14ac:dyDescent="0.3">
      <c r="A179" s="2">
        <v>2553</v>
      </c>
      <c r="B179" s="2" t="s">
        <v>1209</v>
      </c>
      <c r="C179" s="2" t="s">
        <v>13</v>
      </c>
      <c r="D179" s="2" t="s">
        <v>12</v>
      </c>
      <c r="E179" t="s">
        <v>1384</v>
      </c>
      <c r="F179" s="2">
        <v>10</v>
      </c>
      <c r="G179" s="3">
        <v>37</v>
      </c>
    </row>
    <row r="180" spans="1:7" x14ac:dyDescent="0.3">
      <c r="A180" s="2">
        <v>2652</v>
      </c>
      <c r="B180" s="2" t="s">
        <v>1251</v>
      </c>
      <c r="C180" s="2" t="s">
        <v>13</v>
      </c>
      <c r="D180" s="2" t="s">
        <v>12</v>
      </c>
      <c r="E180" s="2" t="s">
        <v>10</v>
      </c>
      <c r="F180" s="2">
        <v>0</v>
      </c>
      <c r="G180" s="3">
        <v>37</v>
      </c>
    </row>
    <row r="181" spans="1:7" x14ac:dyDescent="0.3">
      <c r="A181" s="2">
        <v>2892</v>
      </c>
      <c r="B181" s="2" t="s">
        <v>1364</v>
      </c>
      <c r="C181" s="2" t="s">
        <v>13</v>
      </c>
      <c r="D181" s="2" t="s">
        <v>19</v>
      </c>
      <c r="E181" t="s">
        <v>1384</v>
      </c>
      <c r="F181" s="2">
        <v>30</v>
      </c>
      <c r="G181" s="3">
        <v>37</v>
      </c>
    </row>
    <row r="182" spans="1:7" x14ac:dyDescent="0.3">
      <c r="A182" s="2">
        <v>5</v>
      </c>
      <c r="B182" s="2" t="s">
        <v>11</v>
      </c>
      <c r="C182" s="2" t="s">
        <v>13</v>
      </c>
      <c r="D182" s="2" t="s">
        <v>12</v>
      </c>
      <c r="E182" t="s">
        <v>1384</v>
      </c>
      <c r="F182" s="2">
        <v>10</v>
      </c>
      <c r="G182" s="3">
        <v>38</v>
      </c>
    </row>
    <row r="183" spans="1:7" x14ac:dyDescent="0.3">
      <c r="A183" s="2">
        <v>20</v>
      </c>
      <c r="B183" s="2" t="s">
        <v>21</v>
      </c>
      <c r="C183" s="2" t="s">
        <v>13</v>
      </c>
      <c r="D183" s="2" t="s">
        <v>12</v>
      </c>
      <c r="E183" t="s">
        <v>1384</v>
      </c>
      <c r="F183" s="2">
        <v>20</v>
      </c>
      <c r="G183" s="3">
        <v>38</v>
      </c>
    </row>
    <row r="184" spans="1:7" x14ac:dyDescent="0.3">
      <c r="A184" s="2">
        <v>1411</v>
      </c>
      <c r="B184" s="2" t="s">
        <v>683</v>
      </c>
      <c r="C184" s="2" t="s">
        <v>13</v>
      </c>
      <c r="D184" s="2" t="s">
        <v>19</v>
      </c>
      <c r="E184" t="s">
        <v>1384</v>
      </c>
      <c r="F184" s="2">
        <v>30</v>
      </c>
      <c r="G184" s="3">
        <v>38</v>
      </c>
    </row>
    <row r="185" spans="1:7" x14ac:dyDescent="0.3">
      <c r="A185" s="2">
        <v>1648</v>
      </c>
      <c r="B185" s="2" t="s">
        <v>791</v>
      </c>
      <c r="C185" s="2" t="s">
        <v>13</v>
      </c>
      <c r="D185" s="2" t="s">
        <v>19</v>
      </c>
      <c r="E185" s="2" t="s">
        <v>10</v>
      </c>
      <c r="F185" s="2">
        <v>0</v>
      </c>
      <c r="G185" s="3">
        <v>38</v>
      </c>
    </row>
    <row r="186" spans="1:7" x14ac:dyDescent="0.3">
      <c r="A186" s="2">
        <v>1741</v>
      </c>
      <c r="B186" s="2" t="s">
        <v>836</v>
      </c>
      <c r="C186" s="2" t="s">
        <v>13</v>
      </c>
      <c r="D186" s="2" t="s">
        <v>12</v>
      </c>
      <c r="E186" t="s">
        <v>1384</v>
      </c>
      <c r="F186" s="2">
        <v>20</v>
      </c>
      <c r="G186" s="3">
        <v>38</v>
      </c>
    </row>
    <row r="187" spans="1:7" x14ac:dyDescent="0.3">
      <c r="A187" s="2">
        <v>2427</v>
      </c>
      <c r="B187" s="2" t="s">
        <v>1153</v>
      </c>
      <c r="C187" s="2" t="s">
        <v>13</v>
      </c>
      <c r="D187" s="2" t="s">
        <v>19</v>
      </c>
      <c r="E187" s="2" t="s">
        <v>10</v>
      </c>
      <c r="F187" s="2">
        <v>0</v>
      </c>
      <c r="G187" s="3">
        <v>38</v>
      </c>
    </row>
    <row r="188" spans="1:7" x14ac:dyDescent="0.3">
      <c r="A188" s="2">
        <v>2429</v>
      </c>
      <c r="B188" s="2" t="s">
        <v>1154</v>
      </c>
      <c r="C188" s="2" t="s">
        <v>13</v>
      </c>
      <c r="D188" s="2" t="s">
        <v>19</v>
      </c>
      <c r="E188" t="s">
        <v>1384</v>
      </c>
      <c r="F188" s="2">
        <v>10</v>
      </c>
      <c r="G188" s="3">
        <v>38</v>
      </c>
    </row>
    <row r="189" spans="1:7" x14ac:dyDescent="0.3">
      <c r="A189" s="2">
        <v>2783</v>
      </c>
      <c r="B189" s="2" t="s">
        <v>1310</v>
      </c>
      <c r="C189" s="2" t="s">
        <v>13</v>
      </c>
      <c r="D189" s="2" t="s">
        <v>19</v>
      </c>
      <c r="E189" t="s">
        <v>1384</v>
      </c>
      <c r="F189" s="2">
        <v>10</v>
      </c>
      <c r="G189" s="3">
        <v>38</v>
      </c>
    </row>
    <row r="190" spans="1:7" x14ac:dyDescent="0.3">
      <c r="A190" s="2">
        <v>88</v>
      </c>
      <c r="B190" s="2" t="s">
        <v>51</v>
      </c>
      <c r="C190" s="2" t="s">
        <v>13</v>
      </c>
      <c r="D190" s="2" t="s">
        <v>19</v>
      </c>
      <c r="E190" s="2" t="s">
        <v>10</v>
      </c>
      <c r="F190" s="2">
        <v>0</v>
      </c>
      <c r="G190" s="3">
        <v>39</v>
      </c>
    </row>
    <row r="191" spans="1:7" x14ac:dyDescent="0.3">
      <c r="A191" s="2">
        <v>171</v>
      </c>
      <c r="B191" s="2" t="s">
        <v>96</v>
      </c>
      <c r="C191" s="2" t="s">
        <v>13</v>
      </c>
      <c r="D191" s="2" t="s">
        <v>12</v>
      </c>
      <c r="E191" t="s">
        <v>1384</v>
      </c>
      <c r="F191" s="2">
        <v>10</v>
      </c>
      <c r="G191" s="3">
        <v>39</v>
      </c>
    </row>
    <row r="192" spans="1:7" x14ac:dyDescent="0.3">
      <c r="A192" s="2">
        <v>973</v>
      </c>
      <c r="B192" s="2" t="s">
        <v>481</v>
      </c>
      <c r="C192" s="2" t="s">
        <v>13</v>
      </c>
      <c r="D192" s="2" t="s">
        <v>19</v>
      </c>
      <c r="E192" t="s">
        <v>1384</v>
      </c>
      <c r="F192" s="2">
        <v>20</v>
      </c>
      <c r="G192" s="3">
        <v>39</v>
      </c>
    </row>
    <row r="193" spans="1:7" x14ac:dyDescent="0.3">
      <c r="A193" s="2">
        <v>1042</v>
      </c>
      <c r="B193" s="2" t="s">
        <v>515</v>
      </c>
      <c r="C193" s="2" t="s">
        <v>13</v>
      </c>
      <c r="D193" s="2" t="s">
        <v>19</v>
      </c>
      <c r="E193" t="s">
        <v>1384</v>
      </c>
      <c r="F193" s="2">
        <v>20</v>
      </c>
      <c r="G193" s="3">
        <v>39</v>
      </c>
    </row>
    <row r="194" spans="1:7" x14ac:dyDescent="0.3">
      <c r="A194" s="2">
        <v>1060</v>
      </c>
      <c r="B194" s="2" t="s">
        <v>524</v>
      </c>
      <c r="C194" s="2" t="s">
        <v>13</v>
      </c>
      <c r="D194" s="2" t="s">
        <v>19</v>
      </c>
      <c r="E194" s="2" t="s">
        <v>10</v>
      </c>
      <c r="F194" s="2">
        <v>0</v>
      </c>
      <c r="G194" s="3">
        <v>39</v>
      </c>
    </row>
    <row r="195" spans="1:7" x14ac:dyDescent="0.3">
      <c r="A195" s="2">
        <v>2156</v>
      </c>
      <c r="B195" s="2" t="s">
        <v>1029</v>
      </c>
      <c r="C195" s="2" t="s">
        <v>13</v>
      </c>
      <c r="D195" s="2" t="s">
        <v>19</v>
      </c>
      <c r="E195" s="2" t="s">
        <v>10</v>
      </c>
      <c r="F195" s="2">
        <v>0</v>
      </c>
      <c r="G195" s="3">
        <v>39</v>
      </c>
    </row>
    <row r="196" spans="1:7" x14ac:dyDescent="0.3">
      <c r="A196" s="2">
        <v>2287</v>
      </c>
      <c r="B196" s="2" t="s">
        <v>1088</v>
      </c>
      <c r="C196" s="2" t="s">
        <v>13</v>
      </c>
      <c r="D196" s="2" t="s">
        <v>19</v>
      </c>
      <c r="E196" t="s">
        <v>1384</v>
      </c>
      <c r="F196" s="2">
        <v>10</v>
      </c>
      <c r="G196" s="3">
        <v>39</v>
      </c>
    </row>
    <row r="197" spans="1:7" x14ac:dyDescent="0.3">
      <c r="A197" s="2">
        <v>2411</v>
      </c>
      <c r="B197" s="2" t="s">
        <v>1147</v>
      </c>
      <c r="C197" s="2" t="s">
        <v>13</v>
      </c>
      <c r="D197" s="2" t="s">
        <v>19</v>
      </c>
      <c r="E197" t="s">
        <v>1384</v>
      </c>
      <c r="F197" s="2">
        <v>20</v>
      </c>
      <c r="G197" s="3">
        <v>39</v>
      </c>
    </row>
    <row r="198" spans="1:7" x14ac:dyDescent="0.3">
      <c r="A198" s="2">
        <v>2558</v>
      </c>
      <c r="B198" s="2" t="s">
        <v>1210</v>
      </c>
      <c r="C198" s="2" t="s">
        <v>13</v>
      </c>
      <c r="D198" s="2" t="s">
        <v>19</v>
      </c>
      <c r="E198" s="2" t="s">
        <v>10</v>
      </c>
      <c r="F198" s="2">
        <v>0</v>
      </c>
      <c r="G198" s="3">
        <v>39</v>
      </c>
    </row>
    <row r="199" spans="1:7" x14ac:dyDescent="0.3">
      <c r="A199" s="2">
        <v>2876</v>
      </c>
      <c r="B199" s="2" t="s">
        <v>1357</v>
      </c>
      <c r="C199" s="2" t="s">
        <v>13</v>
      </c>
      <c r="D199" s="2" t="s">
        <v>19</v>
      </c>
      <c r="E199" s="2" t="s">
        <v>10</v>
      </c>
      <c r="F199" s="2">
        <v>0</v>
      </c>
      <c r="G199" s="3">
        <v>39</v>
      </c>
    </row>
    <row r="200" spans="1:7" x14ac:dyDescent="0.3">
      <c r="A200" s="2">
        <v>975</v>
      </c>
      <c r="B200" s="2" t="s">
        <v>483</v>
      </c>
      <c r="C200" s="2" t="s">
        <v>13</v>
      </c>
      <c r="D200" s="2" t="s">
        <v>19</v>
      </c>
      <c r="E200" t="s">
        <v>1384</v>
      </c>
      <c r="F200" s="2">
        <v>30</v>
      </c>
      <c r="G200" s="3">
        <v>40</v>
      </c>
    </row>
    <row r="201" spans="1:7" x14ac:dyDescent="0.3">
      <c r="A201" s="2">
        <v>1048</v>
      </c>
      <c r="B201" s="2" t="s">
        <v>517</v>
      </c>
      <c r="C201" s="2" t="s">
        <v>13</v>
      </c>
      <c r="D201" s="2" t="s">
        <v>12</v>
      </c>
      <c r="E201" t="s">
        <v>1384</v>
      </c>
      <c r="F201" s="2">
        <v>30</v>
      </c>
      <c r="G201" s="3">
        <v>40</v>
      </c>
    </row>
    <row r="202" spans="1:7" x14ac:dyDescent="0.3">
      <c r="A202" s="2">
        <v>1051</v>
      </c>
      <c r="B202" s="2" t="s">
        <v>519</v>
      </c>
      <c r="C202" s="2" t="s">
        <v>13</v>
      </c>
      <c r="D202" s="2" t="s">
        <v>19</v>
      </c>
      <c r="E202" t="s">
        <v>1384</v>
      </c>
      <c r="F202" s="2">
        <v>30</v>
      </c>
      <c r="G202" s="3">
        <v>40</v>
      </c>
    </row>
    <row r="203" spans="1:7" x14ac:dyDescent="0.3">
      <c r="A203" s="2">
        <v>1070</v>
      </c>
      <c r="B203" s="2" t="s">
        <v>529</v>
      </c>
      <c r="C203" s="2" t="s">
        <v>13</v>
      </c>
      <c r="D203" s="2" t="s">
        <v>12</v>
      </c>
      <c r="E203" s="2" t="s">
        <v>10</v>
      </c>
      <c r="F203" s="2">
        <v>0</v>
      </c>
      <c r="G203" s="3">
        <v>40</v>
      </c>
    </row>
    <row r="204" spans="1:7" x14ac:dyDescent="0.3">
      <c r="A204" s="2">
        <v>1288</v>
      </c>
      <c r="B204" s="2" t="s">
        <v>629</v>
      </c>
      <c r="C204" s="2" t="s">
        <v>13</v>
      </c>
      <c r="D204" s="2" t="s">
        <v>12</v>
      </c>
      <c r="E204" t="s">
        <v>1384</v>
      </c>
      <c r="F204" s="2">
        <v>30</v>
      </c>
      <c r="G204" s="3">
        <v>40</v>
      </c>
    </row>
    <row r="205" spans="1:7" x14ac:dyDescent="0.3">
      <c r="A205" s="2">
        <v>1480</v>
      </c>
      <c r="B205" s="2" t="s">
        <v>712</v>
      </c>
      <c r="C205" s="2" t="s">
        <v>13</v>
      </c>
      <c r="D205" s="2" t="s">
        <v>19</v>
      </c>
      <c r="E205" t="s">
        <v>1384</v>
      </c>
      <c r="F205" s="2">
        <v>20</v>
      </c>
      <c r="G205" s="3">
        <v>40</v>
      </c>
    </row>
    <row r="206" spans="1:7" x14ac:dyDescent="0.3">
      <c r="A206" s="2">
        <v>1742</v>
      </c>
      <c r="B206" s="2" t="s">
        <v>836</v>
      </c>
      <c r="C206" s="2" t="s">
        <v>13</v>
      </c>
      <c r="D206" s="2" t="s">
        <v>12</v>
      </c>
      <c r="E206" s="2" t="s">
        <v>10</v>
      </c>
      <c r="F206" s="2">
        <v>0</v>
      </c>
      <c r="G206" s="3">
        <v>40</v>
      </c>
    </row>
    <row r="207" spans="1:7" x14ac:dyDescent="0.3">
      <c r="A207" s="2">
        <v>1847</v>
      </c>
      <c r="B207" s="2" t="s">
        <v>884</v>
      </c>
      <c r="C207" s="2" t="s">
        <v>13</v>
      </c>
      <c r="D207" s="2" t="s">
        <v>19</v>
      </c>
      <c r="E207" t="s">
        <v>1384</v>
      </c>
      <c r="F207" s="2">
        <v>20</v>
      </c>
      <c r="G207" s="3">
        <v>40</v>
      </c>
    </row>
    <row r="208" spans="1:7" x14ac:dyDescent="0.3">
      <c r="A208" s="2">
        <v>2155</v>
      </c>
      <c r="B208" s="2" t="s">
        <v>1029</v>
      </c>
      <c r="C208" s="2" t="s">
        <v>13</v>
      </c>
      <c r="D208" s="2" t="s">
        <v>19</v>
      </c>
      <c r="E208" t="s">
        <v>1384</v>
      </c>
      <c r="F208" s="2">
        <v>10</v>
      </c>
      <c r="G208" s="3">
        <v>40</v>
      </c>
    </row>
    <row r="209" spans="1:7" x14ac:dyDescent="0.3">
      <c r="A209" s="2">
        <v>2433</v>
      </c>
      <c r="B209" s="2" t="s">
        <v>1156</v>
      </c>
      <c r="C209" s="2" t="s">
        <v>13</v>
      </c>
      <c r="D209" s="2" t="s">
        <v>12</v>
      </c>
      <c r="E209" t="s">
        <v>1384</v>
      </c>
      <c r="F209" s="2">
        <v>30</v>
      </c>
      <c r="G209" s="3">
        <v>40</v>
      </c>
    </row>
    <row r="210" spans="1:7" x14ac:dyDescent="0.3">
      <c r="A210" s="2">
        <v>2548</v>
      </c>
      <c r="B210" s="2" t="s">
        <v>1207</v>
      </c>
      <c r="C210" s="2" t="s">
        <v>13</v>
      </c>
      <c r="D210" s="2" t="s">
        <v>19</v>
      </c>
      <c r="E210" t="s">
        <v>1384</v>
      </c>
      <c r="F210" s="2">
        <v>30</v>
      </c>
      <c r="G210" s="3">
        <v>40</v>
      </c>
    </row>
    <row r="211" spans="1:7" x14ac:dyDescent="0.3">
      <c r="A211" s="2">
        <v>2654</v>
      </c>
      <c r="B211" s="2" t="s">
        <v>1252</v>
      </c>
      <c r="C211" s="2" t="s">
        <v>13</v>
      </c>
      <c r="D211" s="2" t="s">
        <v>15</v>
      </c>
      <c r="E211" s="2" t="s">
        <v>10</v>
      </c>
      <c r="F211" s="2">
        <v>0</v>
      </c>
      <c r="G211" s="3">
        <v>40</v>
      </c>
    </row>
    <row r="212" spans="1:7" x14ac:dyDescent="0.3">
      <c r="A212" s="2">
        <v>2887</v>
      </c>
      <c r="B212" s="2" t="s">
        <v>1361</v>
      </c>
      <c r="C212" s="2" t="s">
        <v>13</v>
      </c>
      <c r="D212" s="2" t="s">
        <v>19</v>
      </c>
      <c r="E212" t="s">
        <v>1384</v>
      </c>
      <c r="F212" s="2">
        <v>10</v>
      </c>
      <c r="G212" s="3">
        <v>40</v>
      </c>
    </row>
    <row r="213" spans="1:7" x14ac:dyDescent="0.3">
      <c r="A213" s="2">
        <v>2315</v>
      </c>
      <c r="B213" s="2" t="s">
        <v>1100</v>
      </c>
      <c r="C213" s="2" t="s">
        <v>793</v>
      </c>
      <c r="D213" s="2" t="s">
        <v>1101</v>
      </c>
      <c r="E213" s="2" t="s">
        <v>10</v>
      </c>
      <c r="F213" s="2">
        <v>0</v>
      </c>
      <c r="G213" s="3">
        <v>30</v>
      </c>
    </row>
    <row r="214" spans="1:7" x14ac:dyDescent="0.3">
      <c r="A214" s="2">
        <v>1650</v>
      </c>
      <c r="B214" s="2" t="s">
        <v>792</v>
      </c>
      <c r="C214" s="2" t="s">
        <v>793</v>
      </c>
      <c r="D214" s="2" t="s">
        <v>32</v>
      </c>
      <c r="E214" s="2" t="s">
        <v>10</v>
      </c>
      <c r="F214" s="2">
        <v>0</v>
      </c>
      <c r="G214" s="3">
        <v>32</v>
      </c>
    </row>
    <row r="215" spans="1:7" x14ac:dyDescent="0.3">
      <c r="A215" s="2">
        <v>1303</v>
      </c>
      <c r="B215" s="2" t="s">
        <v>638</v>
      </c>
      <c r="C215" s="2" t="s">
        <v>79</v>
      </c>
      <c r="D215" s="2" t="s">
        <v>80</v>
      </c>
      <c r="E215" t="s">
        <v>1384</v>
      </c>
      <c r="F215" s="2">
        <v>30</v>
      </c>
      <c r="G215" s="3">
        <v>21</v>
      </c>
    </row>
    <row r="216" spans="1:7" x14ac:dyDescent="0.3">
      <c r="A216" s="2">
        <v>1495</v>
      </c>
      <c r="B216" s="2" t="s">
        <v>719</v>
      </c>
      <c r="C216" s="2" t="s">
        <v>79</v>
      </c>
      <c r="D216" s="2" t="s">
        <v>195</v>
      </c>
      <c r="E216" s="2" t="s">
        <v>10</v>
      </c>
      <c r="F216" s="2">
        <v>0</v>
      </c>
      <c r="G216" s="3">
        <v>22</v>
      </c>
    </row>
    <row r="217" spans="1:7" x14ac:dyDescent="0.3">
      <c r="A217" s="2">
        <v>1498</v>
      </c>
      <c r="B217" s="2" t="s">
        <v>720</v>
      </c>
      <c r="C217" s="2" t="s">
        <v>79</v>
      </c>
      <c r="D217" s="2" t="s">
        <v>195</v>
      </c>
      <c r="E217" t="s">
        <v>1384</v>
      </c>
      <c r="F217" s="2">
        <v>30</v>
      </c>
      <c r="G217" s="3">
        <v>22</v>
      </c>
    </row>
    <row r="218" spans="1:7" x14ac:dyDescent="0.3">
      <c r="A218" s="2">
        <v>2917</v>
      </c>
      <c r="B218" s="2" t="s">
        <v>1375</v>
      </c>
      <c r="C218" s="2" t="s">
        <v>79</v>
      </c>
      <c r="D218" s="2" t="s">
        <v>195</v>
      </c>
      <c r="E218" t="s">
        <v>1384</v>
      </c>
      <c r="F218" s="2">
        <v>10</v>
      </c>
      <c r="G218" s="3">
        <v>22</v>
      </c>
    </row>
    <row r="219" spans="1:7" x14ac:dyDescent="0.3">
      <c r="A219" s="2">
        <v>1968</v>
      </c>
      <c r="B219" s="2" t="s">
        <v>942</v>
      </c>
      <c r="C219" s="2" t="s">
        <v>79</v>
      </c>
      <c r="D219" s="2" t="s">
        <v>195</v>
      </c>
      <c r="E219" t="s">
        <v>1384</v>
      </c>
      <c r="F219" s="2">
        <v>10</v>
      </c>
      <c r="G219" s="3">
        <v>23</v>
      </c>
    </row>
    <row r="220" spans="1:7" x14ac:dyDescent="0.3">
      <c r="A220" s="2">
        <v>2078</v>
      </c>
      <c r="B220" s="2" t="s">
        <v>989</v>
      </c>
      <c r="C220" s="2" t="s">
        <v>79</v>
      </c>
      <c r="D220" s="2" t="s">
        <v>80</v>
      </c>
      <c r="E220" t="s">
        <v>1384</v>
      </c>
      <c r="F220" s="2">
        <v>10</v>
      </c>
      <c r="G220" s="3">
        <v>23</v>
      </c>
    </row>
    <row r="221" spans="1:7" x14ac:dyDescent="0.3">
      <c r="A221" s="2">
        <v>1643</v>
      </c>
      <c r="B221" s="2" t="s">
        <v>789</v>
      </c>
      <c r="C221" s="2" t="s">
        <v>79</v>
      </c>
      <c r="D221" s="2" t="s">
        <v>195</v>
      </c>
      <c r="E221" t="s">
        <v>1384</v>
      </c>
      <c r="F221" s="2">
        <v>20</v>
      </c>
      <c r="G221" s="3">
        <v>24</v>
      </c>
    </row>
    <row r="222" spans="1:7" x14ac:dyDescent="0.3">
      <c r="A222" s="2">
        <v>878</v>
      </c>
      <c r="B222" s="2" t="s">
        <v>434</v>
      </c>
      <c r="C222" s="2" t="s">
        <v>79</v>
      </c>
      <c r="D222" s="2" t="s">
        <v>195</v>
      </c>
      <c r="E222" t="s">
        <v>1384</v>
      </c>
      <c r="F222" s="2">
        <v>30</v>
      </c>
      <c r="G222" s="3">
        <v>25</v>
      </c>
    </row>
    <row r="223" spans="1:7" x14ac:dyDescent="0.3">
      <c r="A223" s="2">
        <v>959</v>
      </c>
      <c r="B223" s="2" t="s">
        <v>477</v>
      </c>
      <c r="C223" s="2" t="s">
        <v>79</v>
      </c>
      <c r="D223" s="2" t="s">
        <v>80</v>
      </c>
      <c r="E223" t="s">
        <v>1384</v>
      </c>
      <c r="F223" s="2">
        <v>20</v>
      </c>
      <c r="G223" s="3">
        <v>25</v>
      </c>
    </row>
    <row r="224" spans="1:7" x14ac:dyDescent="0.3">
      <c r="A224" s="2">
        <v>1302</v>
      </c>
      <c r="B224" s="2" t="s">
        <v>638</v>
      </c>
      <c r="C224" s="2" t="s">
        <v>79</v>
      </c>
      <c r="D224" s="2" t="s">
        <v>80</v>
      </c>
      <c r="E224" t="s">
        <v>1384</v>
      </c>
      <c r="F224" s="2">
        <v>20</v>
      </c>
      <c r="G224" s="3">
        <v>25</v>
      </c>
    </row>
    <row r="225" spans="1:7" x14ac:dyDescent="0.3">
      <c r="A225" s="2">
        <v>1976</v>
      </c>
      <c r="B225" s="2" t="s">
        <v>945</v>
      </c>
      <c r="C225" s="2" t="s">
        <v>79</v>
      </c>
      <c r="D225" s="2" t="s">
        <v>195</v>
      </c>
      <c r="E225" t="s">
        <v>1384</v>
      </c>
      <c r="F225" s="2">
        <v>10</v>
      </c>
      <c r="G225" s="3">
        <v>25</v>
      </c>
    </row>
    <row r="226" spans="1:7" x14ac:dyDescent="0.3">
      <c r="A226" s="2">
        <v>2873</v>
      </c>
      <c r="B226" s="2" t="s">
        <v>1356</v>
      </c>
      <c r="C226" s="2" t="s">
        <v>79</v>
      </c>
      <c r="D226" s="2" t="s">
        <v>195</v>
      </c>
      <c r="E226" s="2" t="s">
        <v>10</v>
      </c>
      <c r="F226" s="2">
        <v>0</v>
      </c>
      <c r="G226" s="3">
        <v>25</v>
      </c>
    </row>
    <row r="227" spans="1:7" x14ac:dyDescent="0.3">
      <c r="A227" s="2">
        <v>2918</v>
      </c>
      <c r="B227" s="2" t="s">
        <v>1375</v>
      </c>
      <c r="C227" s="2" t="s">
        <v>79</v>
      </c>
      <c r="D227" s="2" t="s">
        <v>195</v>
      </c>
      <c r="E227" s="2" t="s">
        <v>10</v>
      </c>
      <c r="F227" s="2">
        <v>0</v>
      </c>
      <c r="G227" s="3">
        <v>25</v>
      </c>
    </row>
    <row r="228" spans="1:7" x14ac:dyDescent="0.3">
      <c r="A228" s="2">
        <v>1603</v>
      </c>
      <c r="B228" s="2" t="s">
        <v>768</v>
      </c>
      <c r="C228" s="2" t="s">
        <v>79</v>
      </c>
      <c r="D228" s="2" t="s">
        <v>80</v>
      </c>
      <c r="E228" t="s">
        <v>1384</v>
      </c>
      <c r="F228" s="2">
        <v>30</v>
      </c>
      <c r="G228" s="3">
        <v>26</v>
      </c>
    </row>
    <row r="229" spans="1:7" x14ac:dyDescent="0.3">
      <c r="A229" s="2">
        <v>2083</v>
      </c>
      <c r="B229" s="2" t="s">
        <v>991</v>
      </c>
      <c r="C229" s="2" t="s">
        <v>79</v>
      </c>
      <c r="D229" s="2" t="s">
        <v>195</v>
      </c>
      <c r="E229" t="s">
        <v>1384</v>
      </c>
      <c r="F229" s="2">
        <v>10</v>
      </c>
      <c r="G229" s="3">
        <v>26</v>
      </c>
    </row>
    <row r="230" spans="1:7" x14ac:dyDescent="0.3">
      <c r="A230" s="2">
        <v>958</v>
      </c>
      <c r="B230" s="2" t="s">
        <v>477</v>
      </c>
      <c r="C230" s="2" t="s">
        <v>79</v>
      </c>
      <c r="D230" s="2" t="s">
        <v>80</v>
      </c>
      <c r="E230" s="2" t="s">
        <v>10</v>
      </c>
      <c r="F230" s="2">
        <v>0</v>
      </c>
      <c r="G230" s="3">
        <v>27</v>
      </c>
    </row>
    <row r="231" spans="1:7" x14ac:dyDescent="0.3">
      <c r="A231" s="2">
        <v>1194</v>
      </c>
      <c r="B231" s="2" t="s">
        <v>585</v>
      </c>
      <c r="C231" s="2" t="s">
        <v>79</v>
      </c>
      <c r="D231" s="2" t="s">
        <v>586</v>
      </c>
      <c r="E231" t="s">
        <v>1384</v>
      </c>
      <c r="F231" s="2">
        <v>30</v>
      </c>
      <c r="G231" s="3">
        <v>27</v>
      </c>
    </row>
    <row r="232" spans="1:7" x14ac:dyDescent="0.3">
      <c r="A232" s="2">
        <v>2621</v>
      </c>
      <c r="B232" s="2" t="s">
        <v>1237</v>
      </c>
      <c r="C232" s="2" t="s">
        <v>79</v>
      </c>
      <c r="D232" s="2" t="s">
        <v>195</v>
      </c>
      <c r="E232" t="s">
        <v>1384</v>
      </c>
      <c r="F232" s="2">
        <v>10</v>
      </c>
      <c r="G232" s="3">
        <v>27</v>
      </c>
    </row>
    <row r="233" spans="1:7" x14ac:dyDescent="0.3">
      <c r="A233" s="2">
        <v>2872</v>
      </c>
      <c r="B233" s="2" t="s">
        <v>1356</v>
      </c>
      <c r="C233" s="2" t="s">
        <v>79</v>
      </c>
      <c r="D233" s="2" t="s">
        <v>195</v>
      </c>
      <c r="E233" t="s">
        <v>1384</v>
      </c>
      <c r="F233" s="2">
        <v>30</v>
      </c>
      <c r="G233" s="3">
        <v>27</v>
      </c>
    </row>
    <row r="234" spans="1:7" x14ac:dyDescent="0.3">
      <c r="A234" s="2">
        <v>1642</v>
      </c>
      <c r="B234" s="2" t="s">
        <v>789</v>
      </c>
      <c r="C234" s="2" t="s">
        <v>79</v>
      </c>
      <c r="D234" s="2" t="s">
        <v>195</v>
      </c>
      <c r="E234" s="2" t="s">
        <v>10</v>
      </c>
      <c r="F234" s="2">
        <v>0</v>
      </c>
      <c r="G234" s="3">
        <v>28</v>
      </c>
    </row>
    <row r="235" spans="1:7" x14ac:dyDescent="0.3">
      <c r="A235" s="2">
        <v>1974</v>
      </c>
      <c r="B235" s="2" t="s">
        <v>945</v>
      </c>
      <c r="C235" s="2" t="s">
        <v>79</v>
      </c>
      <c r="D235" s="2" t="s">
        <v>195</v>
      </c>
      <c r="E235" s="2" t="s">
        <v>10</v>
      </c>
      <c r="F235" s="2">
        <v>0</v>
      </c>
      <c r="G235" s="3">
        <v>28</v>
      </c>
    </row>
    <row r="236" spans="1:7" x14ac:dyDescent="0.3">
      <c r="A236" s="2">
        <v>2637</v>
      </c>
      <c r="B236" s="2" t="s">
        <v>1244</v>
      </c>
      <c r="C236" s="2" t="s">
        <v>79</v>
      </c>
      <c r="D236" s="2" t="s">
        <v>80</v>
      </c>
      <c r="E236" s="2" t="s">
        <v>10</v>
      </c>
      <c r="F236" s="2">
        <v>0</v>
      </c>
      <c r="G236" s="3">
        <v>28</v>
      </c>
    </row>
    <row r="237" spans="1:7" x14ac:dyDescent="0.3">
      <c r="A237" s="2">
        <v>1494</v>
      </c>
      <c r="B237" s="2" t="s">
        <v>719</v>
      </c>
      <c r="C237" s="2" t="s">
        <v>79</v>
      </c>
      <c r="D237" s="2" t="s">
        <v>195</v>
      </c>
      <c r="E237" t="s">
        <v>1384</v>
      </c>
      <c r="F237" s="2">
        <v>20</v>
      </c>
      <c r="G237" s="3">
        <v>29</v>
      </c>
    </row>
    <row r="238" spans="1:7" x14ac:dyDescent="0.3">
      <c r="A238" s="2">
        <v>1497</v>
      </c>
      <c r="B238" s="2" t="s">
        <v>720</v>
      </c>
      <c r="C238" s="2" t="s">
        <v>79</v>
      </c>
      <c r="D238" s="2" t="s">
        <v>195</v>
      </c>
      <c r="E238" t="s">
        <v>1384</v>
      </c>
      <c r="F238" s="2">
        <v>20</v>
      </c>
      <c r="G238" s="3">
        <v>29</v>
      </c>
    </row>
    <row r="239" spans="1:7" x14ac:dyDescent="0.3">
      <c r="A239" s="2">
        <v>2674</v>
      </c>
      <c r="B239" s="2" t="s">
        <v>1260</v>
      </c>
      <c r="C239" s="2" t="s">
        <v>79</v>
      </c>
      <c r="D239" s="2" t="s">
        <v>80</v>
      </c>
      <c r="E239" t="s">
        <v>1384</v>
      </c>
      <c r="F239" s="2">
        <v>10</v>
      </c>
      <c r="G239" s="3">
        <v>29</v>
      </c>
    </row>
    <row r="240" spans="1:7" x14ac:dyDescent="0.3">
      <c r="A240" s="2">
        <v>2706</v>
      </c>
      <c r="B240" s="2" t="s">
        <v>1273</v>
      </c>
      <c r="C240" s="2" t="s">
        <v>79</v>
      </c>
      <c r="D240" s="2" t="s">
        <v>80</v>
      </c>
      <c r="E240" s="2" t="s">
        <v>10</v>
      </c>
      <c r="F240" s="2">
        <v>0</v>
      </c>
      <c r="G240" s="3">
        <v>29</v>
      </c>
    </row>
    <row r="241" spans="1:7" x14ac:dyDescent="0.3">
      <c r="A241" s="2">
        <v>135</v>
      </c>
      <c r="B241" s="2" t="s">
        <v>78</v>
      </c>
      <c r="C241" s="2" t="s">
        <v>79</v>
      </c>
      <c r="D241" s="2" t="s">
        <v>80</v>
      </c>
      <c r="E241" t="s">
        <v>1384</v>
      </c>
      <c r="F241" s="2">
        <v>10</v>
      </c>
      <c r="G241" s="3">
        <v>30</v>
      </c>
    </row>
    <row r="242" spans="1:7" x14ac:dyDescent="0.3">
      <c r="A242" s="2">
        <v>137</v>
      </c>
      <c r="B242" s="2" t="s">
        <v>78</v>
      </c>
      <c r="C242" s="2" t="s">
        <v>79</v>
      </c>
      <c r="D242" s="2" t="s">
        <v>80</v>
      </c>
      <c r="E242" t="s">
        <v>1384</v>
      </c>
      <c r="F242" s="2">
        <v>20</v>
      </c>
      <c r="G242" s="3">
        <v>30</v>
      </c>
    </row>
    <row r="243" spans="1:7" x14ac:dyDescent="0.3">
      <c r="A243" s="2">
        <v>928</v>
      </c>
      <c r="B243" s="2" t="s">
        <v>461</v>
      </c>
      <c r="C243" s="2" t="s">
        <v>79</v>
      </c>
      <c r="D243" s="2" t="s">
        <v>195</v>
      </c>
      <c r="E243" t="s">
        <v>1384</v>
      </c>
      <c r="F243" s="2">
        <v>20</v>
      </c>
      <c r="G243" s="3">
        <v>30</v>
      </c>
    </row>
    <row r="244" spans="1:7" x14ac:dyDescent="0.3">
      <c r="A244" s="2">
        <v>929</v>
      </c>
      <c r="B244" s="2" t="s">
        <v>461</v>
      </c>
      <c r="C244" s="2" t="s">
        <v>79</v>
      </c>
      <c r="D244" s="2" t="s">
        <v>195</v>
      </c>
      <c r="E244" s="2" t="s">
        <v>10</v>
      </c>
      <c r="F244" s="2">
        <v>0</v>
      </c>
      <c r="G244" s="3">
        <v>30</v>
      </c>
    </row>
    <row r="245" spans="1:7" x14ac:dyDescent="0.3">
      <c r="A245" s="2">
        <v>960</v>
      </c>
      <c r="B245" s="2" t="s">
        <v>477</v>
      </c>
      <c r="C245" s="2" t="s">
        <v>79</v>
      </c>
      <c r="D245" s="2" t="s">
        <v>80</v>
      </c>
      <c r="E245" t="s">
        <v>1384</v>
      </c>
      <c r="F245" s="2">
        <v>20</v>
      </c>
      <c r="G245" s="3">
        <v>32</v>
      </c>
    </row>
    <row r="246" spans="1:7" x14ac:dyDescent="0.3">
      <c r="A246" s="2">
        <v>876</v>
      </c>
      <c r="B246" s="2" t="s">
        <v>434</v>
      </c>
      <c r="C246" s="2" t="s">
        <v>79</v>
      </c>
      <c r="D246" s="2" t="s">
        <v>195</v>
      </c>
      <c r="E246" t="s">
        <v>1384</v>
      </c>
      <c r="F246" s="2">
        <v>20</v>
      </c>
      <c r="G246" s="3">
        <v>33</v>
      </c>
    </row>
    <row r="247" spans="1:7" x14ac:dyDescent="0.3">
      <c r="A247" s="2">
        <v>1805</v>
      </c>
      <c r="B247" s="2" t="s">
        <v>865</v>
      </c>
      <c r="C247" s="2" t="s">
        <v>79</v>
      </c>
      <c r="D247" s="2" t="s">
        <v>195</v>
      </c>
      <c r="E247" t="s">
        <v>1384</v>
      </c>
      <c r="F247" s="2">
        <v>30</v>
      </c>
      <c r="G247" s="3">
        <v>33</v>
      </c>
    </row>
    <row r="248" spans="1:7" x14ac:dyDescent="0.3">
      <c r="A248" s="2">
        <v>2080</v>
      </c>
      <c r="B248" s="2" t="s">
        <v>989</v>
      </c>
      <c r="C248" s="2" t="s">
        <v>79</v>
      </c>
      <c r="D248" s="2" t="s">
        <v>80</v>
      </c>
      <c r="E248" s="2" t="s">
        <v>10</v>
      </c>
      <c r="F248" s="2">
        <v>0</v>
      </c>
      <c r="G248" s="3">
        <v>34</v>
      </c>
    </row>
    <row r="249" spans="1:7" x14ac:dyDescent="0.3">
      <c r="A249" s="2">
        <v>1193</v>
      </c>
      <c r="B249" s="2" t="s">
        <v>585</v>
      </c>
      <c r="C249" s="2" t="s">
        <v>79</v>
      </c>
      <c r="D249" s="2" t="s">
        <v>586</v>
      </c>
      <c r="E249" s="2" t="s">
        <v>10</v>
      </c>
      <c r="F249" s="2">
        <v>0</v>
      </c>
      <c r="G249" s="3">
        <v>36</v>
      </c>
    </row>
    <row r="250" spans="1:7" x14ac:dyDescent="0.3">
      <c r="A250" s="2">
        <v>1644</v>
      </c>
      <c r="B250" s="2" t="s">
        <v>789</v>
      </c>
      <c r="C250" s="2" t="s">
        <v>79</v>
      </c>
      <c r="D250" s="2" t="s">
        <v>195</v>
      </c>
      <c r="E250" t="s">
        <v>1384</v>
      </c>
      <c r="F250" s="2">
        <v>30</v>
      </c>
      <c r="G250" s="3">
        <v>36</v>
      </c>
    </row>
    <row r="251" spans="1:7" x14ac:dyDescent="0.3">
      <c r="A251" s="2">
        <v>2079</v>
      </c>
      <c r="B251" s="2" t="s">
        <v>989</v>
      </c>
      <c r="C251" s="2" t="s">
        <v>79</v>
      </c>
      <c r="D251" s="2" t="s">
        <v>80</v>
      </c>
      <c r="E251" t="s">
        <v>1384</v>
      </c>
      <c r="F251" s="2">
        <v>30</v>
      </c>
      <c r="G251" s="3">
        <v>36</v>
      </c>
    </row>
    <row r="252" spans="1:7" x14ac:dyDescent="0.3">
      <c r="A252" s="2">
        <v>1605</v>
      </c>
      <c r="B252" s="2" t="s">
        <v>768</v>
      </c>
      <c r="C252" s="2" t="s">
        <v>79</v>
      </c>
      <c r="D252" s="2" t="s">
        <v>80</v>
      </c>
      <c r="E252" t="s">
        <v>1384</v>
      </c>
      <c r="F252" s="2">
        <v>20</v>
      </c>
      <c r="G252" s="3">
        <v>37</v>
      </c>
    </row>
    <row r="253" spans="1:7" x14ac:dyDescent="0.3">
      <c r="A253" s="2">
        <v>1619</v>
      </c>
      <c r="B253" s="2" t="s">
        <v>777</v>
      </c>
      <c r="C253" s="2" t="s">
        <v>79</v>
      </c>
      <c r="D253" s="2" t="s">
        <v>195</v>
      </c>
      <c r="E253" t="s">
        <v>1384</v>
      </c>
      <c r="F253" s="2">
        <v>30</v>
      </c>
      <c r="G253" s="3">
        <v>38</v>
      </c>
    </row>
    <row r="254" spans="1:7" x14ac:dyDescent="0.3">
      <c r="A254" s="2">
        <v>2583</v>
      </c>
      <c r="B254" s="2" t="s">
        <v>1222</v>
      </c>
      <c r="C254" s="2" t="s">
        <v>79</v>
      </c>
      <c r="D254" s="2" t="s">
        <v>80</v>
      </c>
      <c r="E254" t="s">
        <v>1384</v>
      </c>
      <c r="F254" s="2">
        <v>30</v>
      </c>
      <c r="G254" s="3">
        <v>38</v>
      </c>
    </row>
    <row r="255" spans="1:7" x14ac:dyDescent="0.3">
      <c r="A255" s="2">
        <v>2620</v>
      </c>
      <c r="B255" s="2" t="s">
        <v>1237</v>
      </c>
      <c r="C255" s="2" t="s">
        <v>79</v>
      </c>
      <c r="D255" s="2" t="s">
        <v>195</v>
      </c>
      <c r="E255" t="s">
        <v>1384</v>
      </c>
      <c r="F255" s="2">
        <v>30</v>
      </c>
      <c r="G255" s="3">
        <v>38</v>
      </c>
    </row>
    <row r="256" spans="1:7" x14ac:dyDescent="0.3">
      <c r="A256" s="2">
        <v>356</v>
      </c>
      <c r="B256" s="2" t="s">
        <v>194</v>
      </c>
      <c r="C256" s="2" t="s">
        <v>79</v>
      </c>
      <c r="D256" s="2" t="s">
        <v>195</v>
      </c>
      <c r="E256" t="s">
        <v>1384</v>
      </c>
      <c r="F256" s="2">
        <v>10</v>
      </c>
      <c r="G256" s="3">
        <v>39</v>
      </c>
    </row>
    <row r="257" spans="1:7" x14ac:dyDescent="0.3">
      <c r="A257" s="2">
        <v>1192</v>
      </c>
      <c r="B257" s="2" t="s">
        <v>585</v>
      </c>
      <c r="C257" s="2" t="s">
        <v>79</v>
      </c>
      <c r="D257" s="2" t="s">
        <v>586</v>
      </c>
      <c r="E257" t="s">
        <v>1384</v>
      </c>
      <c r="F257" s="2">
        <v>20</v>
      </c>
      <c r="G257" s="3">
        <v>39</v>
      </c>
    </row>
    <row r="258" spans="1:7" x14ac:dyDescent="0.3">
      <c r="A258" s="2">
        <v>2705</v>
      </c>
      <c r="B258" s="2" t="s">
        <v>1273</v>
      </c>
      <c r="C258" s="2" t="s">
        <v>79</v>
      </c>
      <c r="D258" s="2" t="s">
        <v>80</v>
      </c>
      <c r="E258" t="s">
        <v>1384</v>
      </c>
      <c r="F258" s="2">
        <v>10</v>
      </c>
      <c r="G258" s="3">
        <v>40</v>
      </c>
    </row>
    <row r="259" spans="1:7" x14ac:dyDescent="0.3">
      <c r="A259" s="2">
        <v>106</v>
      </c>
      <c r="B259" s="2" t="s">
        <v>60</v>
      </c>
      <c r="C259" s="2" t="s">
        <v>8</v>
      </c>
      <c r="D259" s="2" t="s">
        <v>61</v>
      </c>
      <c r="E259" t="s">
        <v>1384</v>
      </c>
      <c r="F259" s="2">
        <v>10</v>
      </c>
      <c r="G259" s="3">
        <v>21</v>
      </c>
    </row>
    <row r="260" spans="1:7" x14ac:dyDescent="0.3">
      <c r="A260" s="2">
        <v>112</v>
      </c>
      <c r="B260" s="2" t="s">
        <v>63</v>
      </c>
      <c r="C260" s="2" t="s">
        <v>8</v>
      </c>
      <c r="D260" s="2" t="s">
        <v>32</v>
      </c>
      <c r="E260" t="s">
        <v>1384</v>
      </c>
      <c r="F260" s="2">
        <v>20</v>
      </c>
      <c r="G260" s="3">
        <v>21</v>
      </c>
    </row>
    <row r="261" spans="1:7" x14ac:dyDescent="0.3">
      <c r="A261" s="2">
        <v>117</v>
      </c>
      <c r="B261" s="2" t="s">
        <v>65</v>
      </c>
      <c r="C261" s="2" t="s">
        <v>8</v>
      </c>
      <c r="D261" s="2" t="s">
        <v>43</v>
      </c>
      <c r="E261" s="2" t="s">
        <v>10</v>
      </c>
      <c r="F261" s="2">
        <v>0</v>
      </c>
      <c r="G261" s="3">
        <v>21</v>
      </c>
    </row>
    <row r="262" spans="1:7" x14ac:dyDescent="0.3">
      <c r="A262" s="2">
        <v>173</v>
      </c>
      <c r="B262" s="2" t="s">
        <v>98</v>
      </c>
      <c r="C262" s="2" t="s">
        <v>8</v>
      </c>
      <c r="D262" s="2" t="s">
        <v>93</v>
      </c>
      <c r="E262" t="s">
        <v>1384</v>
      </c>
      <c r="F262" s="2">
        <v>10</v>
      </c>
      <c r="G262" s="3">
        <v>21</v>
      </c>
    </row>
    <row r="263" spans="1:7" x14ac:dyDescent="0.3">
      <c r="A263" s="2">
        <v>183</v>
      </c>
      <c r="B263" s="2" t="s">
        <v>105</v>
      </c>
      <c r="C263" s="2" t="s">
        <v>8</v>
      </c>
      <c r="D263" s="2" t="s">
        <v>9</v>
      </c>
      <c r="E263" t="s">
        <v>1384</v>
      </c>
      <c r="F263" s="2">
        <v>20</v>
      </c>
      <c r="G263" s="3">
        <v>21</v>
      </c>
    </row>
    <row r="264" spans="1:7" x14ac:dyDescent="0.3">
      <c r="A264" s="2">
        <v>307</v>
      </c>
      <c r="B264" s="2" t="s">
        <v>170</v>
      </c>
      <c r="C264" s="2" t="s">
        <v>8</v>
      </c>
      <c r="D264" s="2" t="s">
        <v>43</v>
      </c>
      <c r="E264" t="s">
        <v>1384</v>
      </c>
      <c r="F264" s="2">
        <v>20</v>
      </c>
      <c r="G264" s="3">
        <v>21</v>
      </c>
    </row>
    <row r="265" spans="1:7" x14ac:dyDescent="0.3">
      <c r="A265" s="2">
        <v>331</v>
      </c>
      <c r="B265" s="2" t="s">
        <v>182</v>
      </c>
      <c r="C265" s="2" t="s">
        <v>8</v>
      </c>
      <c r="D265" s="2" t="s">
        <v>43</v>
      </c>
      <c r="E265" s="2" t="s">
        <v>10</v>
      </c>
      <c r="F265" s="2">
        <v>0</v>
      </c>
      <c r="G265" s="3">
        <v>21</v>
      </c>
    </row>
    <row r="266" spans="1:7" x14ac:dyDescent="0.3">
      <c r="A266" s="2">
        <v>361</v>
      </c>
      <c r="B266" s="2" t="s">
        <v>197</v>
      </c>
      <c r="C266" s="2" t="s">
        <v>8</v>
      </c>
      <c r="D266" s="2" t="s">
        <v>32</v>
      </c>
      <c r="E266" s="2" t="s">
        <v>10</v>
      </c>
      <c r="F266" s="2">
        <v>0</v>
      </c>
      <c r="G266" s="3">
        <v>21</v>
      </c>
    </row>
    <row r="267" spans="1:7" x14ac:dyDescent="0.3">
      <c r="A267" s="2">
        <v>405</v>
      </c>
      <c r="B267" s="2" t="s">
        <v>216</v>
      </c>
      <c r="C267" s="2" t="s">
        <v>8</v>
      </c>
      <c r="D267" s="2" t="s">
        <v>9</v>
      </c>
      <c r="E267" t="s">
        <v>1384</v>
      </c>
      <c r="F267" s="2">
        <v>20</v>
      </c>
      <c r="G267" s="3">
        <v>21</v>
      </c>
    </row>
    <row r="268" spans="1:7" x14ac:dyDescent="0.3">
      <c r="A268" s="2">
        <v>418</v>
      </c>
      <c r="B268" s="2" t="s">
        <v>222</v>
      </c>
      <c r="C268" s="2" t="s">
        <v>8</v>
      </c>
      <c r="D268" s="2" t="s">
        <v>32</v>
      </c>
      <c r="E268" s="2" t="s">
        <v>10</v>
      </c>
      <c r="F268" s="2">
        <v>0</v>
      </c>
      <c r="G268" s="3">
        <v>21</v>
      </c>
    </row>
    <row r="269" spans="1:7" x14ac:dyDescent="0.3">
      <c r="A269" s="2">
        <v>420</v>
      </c>
      <c r="B269" s="2" t="s">
        <v>224</v>
      </c>
      <c r="C269" s="2" t="s">
        <v>8</v>
      </c>
      <c r="D269" s="2" t="s">
        <v>9</v>
      </c>
      <c r="E269" s="2" t="s">
        <v>10</v>
      </c>
      <c r="F269" s="2">
        <v>0</v>
      </c>
      <c r="G269" s="3">
        <v>21</v>
      </c>
    </row>
    <row r="270" spans="1:7" x14ac:dyDescent="0.3">
      <c r="A270" s="2">
        <v>435</v>
      </c>
      <c r="B270" s="2" t="s">
        <v>230</v>
      </c>
      <c r="C270" s="2" t="s">
        <v>8</v>
      </c>
      <c r="D270" s="2" t="s">
        <v>43</v>
      </c>
      <c r="E270" t="s">
        <v>1384</v>
      </c>
      <c r="F270" s="2">
        <v>20</v>
      </c>
      <c r="G270" s="3">
        <v>21</v>
      </c>
    </row>
    <row r="271" spans="1:7" x14ac:dyDescent="0.3">
      <c r="A271" s="2">
        <v>464</v>
      </c>
      <c r="B271" s="2" t="s">
        <v>244</v>
      </c>
      <c r="C271" s="2" t="s">
        <v>8</v>
      </c>
      <c r="D271" s="2" t="s">
        <v>43</v>
      </c>
      <c r="E271" s="2" t="s">
        <v>10</v>
      </c>
      <c r="F271" s="2">
        <v>0</v>
      </c>
      <c r="G271" s="3">
        <v>21</v>
      </c>
    </row>
    <row r="272" spans="1:7" x14ac:dyDescent="0.3">
      <c r="A272" s="2">
        <v>498</v>
      </c>
      <c r="B272" s="2" t="s">
        <v>259</v>
      </c>
      <c r="C272" s="2" t="s">
        <v>8</v>
      </c>
      <c r="D272" s="2" t="s">
        <v>32</v>
      </c>
      <c r="E272" s="2" t="s">
        <v>10</v>
      </c>
      <c r="F272" s="2">
        <v>0</v>
      </c>
      <c r="G272" s="3">
        <v>21</v>
      </c>
    </row>
    <row r="273" spans="1:7" x14ac:dyDescent="0.3">
      <c r="A273" s="2">
        <v>509</v>
      </c>
      <c r="B273" s="2" t="s">
        <v>262</v>
      </c>
      <c r="C273" s="2" t="s">
        <v>8</v>
      </c>
      <c r="D273" s="2" t="s">
        <v>9</v>
      </c>
      <c r="E273" t="s">
        <v>1384</v>
      </c>
      <c r="F273" s="2">
        <v>30</v>
      </c>
      <c r="G273" s="3">
        <v>21</v>
      </c>
    </row>
    <row r="274" spans="1:7" x14ac:dyDescent="0.3">
      <c r="A274" s="2">
        <v>572</v>
      </c>
      <c r="B274" s="2" t="s">
        <v>294</v>
      </c>
      <c r="C274" s="2" t="s">
        <v>8</v>
      </c>
      <c r="D274" s="2" t="s">
        <v>32</v>
      </c>
      <c r="E274" s="2" t="s">
        <v>10</v>
      </c>
      <c r="F274" s="2">
        <v>0</v>
      </c>
      <c r="G274" s="3">
        <v>21</v>
      </c>
    </row>
    <row r="275" spans="1:7" x14ac:dyDescent="0.3">
      <c r="A275" s="2">
        <v>578</v>
      </c>
      <c r="B275" s="2" t="s">
        <v>297</v>
      </c>
      <c r="C275" s="2" t="s">
        <v>8</v>
      </c>
      <c r="D275" s="2" t="s">
        <v>61</v>
      </c>
      <c r="E275" s="2" t="s">
        <v>10</v>
      </c>
      <c r="F275" s="2">
        <v>0</v>
      </c>
      <c r="G275" s="3">
        <v>21</v>
      </c>
    </row>
    <row r="276" spans="1:7" x14ac:dyDescent="0.3">
      <c r="A276" s="2">
        <v>676</v>
      </c>
      <c r="B276" s="2" t="s">
        <v>341</v>
      </c>
      <c r="C276" s="2" t="s">
        <v>8</v>
      </c>
      <c r="D276" s="2" t="s">
        <v>43</v>
      </c>
      <c r="E276" t="s">
        <v>1384</v>
      </c>
      <c r="F276" s="2">
        <v>20</v>
      </c>
      <c r="G276" s="3">
        <v>21</v>
      </c>
    </row>
    <row r="277" spans="1:7" x14ac:dyDescent="0.3">
      <c r="A277" s="2">
        <v>694</v>
      </c>
      <c r="B277" s="2" t="s">
        <v>352</v>
      </c>
      <c r="C277" s="2" t="s">
        <v>8</v>
      </c>
      <c r="D277" s="2" t="s">
        <v>9</v>
      </c>
      <c r="E277" t="s">
        <v>1384</v>
      </c>
      <c r="F277" s="2">
        <v>30</v>
      </c>
      <c r="G277" s="3">
        <v>21</v>
      </c>
    </row>
    <row r="278" spans="1:7" x14ac:dyDescent="0.3">
      <c r="A278" s="2">
        <v>718</v>
      </c>
      <c r="B278" s="2" t="s">
        <v>361</v>
      </c>
      <c r="C278" s="2" t="s">
        <v>8</v>
      </c>
      <c r="D278" s="2" t="s">
        <v>9</v>
      </c>
      <c r="E278" t="s">
        <v>1384</v>
      </c>
      <c r="F278" s="2">
        <v>30</v>
      </c>
      <c r="G278" s="3">
        <v>21</v>
      </c>
    </row>
    <row r="279" spans="1:7" x14ac:dyDescent="0.3">
      <c r="A279" s="2">
        <v>732</v>
      </c>
      <c r="B279" s="2" t="s">
        <v>367</v>
      </c>
      <c r="C279" s="2" t="s">
        <v>8</v>
      </c>
      <c r="D279" s="2" t="s">
        <v>50</v>
      </c>
      <c r="E279" t="s">
        <v>1384</v>
      </c>
      <c r="F279" s="2">
        <v>20</v>
      </c>
      <c r="G279" s="3">
        <v>21</v>
      </c>
    </row>
    <row r="280" spans="1:7" x14ac:dyDescent="0.3">
      <c r="A280" s="2">
        <v>824</v>
      </c>
      <c r="B280" s="2" t="s">
        <v>410</v>
      </c>
      <c r="C280" s="2" t="s">
        <v>8</v>
      </c>
      <c r="D280" s="2" t="s">
        <v>61</v>
      </c>
      <c r="E280" s="2" t="s">
        <v>10</v>
      </c>
      <c r="F280" s="2">
        <v>0</v>
      </c>
      <c r="G280" s="3">
        <v>21</v>
      </c>
    </row>
    <row r="281" spans="1:7" x14ac:dyDescent="0.3">
      <c r="A281" s="2">
        <v>826</v>
      </c>
      <c r="B281" s="2" t="s">
        <v>411</v>
      </c>
      <c r="C281" s="2" t="s">
        <v>8</v>
      </c>
      <c r="D281" s="2" t="s">
        <v>43</v>
      </c>
      <c r="E281" s="2" t="s">
        <v>10</v>
      </c>
      <c r="F281" s="2">
        <v>0</v>
      </c>
      <c r="G281" s="3">
        <v>21</v>
      </c>
    </row>
    <row r="282" spans="1:7" x14ac:dyDescent="0.3">
      <c r="A282" s="2">
        <v>861</v>
      </c>
      <c r="B282" s="2" t="s">
        <v>428</v>
      </c>
      <c r="C282" s="2" t="s">
        <v>8</v>
      </c>
      <c r="D282" s="2" t="s">
        <v>43</v>
      </c>
      <c r="E282" s="2" t="s">
        <v>10</v>
      </c>
      <c r="F282" s="2">
        <v>0</v>
      </c>
      <c r="G282" s="3">
        <v>21</v>
      </c>
    </row>
    <row r="283" spans="1:7" x14ac:dyDescent="0.3">
      <c r="A283" s="2">
        <v>862</v>
      </c>
      <c r="B283" s="2" t="s">
        <v>428</v>
      </c>
      <c r="C283" s="2" t="s">
        <v>8</v>
      </c>
      <c r="D283" s="2" t="s">
        <v>43</v>
      </c>
      <c r="E283" t="s">
        <v>1384</v>
      </c>
      <c r="F283" s="2">
        <v>20</v>
      </c>
      <c r="G283" s="3">
        <v>21</v>
      </c>
    </row>
    <row r="284" spans="1:7" x14ac:dyDescent="0.3">
      <c r="A284" s="2">
        <v>892</v>
      </c>
      <c r="B284" s="2" t="s">
        <v>441</v>
      </c>
      <c r="C284" s="2" t="s">
        <v>8</v>
      </c>
      <c r="D284" s="2" t="s">
        <v>45</v>
      </c>
      <c r="E284" s="2" t="s">
        <v>10</v>
      </c>
      <c r="F284" s="2">
        <v>0</v>
      </c>
      <c r="G284" s="3">
        <v>21</v>
      </c>
    </row>
    <row r="285" spans="1:7" x14ac:dyDescent="0.3">
      <c r="A285" s="2">
        <v>893</v>
      </c>
      <c r="B285" s="2" t="s">
        <v>441</v>
      </c>
      <c r="C285" s="2" t="s">
        <v>8</v>
      </c>
      <c r="D285" s="2" t="s">
        <v>45</v>
      </c>
      <c r="E285" t="s">
        <v>1384</v>
      </c>
      <c r="F285" s="2">
        <v>20</v>
      </c>
      <c r="G285" s="3">
        <v>21</v>
      </c>
    </row>
    <row r="286" spans="1:7" x14ac:dyDescent="0.3">
      <c r="A286" s="2">
        <v>897</v>
      </c>
      <c r="B286" s="2" t="s">
        <v>443</v>
      </c>
      <c r="C286" s="2" t="s">
        <v>8</v>
      </c>
      <c r="D286" s="2" t="s">
        <v>43</v>
      </c>
      <c r="E286" s="2" t="s">
        <v>10</v>
      </c>
      <c r="F286" s="2">
        <v>0</v>
      </c>
      <c r="G286" s="3">
        <v>21</v>
      </c>
    </row>
    <row r="287" spans="1:7" x14ac:dyDescent="0.3">
      <c r="A287" s="2">
        <v>942</v>
      </c>
      <c r="B287" s="2" t="s">
        <v>468</v>
      </c>
      <c r="C287" s="2" t="s">
        <v>8</v>
      </c>
      <c r="D287" s="2" t="s">
        <v>45</v>
      </c>
      <c r="E287" t="s">
        <v>1384</v>
      </c>
      <c r="F287" s="2">
        <v>30</v>
      </c>
      <c r="G287" s="3">
        <v>21</v>
      </c>
    </row>
    <row r="288" spans="1:7" x14ac:dyDescent="0.3">
      <c r="A288" s="2">
        <v>1018</v>
      </c>
      <c r="B288" s="2" t="s">
        <v>502</v>
      </c>
      <c r="C288" s="2" t="s">
        <v>8</v>
      </c>
      <c r="D288" s="2" t="s">
        <v>32</v>
      </c>
      <c r="E288" s="2" t="s">
        <v>10</v>
      </c>
      <c r="F288" s="2">
        <v>0</v>
      </c>
      <c r="G288" s="3">
        <v>21</v>
      </c>
    </row>
    <row r="289" spans="1:7" x14ac:dyDescent="0.3">
      <c r="A289" s="2">
        <v>1096</v>
      </c>
      <c r="B289" s="2" t="s">
        <v>540</v>
      </c>
      <c r="C289" s="2" t="s">
        <v>8</v>
      </c>
      <c r="D289" s="2" t="s">
        <v>50</v>
      </c>
      <c r="E289" s="2" t="s">
        <v>10</v>
      </c>
      <c r="F289" s="2">
        <v>0</v>
      </c>
      <c r="G289" s="3">
        <v>21</v>
      </c>
    </row>
    <row r="290" spans="1:7" x14ac:dyDescent="0.3">
      <c r="A290" s="2">
        <v>1178</v>
      </c>
      <c r="B290" s="2" t="s">
        <v>579</v>
      </c>
      <c r="C290" s="2" t="s">
        <v>8</v>
      </c>
      <c r="D290" s="2" t="s">
        <v>61</v>
      </c>
      <c r="E290" t="s">
        <v>1384</v>
      </c>
      <c r="F290" s="2">
        <v>30</v>
      </c>
      <c r="G290" s="3">
        <v>21</v>
      </c>
    </row>
    <row r="291" spans="1:7" x14ac:dyDescent="0.3">
      <c r="A291" s="2">
        <v>1212</v>
      </c>
      <c r="B291" s="2" t="s">
        <v>594</v>
      </c>
      <c r="C291" s="2" t="s">
        <v>8</v>
      </c>
      <c r="D291" s="2" t="s">
        <v>43</v>
      </c>
      <c r="E291" t="s">
        <v>1384</v>
      </c>
      <c r="F291" s="2">
        <v>20</v>
      </c>
      <c r="G291" s="3">
        <v>21</v>
      </c>
    </row>
    <row r="292" spans="1:7" x14ac:dyDescent="0.3">
      <c r="A292" s="2">
        <v>1232</v>
      </c>
      <c r="B292" s="2" t="s">
        <v>602</v>
      </c>
      <c r="C292" s="2" t="s">
        <v>8</v>
      </c>
      <c r="D292" s="2" t="s">
        <v>50</v>
      </c>
      <c r="E292" t="s">
        <v>1384</v>
      </c>
      <c r="F292" s="2">
        <v>20</v>
      </c>
      <c r="G292" s="3">
        <v>21</v>
      </c>
    </row>
    <row r="293" spans="1:7" x14ac:dyDescent="0.3">
      <c r="A293" s="2">
        <v>1272</v>
      </c>
      <c r="B293" s="2" t="s">
        <v>621</v>
      </c>
      <c r="C293" s="2" t="s">
        <v>8</v>
      </c>
      <c r="D293" s="2" t="s">
        <v>32</v>
      </c>
      <c r="E293" s="2" t="s">
        <v>10</v>
      </c>
      <c r="F293" s="2">
        <v>0</v>
      </c>
      <c r="G293" s="3">
        <v>21</v>
      </c>
    </row>
    <row r="294" spans="1:7" x14ac:dyDescent="0.3">
      <c r="A294" s="2">
        <v>1290</v>
      </c>
      <c r="B294" s="2" t="s">
        <v>630</v>
      </c>
      <c r="C294" s="2" t="s">
        <v>8</v>
      </c>
      <c r="D294" s="2" t="s">
        <v>32</v>
      </c>
      <c r="E294" t="s">
        <v>1384</v>
      </c>
      <c r="F294" s="2">
        <v>30</v>
      </c>
      <c r="G294" s="3">
        <v>21</v>
      </c>
    </row>
    <row r="295" spans="1:7" x14ac:dyDescent="0.3">
      <c r="A295" s="2">
        <v>1437</v>
      </c>
      <c r="B295" s="2" t="s">
        <v>692</v>
      </c>
      <c r="C295" s="2" t="s">
        <v>8</v>
      </c>
      <c r="D295" s="2" t="s">
        <v>9</v>
      </c>
      <c r="E295" s="2" t="s">
        <v>10</v>
      </c>
      <c r="F295" s="2">
        <v>0</v>
      </c>
      <c r="G295" s="3">
        <v>21</v>
      </c>
    </row>
    <row r="296" spans="1:7" x14ac:dyDescent="0.3">
      <c r="A296" s="2">
        <v>1446</v>
      </c>
      <c r="B296" s="2" t="s">
        <v>695</v>
      </c>
      <c r="C296" s="2" t="s">
        <v>8</v>
      </c>
      <c r="D296" s="2" t="s">
        <v>9</v>
      </c>
      <c r="E296" t="s">
        <v>1384</v>
      </c>
      <c r="F296" s="2">
        <v>20</v>
      </c>
      <c r="G296" s="3">
        <v>21</v>
      </c>
    </row>
    <row r="297" spans="1:7" x14ac:dyDescent="0.3">
      <c r="A297" s="2">
        <v>1450</v>
      </c>
      <c r="B297" s="2" t="s">
        <v>697</v>
      </c>
      <c r="C297" s="2" t="s">
        <v>8</v>
      </c>
      <c r="D297" s="2" t="s">
        <v>43</v>
      </c>
      <c r="E297" t="s">
        <v>1384</v>
      </c>
      <c r="F297" s="2">
        <v>20</v>
      </c>
      <c r="G297" s="3">
        <v>21</v>
      </c>
    </row>
    <row r="298" spans="1:7" x14ac:dyDescent="0.3">
      <c r="A298" s="2">
        <v>1463</v>
      </c>
      <c r="B298" s="2" t="s">
        <v>703</v>
      </c>
      <c r="C298" s="2" t="s">
        <v>8</v>
      </c>
      <c r="D298" s="2" t="s">
        <v>43</v>
      </c>
      <c r="E298" t="s">
        <v>1384</v>
      </c>
      <c r="F298" s="2">
        <v>30</v>
      </c>
      <c r="G298" s="3">
        <v>21</v>
      </c>
    </row>
    <row r="299" spans="1:7" x14ac:dyDescent="0.3">
      <c r="A299" s="2">
        <v>1550</v>
      </c>
      <c r="B299" s="2" t="s">
        <v>742</v>
      </c>
      <c r="C299" s="2" t="s">
        <v>8</v>
      </c>
      <c r="D299" s="2" t="s">
        <v>9</v>
      </c>
      <c r="E299" t="s">
        <v>1384</v>
      </c>
      <c r="F299" s="2">
        <v>30</v>
      </c>
      <c r="G299" s="3">
        <v>21</v>
      </c>
    </row>
    <row r="300" spans="1:7" x14ac:dyDescent="0.3">
      <c r="A300" s="2">
        <v>1583</v>
      </c>
      <c r="B300" s="2" t="s">
        <v>757</v>
      </c>
      <c r="C300" s="2" t="s">
        <v>8</v>
      </c>
      <c r="D300" s="2" t="s">
        <v>32</v>
      </c>
      <c r="E300" t="s">
        <v>1384</v>
      </c>
      <c r="F300" s="2">
        <v>30</v>
      </c>
      <c r="G300" s="3">
        <v>21</v>
      </c>
    </row>
    <row r="301" spans="1:7" x14ac:dyDescent="0.3">
      <c r="A301" s="2">
        <v>1597</v>
      </c>
      <c r="B301" s="2" t="s">
        <v>765</v>
      </c>
      <c r="C301" s="2" t="s">
        <v>8</v>
      </c>
      <c r="D301" s="2" t="s">
        <v>61</v>
      </c>
      <c r="E301" t="s">
        <v>1384</v>
      </c>
      <c r="F301" s="2">
        <v>30</v>
      </c>
      <c r="G301" s="3">
        <v>21</v>
      </c>
    </row>
    <row r="302" spans="1:7" x14ac:dyDescent="0.3">
      <c r="A302" s="2">
        <v>1660</v>
      </c>
      <c r="B302" s="2" t="s">
        <v>798</v>
      </c>
      <c r="C302" s="2" t="s">
        <v>8</v>
      </c>
      <c r="D302" s="2" t="s">
        <v>9</v>
      </c>
      <c r="E302" s="2" t="s">
        <v>10</v>
      </c>
      <c r="F302" s="2">
        <v>0</v>
      </c>
      <c r="G302" s="3">
        <v>21</v>
      </c>
    </row>
    <row r="303" spans="1:7" x14ac:dyDescent="0.3">
      <c r="A303" s="2">
        <v>1662</v>
      </c>
      <c r="B303" s="2" t="s">
        <v>799</v>
      </c>
      <c r="C303" s="2" t="s">
        <v>8</v>
      </c>
      <c r="D303" s="2" t="s">
        <v>61</v>
      </c>
      <c r="E303" s="2" t="s">
        <v>10</v>
      </c>
      <c r="F303" s="2">
        <v>0</v>
      </c>
      <c r="G303" s="3">
        <v>21</v>
      </c>
    </row>
    <row r="304" spans="1:7" x14ac:dyDescent="0.3">
      <c r="A304" s="2">
        <v>1680</v>
      </c>
      <c r="B304" s="2" t="s">
        <v>805</v>
      </c>
      <c r="C304" s="2" t="s">
        <v>8</v>
      </c>
      <c r="D304" s="2" t="s">
        <v>9</v>
      </c>
      <c r="E304" t="s">
        <v>1384</v>
      </c>
      <c r="F304" s="2">
        <v>30</v>
      </c>
      <c r="G304" s="3">
        <v>21</v>
      </c>
    </row>
    <row r="305" spans="1:7" x14ac:dyDescent="0.3">
      <c r="A305" s="2">
        <v>1743</v>
      </c>
      <c r="B305" s="2" t="s">
        <v>837</v>
      </c>
      <c r="C305" s="2" t="s">
        <v>8</v>
      </c>
      <c r="D305" s="2" t="s">
        <v>32</v>
      </c>
      <c r="E305" s="2" t="s">
        <v>10</v>
      </c>
      <c r="F305" s="2">
        <v>0</v>
      </c>
      <c r="G305" s="3">
        <v>21</v>
      </c>
    </row>
    <row r="306" spans="1:7" x14ac:dyDescent="0.3">
      <c r="A306" s="2">
        <v>1788</v>
      </c>
      <c r="B306" s="2" t="s">
        <v>857</v>
      </c>
      <c r="C306" s="2" t="s">
        <v>8</v>
      </c>
      <c r="D306" s="2" t="s">
        <v>43</v>
      </c>
      <c r="E306" t="s">
        <v>1384</v>
      </c>
      <c r="F306" s="2">
        <v>30</v>
      </c>
      <c r="G306" s="3">
        <v>21</v>
      </c>
    </row>
    <row r="307" spans="1:7" x14ac:dyDescent="0.3">
      <c r="A307" s="2">
        <v>1838</v>
      </c>
      <c r="B307" s="2" t="s">
        <v>879</v>
      </c>
      <c r="C307" s="2" t="s">
        <v>8</v>
      </c>
      <c r="D307" s="2" t="s">
        <v>176</v>
      </c>
      <c r="E307" t="s">
        <v>1384</v>
      </c>
      <c r="F307" s="2">
        <v>20</v>
      </c>
      <c r="G307" s="3">
        <v>21</v>
      </c>
    </row>
    <row r="308" spans="1:7" x14ac:dyDescent="0.3">
      <c r="A308" s="2">
        <v>1883</v>
      </c>
      <c r="B308" s="2" t="s">
        <v>900</v>
      </c>
      <c r="C308" s="2" t="s">
        <v>8</v>
      </c>
      <c r="D308" s="2" t="s">
        <v>9</v>
      </c>
      <c r="E308" s="2" t="s">
        <v>10</v>
      </c>
      <c r="F308" s="2">
        <v>0</v>
      </c>
      <c r="G308" s="3">
        <v>21</v>
      </c>
    </row>
    <row r="309" spans="1:7" x14ac:dyDescent="0.3">
      <c r="A309" s="2">
        <v>1995</v>
      </c>
      <c r="B309" s="2" t="s">
        <v>955</v>
      </c>
      <c r="C309" s="2" t="s">
        <v>8</v>
      </c>
      <c r="D309" s="2" t="s">
        <v>43</v>
      </c>
      <c r="E309" s="2" t="s">
        <v>10</v>
      </c>
      <c r="F309" s="2">
        <v>0</v>
      </c>
      <c r="G309" s="3">
        <v>21</v>
      </c>
    </row>
    <row r="310" spans="1:7" x14ac:dyDescent="0.3">
      <c r="A310" s="2">
        <v>2062</v>
      </c>
      <c r="B310" s="2" t="s">
        <v>982</v>
      </c>
      <c r="C310" s="2" t="s">
        <v>8</v>
      </c>
      <c r="D310" s="2" t="s">
        <v>43</v>
      </c>
      <c r="E310" t="s">
        <v>1384</v>
      </c>
      <c r="F310" s="2">
        <v>20</v>
      </c>
      <c r="G310" s="3">
        <v>21</v>
      </c>
    </row>
    <row r="311" spans="1:7" x14ac:dyDescent="0.3">
      <c r="A311" s="2">
        <v>2093</v>
      </c>
      <c r="B311" s="2" t="s">
        <v>996</v>
      </c>
      <c r="C311" s="2" t="s">
        <v>8</v>
      </c>
      <c r="D311" s="2" t="s">
        <v>9</v>
      </c>
      <c r="E311" t="s">
        <v>1384</v>
      </c>
      <c r="F311" s="2">
        <v>10</v>
      </c>
      <c r="G311" s="3">
        <v>21</v>
      </c>
    </row>
    <row r="312" spans="1:7" x14ac:dyDescent="0.3">
      <c r="A312" s="2">
        <v>2175</v>
      </c>
      <c r="B312" s="2" t="s">
        <v>1038</v>
      </c>
      <c r="C312" s="2" t="s">
        <v>8</v>
      </c>
      <c r="D312" s="2" t="s">
        <v>9</v>
      </c>
      <c r="E312" t="s">
        <v>1384</v>
      </c>
      <c r="F312" s="2">
        <v>30</v>
      </c>
      <c r="G312" s="3">
        <v>21</v>
      </c>
    </row>
    <row r="313" spans="1:7" x14ac:dyDescent="0.3">
      <c r="A313" s="2">
        <v>2195</v>
      </c>
      <c r="B313" s="2" t="s">
        <v>1049</v>
      </c>
      <c r="C313" s="2" t="s">
        <v>8</v>
      </c>
      <c r="D313" s="2" t="s">
        <v>43</v>
      </c>
      <c r="E313" s="2" t="s">
        <v>10</v>
      </c>
      <c r="F313" s="2">
        <v>0</v>
      </c>
      <c r="G313" s="3">
        <v>21</v>
      </c>
    </row>
    <row r="314" spans="1:7" x14ac:dyDescent="0.3">
      <c r="A314" s="2">
        <v>2216</v>
      </c>
      <c r="B314" s="2" t="s">
        <v>1059</v>
      </c>
      <c r="C314" s="2" t="s">
        <v>8</v>
      </c>
      <c r="D314" s="2" t="s">
        <v>43</v>
      </c>
      <c r="E314" s="2" t="s">
        <v>10</v>
      </c>
      <c r="F314" s="2">
        <v>0</v>
      </c>
      <c r="G314" s="3">
        <v>21</v>
      </c>
    </row>
    <row r="315" spans="1:7" x14ac:dyDescent="0.3">
      <c r="A315" s="2">
        <v>2294</v>
      </c>
      <c r="B315" s="2" t="s">
        <v>1090</v>
      </c>
      <c r="C315" s="2" t="s">
        <v>8</v>
      </c>
      <c r="D315" s="2" t="s">
        <v>43</v>
      </c>
      <c r="E315" t="s">
        <v>1384</v>
      </c>
      <c r="F315" s="2">
        <v>30</v>
      </c>
      <c r="G315" s="3">
        <v>21</v>
      </c>
    </row>
    <row r="316" spans="1:7" x14ac:dyDescent="0.3">
      <c r="A316" s="2">
        <v>2299</v>
      </c>
      <c r="B316" s="2" t="s">
        <v>1093</v>
      </c>
      <c r="C316" s="2" t="s">
        <v>8</v>
      </c>
      <c r="D316" s="2" t="s">
        <v>93</v>
      </c>
      <c r="E316" t="s">
        <v>1384</v>
      </c>
      <c r="F316" s="2">
        <v>10</v>
      </c>
      <c r="G316" s="3">
        <v>21</v>
      </c>
    </row>
    <row r="317" spans="1:7" x14ac:dyDescent="0.3">
      <c r="A317" s="2">
        <v>2382</v>
      </c>
      <c r="B317" s="2" t="s">
        <v>1131</v>
      </c>
      <c r="C317" s="2" t="s">
        <v>8</v>
      </c>
      <c r="D317" s="2" t="s">
        <v>9</v>
      </c>
      <c r="E317" s="2" t="s">
        <v>10</v>
      </c>
      <c r="F317" s="2">
        <v>0</v>
      </c>
      <c r="G317" s="3">
        <v>21</v>
      </c>
    </row>
    <row r="318" spans="1:7" x14ac:dyDescent="0.3">
      <c r="A318" s="2">
        <v>2491</v>
      </c>
      <c r="B318" s="2" t="s">
        <v>1181</v>
      </c>
      <c r="C318" s="2" t="s">
        <v>8</v>
      </c>
      <c r="D318" s="2" t="s">
        <v>32</v>
      </c>
      <c r="E318" s="2" t="s">
        <v>10</v>
      </c>
      <c r="F318" s="2">
        <v>0</v>
      </c>
      <c r="G318" s="3">
        <v>21</v>
      </c>
    </row>
    <row r="319" spans="1:7" x14ac:dyDescent="0.3">
      <c r="A319" s="2">
        <v>2542</v>
      </c>
      <c r="B319" s="2" t="s">
        <v>1204</v>
      </c>
      <c r="C319" s="2" t="s">
        <v>8</v>
      </c>
      <c r="D319" s="2" t="s">
        <v>9</v>
      </c>
      <c r="E319" t="s">
        <v>1384</v>
      </c>
      <c r="F319" s="2">
        <v>10</v>
      </c>
      <c r="G319" s="3">
        <v>21</v>
      </c>
    </row>
    <row r="320" spans="1:7" x14ac:dyDescent="0.3">
      <c r="A320" s="2">
        <v>2605</v>
      </c>
      <c r="B320" s="2" t="s">
        <v>1232</v>
      </c>
      <c r="C320" s="2" t="s">
        <v>8</v>
      </c>
      <c r="D320" s="2" t="s">
        <v>45</v>
      </c>
      <c r="E320" t="s">
        <v>1384</v>
      </c>
      <c r="F320" s="2">
        <v>10</v>
      </c>
      <c r="G320" s="3">
        <v>21</v>
      </c>
    </row>
    <row r="321" spans="1:7" x14ac:dyDescent="0.3">
      <c r="A321" s="2">
        <v>2663</v>
      </c>
      <c r="B321" s="2" t="s">
        <v>1255</v>
      </c>
      <c r="C321" s="2" t="s">
        <v>8</v>
      </c>
      <c r="D321" s="2" t="s">
        <v>32</v>
      </c>
      <c r="E321" t="s">
        <v>1384</v>
      </c>
      <c r="F321" s="2">
        <v>10</v>
      </c>
      <c r="G321" s="3">
        <v>21</v>
      </c>
    </row>
    <row r="322" spans="1:7" x14ac:dyDescent="0.3">
      <c r="A322" s="2">
        <v>2686</v>
      </c>
      <c r="B322" s="2" t="s">
        <v>1266</v>
      </c>
      <c r="C322" s="2" t="s">
        <v>8</v>
      </c>
      <c r="D322" s="2" t="s">
        <v>9</v>
      </c>
      <c r="E322" t="s">
        <v>1384</v>
      </c>
      <c r="F322" s="2">
        <v>10</v>
      </c>
      <c r="G322" s="3">
        <v>21</v>
      </c>
    </row>
    <row r="323" spans="1:7" x14ac:dyDescent="0.3">
      <c r="A323" s="2">
        <v>2692</v>
      </c>
      <c r="B323" s="2" t="s">
        <v>1268</v>
      </c>
      <c r="C323" s="2" t="s">
        <v>8</v>
      </c>
      <c r="D323" s="2" t="s">
        <v>43</v>
      </c>
      <c r="E323" t="s">
        <v>1384</v>
      </c>
      <c r="F323" s="2">
        <v>10</v>
      </c>
      <c r="G323" s="3">
        <v>21</v>
      </c>
    </row>
    <row r="324" spans="1:7" x14ac:dyDescent="0.3">
      <c r="A324" s="2">
        <v>2737</v>
      </c>
      <c r="B324" s="2" t="s">
        <v>1289</v>
      </c>
      <c r="C324" s="2" t="s">
        <v>8</v>
      </c>
      <c r="D324" s="2" t="s">
        <v>32</v>
      </c>
      <c r="E324" t="s">
        <v>1384</v>
      </c>
      <c r="F324" s="2">
        <v>20</v>
      </c>
      <c r="G324" s="3">
        <v>21</v>
      </c>
    </row>
    <row r="325" spans="1:7" x14ac:dyDescent="0.3">
      <c r="A325" s="2">
        <v>2785</v>
      </c>
      <c r="B325" s="2" t="s">
        <v>1312</v>
      </c>
      <c r="C325" s="2" t="s">
        <v>8</v>
      </c>
      <c r="D325" s="2" t="s">
        <v>9</v>
      </c>
      <c r="E325" s="2" t="s">
        <v>10</v>
      </c>
      <c r="F325" s="2">
        <v>0</v>
      </c>
      <c r="G325" s="3">
        <v>21</v>
      </c>
    </row>
    <row r="326" spans="1:7" x14ac:dyDescent="0.3">
      <c r="A326" s="2">
        <v>2821</v>
      </c>
      <c r="B326" s="2" t="s">
        <v>1328</v>
      </c>
      <c r="C326" s="2" t="s">
        <v>8</v>
      </c>
      <c r="D326" s="2" t="s">
        <v>61</v>
      </c>
      <c r="E326" s="2" t="s">
        <v>10</v>
      </c>
      <c r="F326" s="2">
        <v>0</v>
      </c>
      <c r="G326" s="3">
        <v>21</v>
      </c>
    </row>
    <row r="327" spans="1:7" x14ac:dyDescent="0.3">
      <c r="A327" s="2">
        <v>2859</v>
      </c>
      <c r="B327" s="2" t="s">
        <v>1347</v>
      </c>
      <c r="C327" s="2" t="s">
        <v>8</v>
      </c>
      <c r="D327" s="2" t="s">
        <v>43</v>
      </c>
      <c r="E327" t="s">
        <v>1384</v>
      </c>
      <c r="F327" s="2">
        <v>30</v>
      </c>
      <c r="G327" s="3">
        <v>21</v>
      </c>
    </row>
    <row r="328" spans="1:7" x14ac:dyDescent="0.3">
      <c r="A328" s="2">
        <v>2861</v>
      </c>
      <c r="B328" s="2" t="s">
        <v>1347</v>
      </c>
      <c r="C328" s="2" t="s">
        <v>8</v>
      </c>
      <c r="D328" s="2" t="s">
        <v>43</v>
      </c>
      <c r="E328" t="s">
        <v>1384</v>
      </c>
      <c r="F328" s="2">
        <v>10</v>
      </c>
      <c r="G328" s="3">
        <v>21</v>
      </c>
    </row>
    <row r="329" spans="1:7" x14ac:dyDescent="0.3">
      <c r="A329" s="2">
        <v>2865</v>
      </c>
      <c r="B329" s="2" t="s">
        <v>1351</v>
      </c>
      <c r="C329" s="2" t="s">
        <v>8</v>
      </c>
      <c r="D329" s="2" t="s">
        <v>101</v>
      </c>
      <c r="E329" t="s">
        <v>1384</v>
      </c>
      <c r="F329" s="2">
        <v>10</v>
      </c>
      <c r="G329" s="3">
        <v>21</v>
      </c>
    </row>
    <row r="330" spans="1:7" x14ac:dyDescent="0.3">
      <c r="A330" s="2">
        <v>2899</v>
      </c>
      <c r="B330" s="2" t="s">
        <v>1367</v>
      </c>
      <c r="C330" s="2" t="s">
        <v>8</v>
      </c>
      <c r="D330" s="2" t="s">
        <v>93</v>
      </c>
      <c r="E330" t="s">
        <v>1384</v>
      </c>
      <c r="F330" s="2">
        <v>10</v>
      </c>
      <c r="G330" s="3">
        <v>21</v>
      </c>
    </row>
    <row r="331" spans="1:7" x14ac:dyDescent="0.3">
      <c r="A331" s="2">
        <v>2925</v>
      </c>
      <c r="B331" s="2" t="s">
        <v>1379</v>
      </c>
      <c r="C331" s="2" t="s">
        <v>8</v>
      </c>
      <c r="D331" s="2" t="s">
        <v>9</v>
      </c>
      <c r="E331" s="2" t="s">
        <v>10</v>
      </c>
      <c r="F331" s="2">
        <v>0</v>
      </c>
      <c r="G331" s="3">
        <v>21</v>
      </c>
    </row>
    <row r="332" spans="1:7" x14ac:dyDescent="0.3">
      <c r="A332" s="2">
        <v>2929</v>
      </c>
      <c r="B332" s="2" t="s">
        <v>1381</v>
      </c>
      <c r="C332" s="2" t="s">
        <v>8</v>
      </c>
      <c r="D332" s="2" t="s">
        <v>90</v>
      </c>
      <c r="E332" s="2" t="s">
        <v>10</v>
      </c>
      <c r="F332" s="2">
        <v>0</v>
      </c>
      <c r="G332" s="3">
        <v>21</v>
      </c>
    </row>
    <row r="333" spans="1:7" x14ac:dyDescent="0.3">
      <c r="A333" s="2">
        <v>64</v>
      </c>
      <c r="B333" s="2" t="s">
        <v>38</v>
      </c>
      <c r="C333" s="2" t="s">
        <v>8</v>
      </c>
      <c r="D333" s="2" t="s">
        <v>9</v>
      </c>
      <c r="E333" s="2" t="s">
        <v>10</v>
      </c>
      <c r="F333" s="2">
        <v>0</v>
      </c>
      <c r="G333" s="3">
        <v>22</v>
      </c>
    </row>
    <row r="334" spans="1:7" x14ac:dyDescent="0.3">
      <c r="A334" s="2">
        <v>126</v>
      </c>
      <c r="B334" s="2" t="s">
        <v>70</v>
      </c>
      <c r="C334" s="2" t="s">
        <v>8</v>
      </c>
      <c r="D334" s="2" t="s">
        <v>71</v>
      </c>
      <c r="E334" s="2" t="s">
        <v>10</v>
      </c>
      <c r="F334" s="2">
        <v>0</v>
      </c>
      <c r="G334" s="3">
        <v>22</v>
      </c>
    </row>
    <row r="335" spans="1:7" x14ac:dyDescent="0.3">
      <c r="A335" s="2">
        <v>130</v>
      </c>
      <c r="B335" s="2" t="s">
        <v>74</v>
      </c>
      <c r="C335" s="2" t="s">
        <v>8</v>
      </c>
      <c r="D335" s="2" t="s">
        <v>50</v>
      </c>
      <c r="E335" t="s">
        <v>1384</v>
      </c>
      <c r="F335" s="2">
        <v>10</v>
      </c>
      <c r="G335" s="3">
        <v>22</v>
      </c>
    </row>
    <row r="336" spans="1:7" x14ac:dyDescent="0.3">
      <c r="A336" s="2">
        <v>142</v>
      </c>
      <c r="B336" s="2" t="s">
        <v>83</v>
      </c>
      <c r="C336" s="2" t="s">
        <v>8</v>
      </c>
      <c r="D336" s="2" t="s">
        <v>50</v>
      </c>
      <c r="E336" t="s">
        <v>1384</v>
      </c>
      <c r="F336" s="2">
        <v>10</v>
      </c>
      <c r="G336" s="3">
        <v>22</v>
      </c>
    </row>
    <row r="337" spans="1:7" x14ac:dyDescent="0.3">
      <c r="A337" s="2">
        <v>162</v>
      </c>
      <c r="B337" s="2" t="s">
        <v>92</v>
      </c>
      <c r="C337" s="2" t="s">
        <v>8</v>
      </c>
      <c r="D337" s="2" t="s">
        <v>93</v>
      </c>
      <c r="E337" t="s">
        <v>1384</v>
      </c>
      <c r="F337" s="2">
        <v>10</v>
      </c>
      <c r="G337" s="3">
        <v>22</v>
      </c>
    </row>
    <row r="338" spans="1:7" x14ac:dyDescent="0.3">
      <c r="A338" s="2">
        <v>187</v>
      </c>
      <c r="B338" s="2" t="s">
        <v>106</v>
      </c>
      <c r="C338" s="2" t="s">
        <v>8</v>
      </c>
      <c r="D338" s="2" t="s">
        <v>43</v>
      </c>
      <c r="E338" s="2" t="s">
        <v>10</v>
      </c>
      <c r="F338" s="2">
        <v>0</v>
      </c>
      <c r="G338" s="3">
        <v>22</v>
      </c>
    </row>
    <row r="339" spans="1:7" x14ac:dyDescent="0.3">
      <c r="A339" s="2">
        <v>191</v>
      </c>
      <c r="B339" s="2" t="s">
        <v>107</v>
      </c>
      <c r="C339" s="2" t="s">
        <v>8</v>
      </c>
      <c r="D339" s="2" t="s">
        <v>9</v>
      </c>
      <c r="E339" t="s">
        <v>1384</v>
      </c>
      <c r="F339" s="2">
        <v>20</v>
      </c>
      <c r="G339" s="3">
        <v>22</v>
      </c>
    </row>
    <row r="340" spans="1:7" x14ac:dyDescent="0.3">
      <c r="A340" s="2">
        <v>220</v>
      </c>
      <c r="B340" s="2" t="s">
        <v>122</v>
      </c>
      <c r="C340" s="2" t="s">
        <v>8</v>
      </c>
      <c r="D340" s="2" t="s">
        <v>9</v>
      </c>
      <c r="E340" t="s">
        <v>1384</v>
      </c>
      <c r="F340" s="2">
        <v>20</v>
      </c>
      <c r="G340" s="3">
        <v>22</v>
      </c>
    </row>
    <row r="341" spans="1:7" x14ac:dyDescent="0.3">
      <c r="A341" s="2">
        <v>233</v>
      </c>
      <c r="B341" s="2" t="s">
        <v>128</v>
      </c>
      <c r="C341" s="2" t="s">
        <v>8</v>
      </c>
      <c r="D341" s="2" t="s">
        <v>9</v>
      </c>
      <c r="E341" t="s">
        <v>1384</v>
      </c>
      <c r="F341" s="2">
        <v>20</v>
      </c>
      <c r="G341" s="3">
        <v>22</v>
      </c>
    </row>
    <row r="342" spans="1:7" x14ac:dyDescent="0.3">
      <c r="A342" s="2">
        <v>281</v>
      </c>
      <c r="B342" s="2" t="s">
        <v>156</v>
      </c>
      <c r="C342" s="2" t="s">
        <v>8</v>
      </c>
      <c r="D342" s="2" t="s">
        <v>9</v>
      </c>
      <c r="E342" s="2" t="s">
        <v>10</v>
      </c>
      <c r="F342" s="2">
        <v>0</v>
      </c>
      <c r="G342" s="3">
        <v>22</v>
      </c>
    </row>
    <row r="343" spans="1:7" x14ac:dyDescent="0.3">
      <c r="A343" s="2">
        <v>346</v>
      </c>
      <c r="B343" s="2" t="s">
        <v>188</v>
      </c>
      <c r="C343" s="2" t="s">
        <v>8</v>
      </c>
      <c r="D343" s="2" t="s">
        <v>189</v>
      </c>
      <c r="E343" t="s">
        <v>1384</v>
      </c>
      <c r="F343" s="2">
        <v>10</v>
      </c>
      <c r="G343" s="3">
        <v>22</v>
      </c>
    </row>
    <row r="344" spans="1:7" x14ac:dyDescent="0.3">
      <c r="A344" s="2">
        <v>350</v>
      </c>
      <c r="B344" s="2" t="s">
        <v>191</v>
      </c>
      <c r="C344" s="2" t="s">
        <v>8</v>
      </c>
      <c r="D344" s="2" t="s">
        <v>90</v>
      </c>
      <c r="E344" t="s">
        <v>1384</v>
      </c>
      <c r="F344" s="2">
        <v>20</v>
      </c>
      <c r="G344" s="3">
        <v>22</v>
      </c>
    </row>
    <row r="345" spans="1:7" x14ac:dyDescent="0.3">
      <c r="A345" s="2">
        <v>466</v>
      </c>
      <c r="B345" s="2" t="s">
        <v>245</v>
      </c>
      <c r="C345" s="2" t="s">
        <v>8</v>
      </c>
      <c r="D345" s="2" t="s">
        <v>176</v>
      </c>
      <c r="E345" s="2" t="s">
        <v>10</v>
      </c>
      <c r="F345" s="2">
        <v>0</v>
      </c>
      <c r="G345" s="3">
        <v>22</v>
      </c>
    </row>
    <row r="346" spans="1:7" x14ac:dyDescent="0.3">
      <c r="A346" s="2">
        <v>547</v>
      </c>
      <c r="B346" s="2" t="s">
        <v>280</v>
      </c>
      <c r="C346" s="2" t="s">
        <v>8</v>
      </c>
      <c r="D346" s="2" t="s">
        <v>93</v>
      </c>
      <c r="E346" t="s">
        <v>1384</v>
      </c>
      <c r="F346" s="2">
        <v>10</v>
      </c>
      <c r="G346" s="3">
        <v>22</v>
      </c>
    </row>
    <row r="347" spans="1:7" x14ac:dyDescent="0.3">
      <c r="A347" s="2">
        <v>639</v>
      </c>
      <c r="B347" s="2" t="s">
        <v>324</v>
      </c>
      <c r="C347" s="2" t="s">
        <v>8</v>
      </c>
      <c r="D347" s="2" t="s">
        <v>45</v>
      </c>
      <c r="E347" t="s">
        <v>1384</v>
      </c>
      <c r="F347" s="2">
        <v>10</v>
      </c>
      <c r="G347" s="3">
        <v>22</v>
      </c>
    </row>
    <row r="348" spans="1:7" x14ac:dyDescent="0.3">
      <c r="A348" s="2">
        <v>667</v>
      </c>
      <c r="B348" s="2" t="s">
        <v>336</v>
      </c>
      <c r="C348" s="2" t="s">
        <v>8</v>
      </c>
      <c r="D348" s="2" t="s">
        <v>50</v>
      </c>
      <c r="E348" s="2" t="s">
        <v>10</v>
      </c>
      <c r="F348" s="2">
        <v>0</v>
      </c>
      <c r="G348" s="3">
        <v>22</v>
      </c>
    </row>
    <row r="349" spans="1:7" x14ac:dyDescent="0.3">
      <c r="A349" s="2">
        <v>728</v>
      </c>
      <c r="B349" s="2" t="s">
        <v>365</v>
      </c>
      <c r="C349" s="2" t="s">
        <v>8</v>
      </c>
      <c r="D349" s="2" t="s">
        <v>9</v>
      </c>
      <c r="E349" s="2" t="s">
        <v>10</v>
      </c>
      <c r="F349" s="2">
        <v>0</v>
      </c>
      <c r="G349" s="3">
        <v>22</v>
      </c>
    </row>
    <row r="350" spans="1:7" x14ac:dyDescent="0.3">
      <c r="A350" s="2">
        <v>729</v>
      </c>
      <c r="B350" s="2" t="s">
        <v>366</v>
      </c>
      <c r="C350" s="2" t="s">
        <v>8</v>
      </c>
      <c r="D350" s="2" t="s">
        <v>9</v>
      </c>
      <c r="E350" s="2" t="s">
        <v>10</v>
      </c>
      <c r="F350" s="2">
        <v>0</v>
      </c>
      <c r="G350" s="3">
        <v>22</v>
      </c>
    </row>
    <row r="351" spans="1:7" x14ac:dyDescent="0.3">
      <c r="A351" s="2">
        <v>766</v>
      </c>
      <c r="B351" s="2" t="s">
        <v>385</v>
      </c>
      <c r="C351" s="2" t="s">
        <v>8</v>
      </c>
      <c r="D351" s="2" t="s">
        <v>50</v>
      </c>
      <c r="E351" t="s">
        <v>1384</v>
      </c>
      <c r="F351" s="2">
        <v>20</v>
      </c>
      <c r="G351" s="3">
        <v>22</v>
      </c>
    </row>
    <row r="352" spans="1:7" x14ac:dyDescent="0.3">
      <c r="A352" s="2">
        <v>790</v>
      </c>
      <c r="B352" s="2" t="s">
        <v>397</v>
      </c>
      <c r="C352" s="2" t="s">
        <v>8</v>
      </c>
      <c r="D352" s="2" t="s">
        <v>32</v>
      </c>
      <c r="E352" t="s">
        <v>1384</v>
      </c>
      <c r="F352" s="2">
        <v>30</v>
      </c>
      <c r="G352" s="3">
        <v>22</v>
      </c>
    </row>
    <row r="353" spans="1:7" x14ac:dyDescent="0.3">
      <c r="A353" s="2">
        <v>809</v>
      </c>
      <c r="B353" s="2" t="s">
        <v>405</v>
      </c>
      <c r="C353" s="2" t="s">
        <v>8</v>
      </c>
      <c r="D353" s="2" t="s">
        <v>9</v>
      </c>
      <c r="E353" t="s">
        <v>1384</v>
      </c>
      <c r="F353" s="2">
        <v>20</v>
      </c>
      <c r="G353" s="3">
        <v>22</v>
      </c>
    </row>
    <row r="354" spans="1:7" x14ac:dyDescent="0.3">
      <c r="A354" s="2">
        <v>835</v>
      </c>
      <c r="B354" s="2" t="s">
        <v>414</v>
      </c>
      <c r="C354" s="2" t="s">
        <v>8</v>
      </c>
      <c r="D354" s="2" t="s">
        <v>9</v>
      </c>
      <c r="E354" t="s">
        <v>1384</v>
      </c>
      <c r="F354" s="2">
        <v>30</v>
      </c>
      <c r="G354" s="3">
        <v>22</v>
      </c>
    </row>
    <row r="355" spans="1:7" x14ac:dyDescent="0.3">
      <c r="A355" s="2">
        <v>858</v>
      </c>
      <c r="B355" s="2" t="s">
        <v>426</v>
      </c>
      <c r="C355" s="2" t="s">
        <v>8</v>
      </c>
      <c r="D355" s="2" t="s">
        <v>50</v>
      </c>
      <c r="E355" s="2" t="s">
        <v>10</v>
      </c>
      <c r="F355" s="2">
        <v>0</v>
      </c>
      <c r="G355" s="3">
        <v>22</v>
      </c>
    </row>
    <row r="356" spans="1:7" x14ac:dyDescent="0.3">
      <c r="A356" s="2">
        <v>860</v>
      </c>
      <c r="B356" s="2" t="s">
        <v>427</v>
      </c>
      <c r="C356" s="2" t="s">
        <v>8</v>
      </c>
      <c r="D356" s="2" t="s">
        <v>43</v>
      </c>
      <c r="E356" s="2" t="s">
        <v>10</v>
      </c>
      <c r="F356" s="2">
        <v>0</v>
      </c>
      <c r="G356" s="3">
        <v>22</v>
      </c>
    </row>
    <row r="357" spans="1:7" x14ac:dyDescent="0.3">
      <c r="A357" s="2">
        <v>866</v>
      </c>
      <c r="B357" s="2" t="s">
        <v>430</v>
      </c>
      <c r="C357" s="2" t="s">
        <v>8</v>
      </c>
      <c r="D357" s="2" t="s">
        <v>50</v>
      </c>
      <c r="E357" s="2" t="s">
        <v>10</v>
      </c>
      <c r="F357" s="2">
        <v>0</v>
      </c>
      <c r="G357" s="3">
        <v>22</v>
      </c>
    </row>
    <row r="358" spans="1:7" x14ac:dyDescent="0.3">
      <c r="A358" s="2">
        <v>885</v>
      </c>
      <c r="B358" s="2" t="s">
        <v>438</v>
      </c>
      <c r="C358" s="2" t="s">
        <v>8</v>
      </c>
      <c r="D358" s="2" t="s">
        <v>93</v>
      </c>
      <c r="E358" t="s">
        <v>1384</v>
      </c>
      <c r="F358" s="2">
        <v>30</v>
      </c>
      <c r="G358" s="3">
        <v>22</v>
      </c>
    </row>
    <row r="359" spans="1:7" x14ac:dyDescent="0.3">
      <c r="A359" s="2">
        <v>900</v>
      </c>
      <c r="B359" s="2" t="s">
        <v>445</v>
      </c>
      <c r="C359" s="2" t="s">
        <v>8</v>
      </c>
      <c r="D359" s="2" t="s">
        <v>71</v>
      </c>
      <c r="E359" t="s">
        <v>1384</v>
      </c>
      <c r="F359" s="2">
        <v>30</v>
      </c>
      <c r="G359" s="3">
        <v>22</v>
      </c>
    </row>
    <row r="360" spans="1:7" x14ac:dyDescent="0.3">
      <c r="A360" s="2">
        <v>903</v>
      </c>
      <c r="B360" s="2" t="s">
        <v>448</v>
      </c>
      <c r="C360" s="2" t="s">
        <v>8</v>
      </c>
      <c r="D360" s="2" t="s">
        <v>9</v>
      </c>
      <c r="E360" s="2" t="s">
        <v>10</v>
      </c>
      <c r="F360" s="2">
        <v>0</v>
      </c>
      <c r="G360" s="3">
        <v>22</v>
      </c>
    </row>
    <row r="361" spans="1:7" x14ac:dyDescent="0.3">
      <c r="A361" s="2">
        <v>916</v>
      </c>
      <c r="B361" s="2" t="s">
        <v>453</v>
      </c>
      <c r="C361" s="2" t="s">
        <v>8</v>
      </c>
      <c r="D361" s="2" t="s">
        <v>43</v>
      </c>
      <c r="E361" s="2" t="s">
        <v>10</v>
      </c>
      <c r="F361" s="2">
        <v>0</v>
      </c>
      <c r="G361" s="3">
        <v>22</v>
      </c>
    </row>
    <row r="362" spans="1:7" x14ac:dyDescent="0.3">
      <c r="A362" s="2">
        <v>917</v>
      </c>
      <c r="B362" s="2" t="s">
        <v>454</v>
      </c>
      <c r="C362" s="2" t="s">
        <v>8</v>
      </c>
      <c r="D362" s="2" t="s">
        <v>43</v>
      </c>
      <c r="E362" s="2" t="s">
        <v>10</v>
      </c>
      <c r="F362" s="2">
        <v>0</v>
      </c>
      <c r="G362" s="3">
        <v>22</v>
      </c>
    </row>
    <row r="363" spans="1:7" x14ac:dyDescent="0.3">
      <c r="A363" s="2">
        <v>1085</v>
      </c>
      <c r="B363" s="2" t="s">
        <v>534</v>
      </c>
      <c r="C363" s="2" t="s">
        <v>8</v>
      </c>
      <c r="D363" s="2" t="s">
        <v>9</v>
      </c>
      <c r="E363" s="2" t="s">
        <v>10</v>
      </c>
      <c r="F363" s="2">
        <v>0</v>
      </c>
      <c r="G363" s="3">
        <v>22</v>
      </c>
    </row>
    <row r="364" spans="1:7" x14ac:dyDescent="0.3">
      <c r="A364" s="2">
        <v>1102</v>
      </c>
      <c r="B364" s="2" t="s">
        <v>542</v>
      </c>
      <c r="C364" s="2" t="s">
        <v>8</v>
      </c>
      <c r="D364" s="2" t="s">
        <v>9</v>
      </c>
      <c r="E364" s="2" t="s">
        <v>10</v>
      </c>
      <c r="F364" s="2">
        <v>0</v>
      </c>
      <c r="G364" s="3">
        <v>22</v>
      </c>
    </row>
    <row r="365" spans="1:7" x14ac:dyDescent="0.3">
      <c r="A365" s="2">
        <v>1111</v>
      </c>
      <c r="B365" s="2" t="s">
        <v>546</v>
      </c>
      <c r="C365" s="2" t="s">
        <v>8</v>
      </c>
      <c r="D365" s="2" t="s">
        <v>71</v>
      </c>
      <c r="E365" s="2" t="s">
        <v>10</v>
      </c>
      <c r="F365" s="2">
        <v>0</v>
      </c>
      <c r="G365" s="3">
        <v>22</v>
      </c>
    </row>
    <row r="366" spans="1:7" x14ac:dyDescent="0.3">
      <c r="A366" s="2">
        <v>1128</v>
      </c>
      <c r="B366" s="2" t="s">
        <v>556</v>
      </c>
      <c r="C366" s="2" t="s">
        <v>8</v>
      </c>
      <c r="D366" s="2" t="s">
        <v>43</v>
      </c>
      <c r="E366" t="s">
        <v>1384</v>
      </c>
      <c r="F366" s="2">
        <v>30</v>
      </c>
      <c r="G366" s="3">
        <v>22</v>
      </c>
    </row>
    <row r="367" spans="1:7" x14ac:dyDescent="0.3">
      <c r="A367" s="2">
        <v>1140</v>
      </c>
      <c r="B367" s="2" t="s">
        <v>561</v>
      </c>
      <c r="C367" s="2" t="s">
        <v>8</v>
      </c>
      <c r="D367" s="2" t="s">
        <v>32</v>
      </c>
      <c r="E367" t="s">
        <v>1384</v>
      </c>
      <c r="F367" s="2">
        <v>30</v>
      </c>
      <c r="G367" s="3">
        <v>22</v>
      </c>
    </row>
    <row r="368" spans="1:7" x14ac:dyDescent="0.3">
      <c r="A368" s="2">
        <v>1146</v>
      </c>
      <c r="B368" s="2" t="s">
        <v>564</v>
      </c>
      <c r="C368" s="2" t="s">
        <v>8</v>
      </c>
      <c r="D368" s="2" t="s">
        <v>50</v>
      </c>
      <c r="E368" s="2" t="s">
        <v>10</v>
      </c>
      <c r="F368" s="2">
        <v>0</v>
      </c>
      <c r="G368" s="3">
        <v>22</v>
      </c>
    </row>
    <row r="369" spans="1:7" x14ac:dyDescent="0.3">
      <c r="A369" s="2">
        <v>1204</v>
      </c>
      <c r="B369" s="2" t="s">
        <v>589</v>
      </c>
      <c r="C369" s="2" t="s">
        <v>8</v>
      </c>
      <c r="D369" s="2" t="s">
        <v>9</v>
      </c>
      <c r="E369" t="s">
        <v>1384</v>
      </c>
      <c r="F369" s="2">
        <v>20</v>
      </c>
      <c r="G369" s="3">
        <v>22</v>
      </c>
    </row>
    <row r="370" spans="1:7" x14ac:dyDescent="0.3">
      <c r="A370" s="2">
        <v>1225</v>
      </c>
      <c r="B370" s="2" t="s">
        <v>598</v>
      </c>
      <c r="C370" s="2" t="s">
        <v>8</v>
      </c>
      <c r="D370" s="2" t="s">
        <v>9</v>
      </c>
      <c r="E370" s="2" t="s">
        <v>10</v>
      </c>
      <c r="F370" s="2">
        <v>0</v>
      </c>
      <c r="G370" s="3">
        <v>22</v>
      </c>
    </row>
    <row r="371" spans="1:7" x14ac:dyDescent="0.3">
      <c r="A371" s="2">
        <v>1276</v>
      </c>
      <c r="B371" s="2" t="s">
        <v>622</v>
      </c>
      <c r="C371" s="2" t="s">
        <v>8</v>
      </c>
      <c r="D371" s="2" t="s">
        <v>43</v>
      </c>
      <c r="E371" s="2" t="s">
        <v>10</v>
      </c>
      <c r="F371" s="2">
        <v>0</v>
      </c>
      <c r="G371" s="3">
        <v>22</v>
      </c>
    </row>
    <row r="372" spans="1:7" x14ac:dyDescent="0.3">
      <c r="A372" s="2">
        <v>1326</v>
      </c>
      <c r="B372" s="2" t="s">
        <v>646</v>
      </c>
      <c r="C372" s="2" t="s">
        <v>8</v>
      </c>
      <c r="D372" s="2" t="s">
        <v>9</v>
      </c>
      <c r="E372" s="2" t="s">
        <v>10</v>
      </c>
      <c r="F372" s="2">
        <v>0</v>
      </c>
      <c r="G372" s="3">
        <v>22</v>
      </c>
    </row>
    <row r="373" spans="1:7" x14ac:dyDescent="0.3">
      <c r="A373" s="2">
        <v>1369</v>
      </c>
      <c r="B373" s="2" t="s">
        <v>666</v>
      </c>
      <c r="C373" s="2" t="s">
        <v>8</v>
      </c>
      <c r="D373" s="2" t="s">
        <v>9</v>
      </c>
      <c r="E373" t="s">
        <v>1384</v>
      </c>
      <c r="F373" s="2">
        <v>30</v>
      </c>
      <c r="G373" s="3">
        <v>22</v>
      </c>
    </row>
    <row r="374" spans="1:7" x14ac:dyDescent="0.3">
      <c r="A374" s="2">
        <v>1370</v>
      </c>
      <c r="B374" s="2" t="s">
        <v>666</v>
      </c>
      <c r="C374" s="2" t="s">
        <v>8</v>
      </c>
      <c r="D374" s="2" t="s">
        <v>9</v>
      </c>
      <c r="E374" t="s">
        <v>1384</v>
      </c>
      <c r="F374" s="2">
        <v>20</v>
      </c>
      <c r="G374" s="3">
        <v>22</v>
      </c>
    </row>
    <row r="375" spans="1:7" x14ac:dyDescent="0.3">
      <c r="A375" s="2">
        <v>1371</v>
      </c>
      <c r="B375" s="2" t="s">
        <v>666</v>
      </c>
      <c r="C375" s="2" t="s">
        <v>8</v>
      </c>
      <c r="D375" s="2" t="s">
        <v>9</v>
      </c>
      <c r="E375" s="2" t="s">
        <v>10</v>
      </c>
      <c r="F375" s="2">
        <v>0</v>
      </c>
      <c r="G375" s="3">
        <v>22</v>
      </c>
    </row>
    <row r="376" spans="1:7" x14ac:dyDescent="0.3">
      <c r="A376" s="2">
        <v>1445</v>
      </c>
      <c r="B376" s="2" t="s">
        <v>695</v>
      </c>
      <c r="C376" s="2" t="s">
        <v>8</v>
      </c>
      <c r="D376" s="2" t="s">
        <v>9</v>
      </c>
      <c r="E376" s="2" t="s">
        <v>10</v>
      </c>
      <c r="F376" s="2">
        <v>0</v>
      </c>
      <c r="G376" s="3">
        <v>22</v>
      </c>
    </row>
    <row r="377" spans="1:7" x14ac:dyDescent="0.3">
      <c r="A377" s="2">
        <v>1469</v>
      </c>
      <c r="B377" s="2" t="s">
        <v>706</v>
      </c>
      <c r="C377" s="2" t="s">
        <v>8</v>
      </c>
      <c r="D377" s="2" t="s">
        <v>43</v>
      </c>
      <c r="E377" t="s">
        <v>1384</v>
      </c>
      <c r="F377" s="2">
        <v>30</v>
      </c>
      <c r="G377" s="3">
        <v>22</v>
      </c>
    </row>
    <row r="378" spans="1:7" x14ac:dyDescent="0.3">
      <c r="A378" s="2">
        <v>1506</v>
      </c>
      <c r="B378" s="2" t="s">
        <v>722</v>
      </c>
      <c r="C378" s="2" t="s">
        <v>8</v>
      </c>
      <c r="D378" s="2" t="s">
        <v>9</v>
      </c>
      <c r="E378" t="s">
        <v>1384</v>
      </c>
      <c r="F378" s="2">
        <v>20</v>
      </c>
      <c r="G378" s="3">
        <v>22</v>
      </c>
    </row>
    <row r="379" spans="1:7" x14ac:dyDescent="0.3">
      <c r="A379" s="2">
        <v>1514</v>
      </c>
      <c r="B379" s="2" t="s">
        <v>726</v>
      </c>
      <c r="C379" s="2" t="s">
        <v>8</v>
      </c>
      <c r="D379" s="2" t="s">
        <v>50</v>
      </c>
      <c r="E379" t="s">
        <v>1384</v>
      </c>
      <c r="F379" s="2">
        <v>20</v>
      </c>
      <c r="G379" s="3">
        <v>22</v>
      </c>
    </row>
    <row r="380" spans="1:7" x14ac:dyDescent="0.3">
      <c r="A380" s="2">
        <v>1540</v>
      </c>
      <c r="B380" s="2" t="s">
        <v>738</v>
      </c>
      <c r="C380" s="2" t="s">
        <v>8</v>
      </c>
      <c r="D380" s="2" t="s">
        <v>43</v>
      </c>
      <c r="E380" s="2" t="s">
        <v>10</v>
      </c>
      <c r="F380" s="2">
        <v>0</v>
      </c>
      <c r="G380" s="3">
        <v>22</v>
      </c>
    </row>
    <row r="381" spans="1:7" x14ac:dyDescent="0.3">
      <c r="A381" s="2">
        <v>1558</v>
      </c>
      <c r="B381" s="2" t="s">
        <v>747</v>
      </c>
      <c r="C381" s="2" t="s">
        <v>8</v>
      </c>
      <c r="D381" s="2" t="s">
        <v>43</v>
      </c>
      <c r="E381" s="2" t="s">
        <v>10</v>
      </c>
      <c r="F381" s="2">
        <v>0</v>
      </c>
      <c r="G381" s="3">
        <v>22</v>
      </c>
    </row>
    <row r="382" spans="1:7" x14ac:dyDescent="0.3">
      <c r="A382" s="2">
        <v>1560</v>
      </c>
      <c r="B382" s="2" t="s">
        <v>748</v>
      </c>
      <c r="C382" s="2" t="s">
        <v>8</v>
      </c>
      <c r="D382" s="2" t="s">
        <v>93</v>
      </c>
      <c r="E382" s="2" t="s">
        <v>10</v>
      </c>
      <c r="F382" s="2">
        <v>0</v>
      </c>
      <c r="G382" s="3">
        <v>22</v>
      </c>
    </row>
    <row r="383" spans="1:7" x14ac:dyDescent="0.3">
      <c r="A383" s="2">
        <v>1569</v>
      </c>
      <c r="B383" s="2" t="s">
        <v>751</v>
      </c>
      <c r="C383" s="2" t="s">
        <v>8</v>
      </c>
      <c r="D383" s="2" t="s">
        <v>43</v>
      </c>
      <c r="E383" t="s">
        <v>1384</v>
      </c>
      <c r="F383" s="2">
        <v>20</v>
      </c>
      <c r="G383" s="3">
        <v>22</v>
      </c>
    </row>
    <row r="384" spans="1:7" x14ac:dyDescent="0.3">
      <c r="A384" s="2">
        <v>1596</v>
      </c>
      <c r="B384" s="2" t="s">
        <v>765</v>
      </c>
      <c r="C384" s="2" t="s">
        <v>8</v>
      </c>
      <c r="D384" s="2" t="s">
        <v>61</v>
      </c>
      <c r="E384" s="2" t="s">
        <v>10</v>
      </c>
      <c r="F384" s="2">
        <v>0</v>
      </c>
      <c r="G384" s="3">
        <v>22</v>
      </c>
    </row>
    <row r="385" spans="1:7" x14ac:dyDescent="0.3">
      <c r="A385" s="2">
        <v>1614</v>
      </c>
      <c r="B385" s="2" t="s">
        <v>774</v>
      </c>
      <c r="C385" s="2" t="s">
        <v>8</v>
      </c>
      <c r="D385" s="2" t="s">
        <v>32</v>
      </c>
      <c r="E385" t="s">
        <v>1384</v>
      </c>
      <c r="F385" s="2">
        <v>20</v>
      </c>
      <c r="G385" s="3">
        <v>22</v>
      </c>
    </row>
    <row r="386" spans="1:7" x14ac:dyDescent="0.3">
      <c r="A386" s="2">
        <v>1620</v>
      </c>
      <c r="B386" s="2" t="s">
        <v>778</v>
      </c>
      <c r="C386" s="2" t="s">
        <v>8</v>
      </c>
      <c r="D386" s="2" t="s">
        <v>32</v>
      </c>
      <c r="E386" s="2" t="s">
        <v>10</v>
      </c>
      <c r="F386" s="2">
        <v>0</v>
      </c>
      <c r="G386" s="3">
        <v>22</v>
      </c>
    </row>
    <row r="387" spans="1:7" x14ac:dyDescent="0.3">
      <c r="A387" s="2">
        <v>1622</v>
      </c>
      <c r="B387" s="2" t="s">
        <v>778</v>
      </c>
      <c r="C387" s="2" t="s">
        <v>8</v>
      </c>
      <c r="D387" s="2" t="s">
        <v>32</v>
      </c>
      <c r="E387" t="s">
        <v>1384</v>
      </c>
      <c r="F387" s="2">
        <v>30</v>
      </c>
      <c r="G387" s="3">
        <v>22</v>
      </c>
    </row>
    <row r="388" spans="1:7" x14ac:dyDescent="0.3">
      <c r="A388" s="2">
        <v>1671</v>
      </c>
      <c r="B388" s="2" t="s">
        <v>803</v>
      </c>
      <c r="C388" s="2" t="s">
        <v>8</v>
      </c>
      <c r="D388" s="2" t="s">
        <v>90</v>
      </c>
      <c r="E388" t="s">
        <v>1384</v>
      </c>
      <c r="F388" s="2">
        <v>30</v>
      </c>
      <c r="G388" s="3">
        <v>22</v>
      </c>
    </row>
    <row r="389" spans="1:7" x14ac:dyDescent="0.3">
      <c r="A389" s="2">
        <v>1694</v>
      </c>
      <c r="B389" s="2" t="s">
        <v>812</v>
      </c>
      <c r="C389" s="2" t="s">
        <v>8</v>
      </c>
      <c r="D389" s="2" t="s">
        <v>93</v>
      </c>
      <c r="E389" t="s">
        <v>1384</v>
      </c>
      <c r="F389" s="2">
        <v>30</v>
      </c>
      <c r="G389" s="3">
        <v>22</v>
      </c>
    </row>
    <row r="390" spans="1:7" x14ac:dyDescent="0.3">
      <c r="A390" s="2">
        <v>1740</v>
      </c>
      <c r="B390" s="2" t="s">
        <v>835</v>
      </c>
      <c r="C390" s="2" t="s">
        <v>8</v>
      </c>
      <c r="D390" s="2" t="s">
        <v>9</v>
      </c>
      <c r="E390" s="2" t="s">
        <v>10</v>
      </c>
      <c r="F390" s="2">
        <v>0</v>
      </c>
      <c r="G390" s="3">
        <v>22</v>
      </c>
    </row>
    <row r="391" spans="1:7" x14ac:dyDescent="0.3">
      <c r="A391" s="2">
        <v>1759</v>
      </c>
      <c r="B391" s="2" t="s">
        <v>845</v>
      </c>
      <c r="C391" s="2" t="s">
        <v>8</v>
      </c>
      <c r="D391" s="2" t="s">
        <v>9</v>
      </c>
      <c r="E391" t="s">
        <v>1384</v>
      </c>
      <c r="F391" s="2">
        <v>20</v>
      </c>
      <c r="G391" s="3">
        <v>22</v>
      </c>
    </row>
    <row r="392" spans="1:7" x14ac:dyDescent="0.3">
      <c r="A392" s="2">
        <v>1823</v>
      </c>
      <c r="B392" s="2" t="s">
        <v>873</v>
      </c>
      <c r="C392" s="2" t="s">
        <v>8</v>
      </c>
      <c r="D392" s="2" t="s">
        <v>32</v>
      </c>
      <c r="E392" t="s">
        <v>1384</v>
      </c>
      <c r="F392" s="2">
        <v>20</v>
      </c>
      <c r="G392" s="3">
        <v>22</v>
      </c>
    </row>
    <row r="393" spans="1:7" x14ac:dyDescent="0.3">
      <c r="A393" s="2">
        <v>1863</v>
      </c>
      <c r="B393" s="2" t="s">
        <v>890</v>
      </c>
      <c r="C393" s="2" t="s">
        <v>8</v>
      </c>
      <c r="D393" s="2" t="s">
        <v>50</v>
      </c>
      <c r="E393" s="2" t="s">
        <v>10</v>
      </c>
      <c r="F393" s="2">
        <v>0</v>
      </c>
      <c r="G393" s="3">
        <v>22</v>
      </c>
    </row>
    <row r="394" spans="1:7" x14ac:dyDescent="0.3">
      <c r="A394" s="2">
        <v>1953</v>
      </c>
      <c r="B394" s="2" t="s">
        <v>935</v>
      </c>
      <c r="C394" s="2" t="s">
        <v>8</v>
      </c>
      <c r="D394" s="2" t="s">
        <v>45</v>
      </c>
      <c r="E394" t="s">
        <v>1384</v>
      </c>
      <c r="F394" s="2">
        <v>10</v>
      </c>
      <c r="G394" s="3">
        <v>22</v>
      </c>
    </row>
    <row r="395" spans="1:7" x14ac:dyDescent="0.3">
      <c r="A395" s="2">
        <v>2000</v>
      </c>
      <c r="B395" s="2" t="s">
        <v>957</v>
      </c>
      <c r="C395" s="2" t="s">
        <v>8</v>
      </c>
      <c r="D395" s="2" t="s">
        <v>61</v>
      </c>
      <c r="E395" t="s">
        <v>1384</v>
      </c>
      <c r="F395" s="2">
        <v>20</v>
      </c>
      <c r="G395" s="3">
        <v>22</v>
      </c>
    </row>
    <row r="396" spans="1:7" x14ac:dyDescent="0.3">
      <c r="A396" s="2">
        <v>2012</v>
      </c>
      <c r="B396" s="2" t="s">
        <v>961</v>
      </c>
      <c r="C396" s="2" t="s">
        <v>8</v>
      </c>
      <c r="D396" s="2" t="s">
        <v>32</v>
      </c>
      <c r="E396" t="s">
        <v>1384</v>
      </c>
      <c r="F396" s="2">
        <v>10</v>
      </c>
      <c r="G396" s="3">
        <v>22</v>
      </c>
    </row>
    <row r="397" spans="1:7" x14ac:dyDescent="0.3">
      <c r="A397" s="2">
        <v>2187</v>
      </c>
      <c r="B397" s="2" t="s">
        <v>1043</v>
      </c>
      <c r="C397" s="2" t="s">
        <v>8</v>
      </c>
      <c r="D397" s="2" t="s">
        <v>61</v>
      </c>
      <c r="E397" t="s">
        <v>1384</v>
      </c>
      <c r="F397" s="2">
        <v>30</v>
      </c>
      <c r="G397" s="3">
        <v>22</v>
      </c>
    </row>
    <row r="398" spans="1:7" x14ac:dyDescent="0.3">
      <c r="A398" s="2">
        <v>2235</v>
      </c>
      <c r="B398" s="2" t="s">
        <v>1067</v>
      </c>
      <c r="C398" s="2" t="s">
        <v>8</v>
      </c>
      <c r="D398" s="2" t="s">
        <v>176</v>
      </c>
      <c r="E398" t="s">
        <v>1384</v>
      </c>
      <c r="F398" s="2">
        <v>30</v>
      </c>
      <c r="G398" s="3">
        <v>22</v>
      </c>
    </row>
    <row r="399" spans="1:7" x14ac:dyDescent="0.3">
      <c r="A399" s="2">
        <v>2327</v>
      </c>
      <c r="B399" s="2" t="s">
        <v>1107</v>
      </c>
      <c r="C399" s="2" t="s">
        <v>8</v>
      </c>
      <c r="D399" s="2" t="s">
        <v>9</v>
      </c>
      <c r="E399" t="s">
        <v>1384</v>
      </c>
      <c r="F399" s="2">
        <v>10</v>
      </c>
      <c r="G399" s="3">
        <v>22</v>
      </c>
    </row>
    <row r="400" spans="1:7" x14ac:dyDescent="0.3">
      <c r="A400" s="2">
        <v>2353</v>
      </c>
      <c r="B400" s="2" t="s">
        <v>1118</v>
      </c>
      <c r="C400" s="2" t="s">
        <v>8</v>
      </c>
      <c r="D400" s="2" t="s">
        <v>43</v>
      </c>
      <c r="E400" t="s">
        <v>1384</v>
      </c>
      <c r="F400" s="2">
        <v>10</v>
      </c>
      <c r="G400" s="3">
        <v>22</v>
      </c>
    </row>
    <row r="401" spans="1:7" x14ac:dyDescent="0.3">
      <c r="A401" s="2">
        <v>2401</v>
      </c>
      <c r="B401" s="2" t="s">
        <v>1143</v>
      </c>
      <c r="C401" s="2" t="s">
        <v>8</v>
      </c>
      <c r="D401" s="2" t="s">
        <v>43</v>
      </c>
      <c r="E401" s="2" t="s">
        <v>10</v>
      </c>
      <c r="F401" s="2">
        <v>0</v>
      </c>
      <c r="G401" s="3">
        <v>22</v>
      </c>
    </row>
    <row r="402" spans="1:7" x14ac:dyDescent="0.3">
      <c r="A402" s="2">
        <v>2468</v>
      </c>
      <c r="B402" s="2" t="s">
        <v>1172</v>
      </c>
      <c r="C402" s="2" t="s">
        <v>8</v>
      </c>
      <c r="D402" s="2" t="s">
        <v>32</v>
      </c>
      <c r="E402" s="2" t="s">
        <v>10</v>
      </c>
      <c r="F402" s="2">
        <v>0</v>
      </c>
      <c r="G402" s="3">
        <v>22</v>
      </c>
    </row>
    <row r="403" spans="1:7" x14ac:dyDescent="0.3">
      <c r="A403" s="2">
        <v>2484</v>
      </c>
      <c r="B403" s="2" t="s">
        <v>1178</v>
      </c>
      <c r="C403" s="2" t="s">
        <v>8</v>
      </c>
      <c r="D403" s="2" t="s">
        <v>9</v>
      </c>
      <c r="E403" s="2" t="s">
        <v>10</v>
      </c>
      <c r="F403" s="2">
        <v>0</v>
      </c>
      <c r="G403" s="3">
        <v>22</v>
      </c>
    </row>
    <row r="404" spans="1:7" x14ac:dyDescent="0.3">
      <c r="A404" s="2">
        <v>2492</v>
      </c>
      <c r="B404" s="2" t="s">
        <v>1181</v>
      </c>
      <c r="C404" s="2" t="s">
        <v>8</v>
      </c>
      <c r="D404" s="2" t="s">
        <v>32</v>
      </c>
      <c r="E404" t="s">
        <v>1384</v>
      </c>
      <c r="F404" s="2">
        <v>10</v>
      </c>
      <c r="G404" s="3">
        <v>22</v>
      </c>
    </row>
    <row r="405" spans="1:7" x14ac:dyDescent="0.3">
      <c r="A405" s="2">
        <v>2523</v>
      </c>
      <c r="B405" s="2" t="s">
        <v>1196</v>
      </c>
      <c r="C405" s="2" t="s">
        <v>8</v>
      </c>
      <c r="D405" s="2" t="s">
        <v>32</v>
      </c>
      <c r="E405" t="s">
        <v>1384</v>
      </c>
      <c r="F405" s="2">
        <v>20</v>
      </c>
      <c r="G405" s="3">
        <v>22</v>
      </c>
    </row>
    <row r="406" spans="1:7" x14ac:dyDescent="0.3">
      <c r="A406" s="2">
        <v>2534</v>
      </c>
      <c r="B406" s="2" t="s">
        <v>1201</v>
      </c>
      <c r="C406" s="2" t="s">
        <v>8</v>
      </c>
      <c r="D406" s="2" t="s">
        <v>32</v>
      </c>
      <c r="E406" t="s">
        <v>1384</v>
      </c>
      <c r="F406" s="2">
        <v>10</v>
      </c>
      <c r="G406" s="3">
        <v>22</v>
      </c>
    </row>
    <row r="407" spans="1:7" x14ac:dyDescent="0.3">
      <c r="A407" s="2">
        <v>2626</v>
      </c>
      <c r="B407" s="2" t="s">
        <v>1239</v>
      </c>
      <c r="C407" s="2" t="s">
        <v>8</v>
      </c>
      <c r="D407" s="2" t="s">
        <v>61</v>
      </c>
      <c r="E407" s="2" t="s">
        <v>10</v>
      </c>
      <c r="F407" s="2">
        <v>0</v>
      </c>
      <c r="G407" s="3">
        <v>22</v>
      </c>
    </row>
    <row r="408" spans="1:7" x14ac:dyDescent="0.3">
      <c r="A408" s="2">
        <v>2684</v>
      </c>
      <c r="B408" s="2" t="s">
        <v>1265</v>
      </c>
      <c r="C408" s="2" t="s">
        <v>8</v>
      </c>
      <c r="D408" s="2" t="s">
        <v>9</v>
      </c>
      <c r="E408" t="s">
        <v>1384</v>
      </c>
      <c r="F408" s="2">
        <v>10</v>
      </c>
      <c r="G408" s="3">
        <v>22</v>
      </c>
    </row>
    <row r="409" spans="1:7" x14ac:dyDescent="0.3">
      <c r="A409" s="2">
        <v>2736</v>
      </c>
      <c r="B409" s="2" t="s">
        <v>1289</v>
      </c>
      <c r="C409" s="2" t="s">
        <v>8</v>
      </c>
      <c r="D409" s="2" t="s">
        <v>32</v>
      </c>
      <c r="E409" t="s">
        <v>1384</v>
      </c>
      <c r="F409" s="2">
        <v>30</v>
      </c>
      <c r="G409" s="3">
        <v>22</v>
      </c>
    </row>
    <row r="410" spans="1:7" x14ac:dyDescent="0.3">
      <c r="A410" s="2">
        <v>2741</v>
      </c>
      <c r="B410" s="2" t="s">
        <v>1292</v>
      </c>
      <c r="C410" s="2" t="s">
        <v>8</v>
      </c>
      <c r="D410" s="2" t="s">
        <v>90</v>
      </c>
      <c r="E410" t="s">
        <v>1384</v>
      </c>
      <c r="F410" s="2">
        <v>10</v>
      </c>
      <c r="G410" s="3">
        <v>22</v>
      </c>
    </row>
    <row r="411" spans="1:7" x14ac:dyDescent="0.3">
      <c r="A411" s="2">
        <v>2744</v>
      </c>
      <c r="B411" s="2" t="s">
        <v>1293</v>
      </c>
      <c r="C411" s="2" t="s">
        <v>8</v>
      </c>
      <c r="D411" s="2" t="s">
        <v>9</v>
      </c>
      <c r="E411" t="s">
        <v>1384</v>
      </c>
      <c r="F411" s="2">
        <v>30</v>
      </c>
      <c r="G411" s="3">
        <v>22</v>
      </c>
    </row>
    <row r="412" spans="1:7" x14ac:dyDescent="0.3">
      <c r="A412" s="2">
        <v>2768</v>
      </c>
      <c r="B412" s="2" t="s">
        <v>1303</v>
      </c>
      <c r="C412" s="2" t="s">
        <v>8</v>
      </c>
      <c r="D412" s="2" t="s">
        <v>9</v>
      </c>
      <c r="E412" t="s">
        <v>1384</v>
      </c>
      <c r="F412" s="2">
        <v>30</v>
      </c>
      <c r="G412" s="3">
        <v>22</v>
      </c>
    </row>
    <row r="413" spans="1:7" x14ac:dyDescent="0.3">
      <c r="A413" s="2">
        <v>2772</v>
      </c>
      <c r="B413" s="2" t="s">
        <v>1305</v>
      </c>
      <c r="C413" s="2" t="s">
        <v>8</v>
      </c>
      <c r="D413" s="2" t="s">
        <v>32</v>
      </c>
      <c r="E413" t="s">
        <v>1384</v>
      </c>
      <c r="F413" s="2">
        <v>30</v>
      </c>
      <c r="G413" s="3">
        <v>22</v>
      </c>
    </row>
    <row r="414" spans="1:7" x14ac:dyDescent="0.3">
      <c r="A414" s="2">
        <v>2812</v>
      </c>
      <c r="B414" s="2" t="s">
        <v>1322</v>
      </c>
      <c r="C414" s="2" t="s">
        <v>8</v>
      </c>
      <c r="D414" s="2" t="s">
        <v>9</v>
      </c>
      <c r="E414" s="2" t="s">
        <v>10</v>
      </c>
      <c r="F414" s="2">
        <v>0</v>
      </c>
      <c r="G414" s="3">
        <v>22</v>
      </c>
    </row>
    <row r="415" spans="1:7" x14ac:dyDescent="0.3">
      <c r="A415" s="2">
        <v>2826</v>
      </c>
      <c r="B415" s="2" t="s">
        <v>1331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22</v>
      </c>
    </row>
    <row r="416" spans="1:7" x14ac:dyDescent="0.3">
      <c r="A416" s="2">
        <v>2843</v>
      </c>
      <c r="B416" s="2" t="s">
        <v>1338</v>
      </c>
      <c r="C416" s="2" t="s">
        <v>8</v>
      </c>
      <c r="D416" s="2" t="s">
        <v>9</v>
      </c>
      <c r="E416" s="2" t="s">
        <v>10</v>
      </c>
      <c r="F416" s="2">
        <v>0</v>
      </c>
      <c r="G416" s="3">
        <v>22</v>
      </c>
    </row>
    <row r="417" spans="1:7" x14ac:dyDescent="0.3">
      <c r="A417" s="2">
        <v>2898</v>
      </c>
      <c r="B417" s="2" t="s">
        <v>1366</v>
      </c>
      <c r="C417" s="2" t="s">
        <v>8</v>
      </c>
      <c r="D417" s="2" t="s">
        <v>9</v>
      </c>
      <c r="E417" s="2" t="s">
        <v>10</v>
      </c>
      <c r="F417" s="2">
        <v>0</v>
      </c>
      <c r="G417" s="3">
        <v>22</v>
      </c>
    </row>
    <row r="418" spans="1:7" x14ac:dyDescent="0.3">
      <c r="A418" s="2">
        <v>2924</v>
      </c>
      <c r="B418" s="2" t="s">
        <v>1378</v>
      </c>
      <c r="C418" s="2" t="s">
        <v>8</v>
      </c>
      <c r="D418" s="2" t="s">
        <v>9</v>
      </c>
      <c r="E418" t="s">
        <v>1384</v>
      </c>
      <c r="F418" s="2">
        <v>10</v>
      </c>
      <c r="G418" s="3">
        <v>22</v>
      </c>
    </row>
    <row r="419" spans="1:7" x14ac:dyDescent="0.3">
      <c r="A419" s="2">
        <v>145</v>
      </c>
      <c r="B419" s="2" t="s">
        <v>84</v>
      </c>
      <c r="C419" s="2" t="s">
        <v>8</v>
      </c>
      <c r="D419" s="2" t="s">
        <v>43</v>
      </c>
      <c r="E419" s="2" t="s">
        <v>10</v>
      </c>
      <c r="F419" s="2">
        <v>0</v>
      </c>
      <c r="G419" s="3">
        <v>23</v>
      </c>
    </row>
    <row r="420" spans="1:7" x14ac:dyDescent="0.3">
      <c r="A420" s="2">
        <v>202</v>
      </c>
      <c r="B420" s="2" t="s">
        <v>112</v>
      </c>
      <c r="C420" s="2" t="s">
        <v>8</v>
      </c>
      <c r="D420" s="2" t="s">
        <v>43</v>
      </c>
      <c r="E420" s="2" t="s">
        <v>10</v>
      </c>
      <c r="F420" s="2">
        <v>0</v>
      </c>
      <c r="G420" s="3">
        <v>23</v>
      </c>
    </row>
    <row r="421" spans="1:7" x14ac:dyDescent="0.3">
      <c r="A421" s="2">
        <v>229</v>
      </c>
      <c r="B421" s="2" t="s">
        <v>126</v>
      </c>
      <c r="C421" s="2" t="s">
        <v>8</v>
      </c>
      <c r="D421" s="2" t="s">
        <v>9</v>
      </c>
      <c r="E421" t="s">
        <v>1384</v>
      </c>
      <c r="F421" s="2">
        <v>10</v>
      </c>
      <c r="G421" s="3">
        <v>23</v>
      </c>
    </row>
    <row r="422" spans="1:7" x14ac:dyDescent="0.3">
      <c r="A422" s="2">
        <v>239</v>
      </c>
      <c r="B422" s="2" t="s">
        <v>132</v>
      </c>
      <c r="C422" s="2" t="s">
        <v>8</v>
      </c>
      <c r="D422" s="2" t="s">
        <v>71</v>
      </c>
      <c r="E422" s="2" t="s">
        <v>10</v>
      </c>
      <c r="F422" s="2">
        <v>0</v>
      </c>
      <c r="G422" s="3">
        <v>23</v>
      </c>
    </row>
    <row r="423" spans="1:7" x14ac:dyDescent="0.3">
      <c r="A423" s="2">
        <v>254</v>
      </c>
      <c r="B423" s="2" t="s">
        <v>140</v>
      </c>
      <c r="C423" s="2" t="s">
        <v>8</v>
      </c>
      <c r="D423" s="2" t="s">
        <v>9</v>
      </c>
      <c r="E423" t="s">
        <v>1384</v>
      </c>
      <c r="F423" s="2">
        <v>20</v>
      </c>
      <c r="G423" s="3">
        <v>23</v>
      </c>
    </row>
    <row r="424" spans="1:7" x14ac:dyDescent="0.3">
      <c r="A424" s="2">
        <v>267</v>
      </c>
      <c r="B424" s="2" t="s">
        <v>147</v>
      </c>
      <c r="C424" s="2" t="s">
        <v>8</v>
      </c>
      <c r="D424" s="2" t="s">
        <v>50</v>
      </c>
      <c r="E424" t="s">
        <v>1384</v>
      </c>
      <c r="F424" s="2">
        <v>20</v>
      </c>
      <c r="G424" s="3">
        <v>23</v>
      </c>
    </row>
    <row r="425" spans="1:7" x14ac:dyDescent="0.3">
      <c r="A425" s="2">
        <v>292</v>
      </c>
      <c r="B425" s="2" t="s">
        <v>164</v>
      </c>
      <c r="C425" s="2" t="s">
        <v>8</v>
      </c>
      <c r="D425" s="2" t="s">
        <v>43</v>
      </c>
      <c r="E425" t="s">
        <v>1384</v>
      </c>
      <c r="F425" s="2">
        <v>20</v>
      </c>
      <c r="G425" s="3">
        <v>23</v>
      </c>
    </row>
    <row r="426" spans="1:7" x14ac:dyDescent="0.3">
      <c r="A426" s="2">
        <v>297</v>
      </c>
      <c r="B426" s="2" t="s">
        <v>165</v>
      </c>
      <c r="C426" s="2" t="s">
        <v>8</v>
      </c>
      <c r="D426" s="2" t="s">
        <v>9</v>
      </c>
      <c r="E426" t="s">
        <v>1384</v>
      </c>
      <c r="F426" s="2">
        <v>20</v>
      </c>
      <c r="G426" s="3">
        <v>23</v>
      </c>
    </row>
    <row r="427" spans="1:7" x14ac:dyDescent="0.3">
      <c r="A427" s="2">
        <v>338</v>
      </c>
      <c r="B427" s="2" t="s">
        <v>185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x14ac:dyDescent="0.3">
      <c r="A428" s="2">
        <v>428</v>
      </c>
      <c r="B428" s="2" t="s">
        <v>227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23</v>
      </c>
    </row>
    <row r="429" spans="1:7" x14ac:dyDescent="0.3">
      <c r="A429" s="2">
        <v>436</v>
      </c>
      <c r="B429" s="2" t="s">
        <v>230</v>
      </c>
      <c r="C429" s="2" t="s">
        <v>8</v>
      </c>
      <c r="D429" s="2" t="s">
        <v>43</v>
      </c>
      <c r="E429" t="s">
        <v>1384</v>
      </c>
      <c r="F429" s="2">
        <v>10</v>
      </c>
      <c r="G429" s="3">
        <v>23</v>
      </c>
    </row>
    <row r="430" spans="1:7" x14ac:dyDescent="0.3">
      <c r="A430" s="2">
        <v>469</v>
      </c>
      <c r="B430" s="2" t="s">
        <v>246</v>
      </c>
      <c r="C430" s="2" t="s">
        <v>8</v>
      </c>
      <c r="D430" s="2" t="s">
        <v>50</v>
      </c>
      <c r="E430" t="s">
        <v>1384</v>
      </c>
      <c r="F430" s="2">
        <v>30</v>
      </c>
      <c r="G430" s="3">
        <v>23</v>
      </c>
    </row>
    <row r="431" spans="1:7" x14ac:dyDescent="0.3">
      <c r="A431" s="2">
        <v>472</v>
      </c>
      <c r="B431" s="2" t="s">
        <v>247</v>
      </c>
      <c r="C431" s="2" t="s">
        <v>8</v>
      </c>
      <c r="D431" s="2" t="s">
        <v>32</v>
      </c>
      <c r="E431" t="s">
        <v>1384</v>
      </c>
      <c r="F431" s="2">
        <v>30</v>
      </c>
      <c r="G431" s="3">
        <v>23</v>
      </c>
    </row>
    <row r="432" spans="1:7" x14ac:dyDescent="0.3">
      <c r="A432" s="2">
        <v>657</v>
      </c>
      <c r="B432" s="2" t="s">
        <v>332</v>
      </c>
      <c r="C432" s="2" t="s">
        <v>8</v>
      </c>
      <c r="D432" s="2" t="s">
        <v>9</v>
      </c>
      <c r="E432" s="2" t="s">
        <v>10</v>
      </c>
      <c r="F432" s="2">
        <v>0</v>
      </c>
      <c r="G432" s="3">
        <v>23</v>
      </c>
    </row>
    <row r="433" spans="1:7" x14ac:dyDescent="0.3">
      <c r="A433" s="2">
        <v>688</v>
      </c>
      <c r="B433" s="2" t="s">
        <v>347</v>
      </c>
      <c r="C433" s="2" t="s">
        <v>8</v>
      </c>
      <c r="D433" s="2" t="s">
        <v>9</v>
      </c>
      <c r="E433" t="s">
        <v>1384</v>
      </c>
      <c r="F433" s="2">
        <v>30</v>
      </c>
      <c r="G433" s="3">
        <v>23</v>
      </c>
    </row>
    <row r="434" spans="1:7" x14ac:dyDescent="0.3">
      <c r="A434" s="2">
        <v>696</v>
      </c>
      <c r="B434" s="2" t="s">
        <v>353</v>
      </c>
      <c r="C434" s="2" t="s">
        <v>8</v>
      </c>
      <c r="D434" s="2" t="s">
        <v>9</v>
      </c>
      <c r="E434" s="2" t="s">
        <v>10</v>
      </c>
      <c r="F434" s="2">
        <v>0</v>
      </c>
      <c r="G434" s="3">
        <v>23</v>
      </c>
    </row>
    <row r="435" spans="1:7" x14ac:dyDescent="0.3">
      <c r="A435" s="2">
        <v>747</v>
      </c>
      <c r="B435" s="2" t="s">
        <v>375</v>
      </c>
      <c r="C435" s="2" t="s">
        <v>8</v>
      </c>
      <c r="D435" s="2" t="s">
        <v>9</v>
      </c>
      <c r="E435" t="s">
        <v>1384</v>
      </c>
      <c r="F435" s="2">
        <v>30</v>
      </c>
      <c r="G435" s="3">
        <v>23</v>
      </c>
    </row>
    <row r="436" spans="1:7" x14ac:dyDescent="0.3">
      <c r="A436" s="2">
        <v>821</v>
      </c>
      <c r="B436" s="2" t="s">
        <v>409</v>
      </c>
      <c r="C436" s="2" t="s">
        <v>8</v>
      </c>
      <c r="D436" s="2" t="s">
        <v>9</v>
      </c>
      <c r="E436" t="s">
        <v>1384</v>
      </c>
      <c r="F436" s="2">
        <v>20</v>
      </c>
      <c r="G436" s="3">
        <v>23</v>
      </c>
    </row>
    <row r="437" spans="1:7" x14ac:dyDescent="0.3">
      <c r="A437" s="2">
        <v>827</v>
      </c>
      <c r="B437" s="2" t="s">
        <v>411</v>
      </c>
      <c r="C437" s="2" t="s">
        <v>8</v>
      </c>
      <c r="D437" s="2" t="s">
        <v>43</v>
      </c>
      <c r="E437" t="s">
        <v>1384</v>
      </c>
      <c r="F437" s="2">
        <v>30</v>
      </c>
      <c r="G437" s="3">
        <v>23</v>
      </c>
    </row>
    <row r="438" spans="1:7" x14ac:dyDescent="0.3">
      <c r="A438" s="2">
        <v>895</v>
      </c>
      <c r="B438" s="2" t="s">
        <v>442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23</v>
      </c>
    </row>
    <row r="439" spans="1:7" x14ac:dyDescent="0.3">
      <c r="A439" s="2">
        <v>909</v>
      </c>
      <c r="B439" s="2" t="s">
        <v>450</v>
      </c>
      <c r="C439" s="2" t="s">
        <v>8</v>
      </c>
      <c r="D439" s="2" t="s">
        <v>43</v>
      </c>
      <c r="E439" t="s">
        <v>1384</v>
      </c>
      <c r="F439" s="2">
        <v>30</v>
      </c>
      <c r="G439" s="3">
        <v>23</v>
      </c>
    </row>
    <row r="440" spans="1:7" x14ac:dyDescent="0.3">
      <c r="A440" s="2">
        <v>931</v>
      </c>
      <c r="B440" s="2" t="s">
        <v>463</v>
      </c>
      <c r="C440" s="2" t="s">
        <v>8</v>
      </c>
      <c r="D440" s="2" t="s">
        <v>43</v>
      </c>
      <c r="E440" s="2" t="s">
        <v>10</v>
      </c>
      <c r="F440" s="2">
        <v>0</v>
      </c>
      <c r="G440" s="3">
        <v>23</v>
      </c>
    </row>
    <row r="441" spans="1:7" x14ac:dyDescent="0.3">
      <c r="A441" s="2">
        <v>964</v>
      </c>
      <c r="B441" s="2" t="s">
        <v>479</v>
      </c>
      <c r="C441" s="2" t="s">
        <v>8</v>
      </c>
      <c r="D441" s="2" t="s">
        <v>9</v>
      </c>
      <c r="E441" s="2" t="s">
        <v>10</v>
      </c>
      <c r="F441" s="2">
        <v>0</v>
      </c>
      <c r="G441" s="3">
        <v>23</v>
      </c>
    </row>
    <row r="442" spans="1:7" x14ac:dyDescent="0.3">
      <c r="A442" s="2">
        <v>1021</v>
      </c>
      <c r="B442" s="2" t="s">
        <v>503</v>
      </c>
      <c r="C442" s="2" t="s">
        <v>8</v>
      </c>
      <c r="D442" s="2" t="s">
        <v>32</v>
      </c>
      <c r="E442" t="s">
        <v>1384</v>
      </c>
      <c r="F442" s="2">
        <v>30</v>
      </c>
      <c r="G442" s="3">
        <v>23</v>
      </c>
    </row>
    <row r="443" spans="1:7" x14ac:dyDescent="0.3">
      <c r="A443" s="2">
        <v>1031</v>
      </c>
      <c r="B443" s="2" t="s">
        <v>508</v>
      </c>
      <c r="C443" s="2" t="s">
        <v>8</v>
      </c>
      <c r="D443" s="2" t="s">
        <v>9</v>
      </c>
      <c r="E443" s="2" t="s">
        <v>10</v>
      </c>
      <c r="F443" s="2">
        <v>0</v>
      </c>
      <c r="G443" s="3">
        <v>23</v>
      </c>
    </row>
    <row r="444" spans="1:7" x14ac:dyDescent="0.3">
      <c r="A444" s="2">
        <v>1079</v>
      </c>
      <c r="B444" s="2" t="s">
        <v>532</v>
      </c>
      <c r="C444" s="2" t="s">
        <v>8</v>
      </c>
      <c r="D444" s="2" t="s">
        <v>61</v>
      </c>
      <c r="E444" t="s">
        <v>1384</v>
      </c>
      <c r="F444" s="2">
        <v>20</v>
      </c>
      <c r="G444" s="3">
        <v>23</v>
      </c>
    </row>
    <row r="445" spans="1:7" x14ac:dyDescent="0.3">
      <c r="A445" s="2">
        <v>1088</v>
      </c>
      <c r="B445" s="2" t="s">
        <v>536</v>
      </c>
      <c r="C445" s="2" t="s">
        <v>8</v>
      </c>
      <c r="D445" s="2" t="s">
        <v>9</v>
      </c>
      <c r="E445" t="s">
        <v>1384</v>
      </c>
      <c r="F445" s="2">
        <v>30</v>
      </c>
      <c r="G445" s="3">
        <v>23</v>
      </c>
    </row>
    <row r="446" spans="1:7" x14ac:dyDescent="0.3">
      <c r="A446" s="2">
        <v>1130</v>
      </c>
      <c r="B446" s="2" t="s">
        <v>556</v>
      </c>
      <c r="C446" s="2" t="s">
        <v>8</v>
      </c>
      <c r="D446" s="2" t="s">
        <v>43</v>
      </c>
      <c r="E446" t="s">
        <v>1384</v>
      </c>
      <c r="F446" s="2">
        <v>20</v>
      </c>
      <c r="G446" s="3">
        <v>23</v>
      </c>
    </row>
    <row r="447" spans="1:7" x14ac:dyDescent="0.3">
      <c r="A447" s="2">
        <v>1142</v>
      </c>
      <c r="B447" s="2" t="s">
        <v>562</v>
      </c>
      <c r="C447" s="2" t="s">
        <v>8</v>
      </c>
      <c r="D447" s="2" t="s">
        <v>61</v>
      </c>
      <c r="E447" t="s">
        <v>1384</v>
      </c>
      <c r="F447" s="2">
        <v>30</v>
      </c>
      <c r="G447" s="3">
        <v>23</v>
      </c>
    </row>
    <row r="448" spans="1:7" x14ac:dyDescent="0.3">
      <c r="A448" s="2">
        <v>1144</v>
      </c>
      <c r="B448" s="2" t="s">
        <v>562</v>
      </c>
      <c r="C448" s="2" t="s">
        <v>8</v>
      </c>
      <c r="D448" s="2" t="s">
        <v>61</v>
      </c>
      <c r="E448" s="2" t="s">
        <v>10</v>
      </c>
      <c r="F448" s="2">
        <v>0</v>
      </c>
      <c r="G448" s="3">
        <v>23</v>
      </c>
    </row>
    <row r="449" spans="1:7" x14ac:dyDescent="0.3">
      <c r="A449" s="2">
        <v>1151</v>
      </c>
      <c r="B449" s="2" t="s">
        <v>566</v>
      </c>
      <c r="C449" s="2" t="s">
        <v>8</v>
      </c>
      <c r="D449" s="2" t="s">
        <v>32</v>
      </c>
      <c r="E449" t="s">
        <v>1384</v>
      </c>
      <c r="F449" s="2">
        <v>30</v>
      </c>
      <c r="G449" s="3">
        <v>23</v>
      </c>
    </row>
    <row r="450" spans="1:7" x14ac:dyDescent="0.3">
      <c r="A450" s="2">
        <v>1169</v>
      </c>
      <c r="B450" s="2" t="s">
        <v>575</v>
      </c>
      <c r="C450" s="2" t="s">
        <v>8</v>
      </c>
      <c r="D450" s="2" t="s">
        <v>101</v>
      </c>
      <c r="E450" t="s">
        <v>1384</v>
      </c>
      <c r="F450" s="2">
        <v>30</v>
      </c>
      <c r="G450" s="3">
        <v>23</v>
      </c>
    </row>
    <row r="451" spans="1:7" x14ac:dyDescent="0.3">
      <c r="A451" s="2">
        <v>1246</v>
      </c>
      <c r="B451" s="2" t="s">
        <v>606</v>
      </c>
      <c r="C451" s="2" t="s">
        <v>8</v>
      </c>
      <c r="D451" s="2" t="s">
        <v>61</v>
      </c>
      <c r="E451" t="s">
        <v>1384</v>
      </c>
      <c r="F451" s="2">
        <v>30</v>
      </c>
      <c r="G451" s="3">
        <v>23</v>
      </c>
    </row>
    <row r="452" spans="1:7" x14ac:dyDescent="0.3">
      <c r="A452" s="2">
        <v>1353</v>
      </c>
      <c r="B452" s="2" t="s">
        <v>659</v>
      </c>
      <c r="C452" s="2" t="s">
        <v>8</v>
      </c>
      <c r="D452" s="2" t="s">
        <v>61</v>
      </c>
      <c r="E452" s="2" t="s">
        <v>10</v>
      </c>
      <c r="F452" s="2">
        <v>0</v>
      </c>
      <c r="G452" s="3">
        <v>23</v>
      </c>
    </row>
    <row r="453" spans="1:7" x14ac:dyDescent="0.3">
      <c r="A453" s="2">
        <v>1375</v>
      </c>
      <c r="B453" s="2" t="s">
        <v>668</v>
      </c>
      <c r="C453" s="2" t="s">
        <v>8</v>
      </c>
      <c r="D453" s="2" t="s">
        <v>43</v>
      </c>
      <c r="E453" t="s">
        <v>1384</v>
      </c>
      <c r="F453" s="2">
        <v>20</v>
      </c>
      <c r="G453" s="3">
        <v>23</v>
      </c>
    </row>
    <row r="454" spans="1:7" x14ac:dyDescent="0.3">
      <c r="A454" s="2">
        <v>1440</v>
      </c>
      <c r="B454" s="2" t="s">
        <v>693</v>
      </c>
      <c r="C454" s="2" t="s">
        <v>8</v>
      </c>
      <c r="D454" s="2" t="s">
        <v>32</v>
      </c>
      <c r="E454" t="s">
        <v>1384</v>
      </c>
      <c r="F454" s="2">
        <v>30</v>
      </c>
      <c r="G454" s="3">
        <v>23</v>
      </c>
    </row>
    <row r="455" spans="1:7" x14ac:dyDescent="0.3">
      <c r="A455" s="2">
        <v>1461</v>
      </c>
      <c r="B455" s="2" t="s">
        <v>702</v>
      </c>
      <c r="C455" s="2" t="s">
        <v>8</v>
      </c>
      <c r="D455" s="2" t="s">
        <v>61</v>
      </c>
      <c r="E455" t="s">
        <v>1384</v>
      </c>
      <c r="F455" s="2">
        <v>20</v>
      </c>
      <c r="G455" s="3">
        <v>23</v>
      </c>
    </row>
    <row r="456" spans="1:7" x14ac:dyDescent="0.3">
      <c r="A456" s="2">
        <v>1509</v>
      </c>
      <c r="B456" s="2" t="s">
        <v>724</v>
      </c>
      <c r="C456" s="2" t="s">
        <v>8</v>
      </c>
      <c r="D456" s="2" t="s">
        <v>32</v>
      </c>
      <c r="E456" s="2" t="s">
        <v>10</v>
      </c>
      <c r="F456" s="2">
        <v>0</v>
      </c>
      <c r="G456" s="3">
        <v>23</v>
      </c>
    </row>
    <row r="457" spans="1:7" x14ac:dyDescent="0.3">
      <c r="A457" s="2">
        <v>1511</v>
      </c>
      <c r="B457" s="2" t="s">
        <v>725</v>
      </c>
      <c r="C457" s="2" t="s">
        <v>8</v>
      </c>
      <c r="D457" s="2" t="s">
        <v>50</v>
      </c>
      <c r="E457" t="s">
        <v>1384</v>
      </c>
      <c r="F457" s="2">
        <v>20</v>
      </c>
      <c r="G457" s="3">
        <v>23</v>
      </c>
    </row>
    <row r="458" spans="1:7" x14ac:dyDescent="0.3">
      <c r="A458" s="2">
        <v>1582</v>
      </c>
      <c r="B458" s="2" t="s">
        <v>757</v>
      </c>
      <c r="C458" s="2" t="s">
        <v>8</v>
      </c>
      <c r="D458" s="2" t="s">
        <v>32</v>
      </c>
      <c r="E458" s="2" t="s">
        <v>10</v>
      </c>
      <c r="F458" s="2">
        <v>0</v>
      </c>
      <c r="G458" s="3">
        <v>23</v>
      </c>
    </row>
    <row r="459" spans="1:7" x14ac:dyDescent="0.3">
      <c r="A459" s="2">
        <v>1608</v>
      </c>
      <c r="B459" s="2" t="s">
        <v>771</v>
      </c>
      <c r="C459" s="2" t="s">
        <v>8</v>
      </c>
      <c r="D459" s="2" t="s">
        <v>9</v>
      </c>
      <c r="E459" s="2" t="s">
        <v>10</v>
      </c>
      <c r="F459" s="2">
        <v>0</v>
      </c>
      <c r="G459" s="3">
        <v>23</v>
      </c>
    </row>
    <row r="460" spans="1:7" x14ac:dyDescent="0.3">
      <c r="A460" s="2">
        <v>1621</v>
      </c>
      <c r="B460" s="2" t="s">
        <v>778</v>
      </c>
      <c r="C460" s="2" t="s">
        <v>8</v>
      </c>
      <c r="D460" s="2" t="s">
        <v>32</v>
      </c>
      <c r="E460" t="s">
        <v>1384</v>
      </c>
      <c r="F460" s="2">
        <v>20</v>
      </c>
      <c r="G460" s="3">
        <v>23</v>
      </c>
    </row>
    <row r="461" spans="1:7" x14ac:dyDescent="0.3">
      <c r="A461" s="2">
        <v>1631</v>
      </c>
      <c r="B461" s="2" t="s">
        <v>781</v>
      </c>
      <c r="C461" s="2" t="s">
        <v>8</v>
      </c>
      <c r="D461" s="2" t="s">
        <v>9</v>
      </c>
      <c r="E461" s="2" t="s">
        <v>10</v>
      </c>
      <c r="F461" s="2">
        <v>0</v>
      </c>
      <c r="G461" s="3">
        <v>23</v>
      </c>
    </row>
    <row r="462" spans="1:7" x14ac:dyDescent="0.3">
      <c r="A462" s="2">
        <v>1653</v>
      </c>
      <c r="B462" s="2" t="s">
        <v>794</v>
      </c>
      <c r="C462" s="2" t="s">
        <v>8</v>
      </c>
      <c r="D462" s="2" t="s">
        <v>32</v>
      </c>
      <c r="E462" t="s">
        <v>1384</v>
      </c>
      <c r="F462" s="2">
        <v>20</v>
      </c>
      <c r="G462" s="3">
        <v>23</v>
      </c>
    </row>
    <row r="463" spans="1:7" x14ac:dyDescent="0.3">
      <c r="A463" s="2">
        <v>1664</v>
      </c>
      <c r="B463" s="2" t="s">
        <v>800</v>
      </c>
      <c r="C463" s="2" t="s">
        <v>8</v>
      </c>
      <c r="D463" s="2" t="s">
        <v>9</v>
      </c>
      <c r="E463" s="2" t="s">
        <v>10</v>
      </c>
      <c r="F463" s="2">
        <v>0</v>
      </c>
      <c r="G463" s="3">
        <v>23</v>
      </c>
    </row>
    <row r="464" spans="1:7" x14ac:dyDescent="0.3">
      <c r="A464" s="2">
        <v>1672</v>
      </c>
      <c r="B464" s="2" t="s">
        <v>803</v>
      </c>
      <c r="C464" s="2" t="s">
        <v>8</v>
      </c>
      <c r="D464" s="2" t="s">
        <v>90</v>
      </c>
      <c r="E464" t="s">
        <v>1384</v>
      </c>
      <c r="F464" s="2">
        <v>20</v>
      </c>
      <c r="G464" s="3">
        <v>23</v>
      </c>
    </row>
    <row r="465" spans="1:7" x14ac:dyDescent="0.3">
      <c r="A465" s="2">
        <v>1685</v>
      </c>
      <c r="B465" s="2" t="s">
        <v>808</v>
      </c>
      <c r="C465" s="2" t="s">
        <v>8</v>
      </c>
      <c r="D465" s="2" t="s">
        <v>9</v>
      </c>
      <c r="E465" s="2" t="s">
        <v>10</v>
      </c>
      <c r="F465" s="2">
        <v>0</v>
      </c>
      <c r="G465" s="3">
        <v>23</v>
      </c>
    </row>
    <row r="466" spans="1:7" x14ac:dyDescent="0.3">
      <c r="A466" s="2">
        <v>1698</v>
      </c>
      <c r="B466" s="2" t="s">
        <v>815</v>
      </c>
      <c r="C466" s="2" t="s">
        <v>8</v>
      </c>
      <c r="D466" s="2" t="s">
        <v>9</v>
      </c>
      <c r="E466" s="2" t="s">
        <v>10</v>
      </c>
      <c r="F466" s="2">
        <v>0</v>
      </c>
      <c r="G466" s="3">
        <v>23</v>
      </c>
    </row>
    <row r="467" spans="1:7" x14ac:dyDescent="0.3">
      <c r="A467" s="2">
        <v>1739</v>
      </c>
      <c r="B467" s="2" t="s">
        <v>834</v>
      </c>
      <c r="C467" s="2" t="s">
        <v>8</v>
      </c>
      <c r="D467" s="2" t="s">
        <v>32</v>
      </c>
      <c r="E467" s="2" t="s">
        <v>10</v>
      </c>
      <c r="F467" s="2">
        <v>0</v>
      </c>
      <c r="G467" s="3">
        <v>23</v>
      </c>
    </row>
    <row r="468" spans="1:7" x14ac:dyDescent="0.3">
      <c r="A468" s="2">
        <v>1764</v>
      </c>
      <c r="B468" s="2" t="s">
        <v>847</v>
      </c>
      <c r="C468" s="2" t="s">
        <v>8</v>
      </c>
      <c r="D468" s="2" t="s">
        <v>189</v>
      </c>
      <c r="E468" t="s">
        <v>1384</v>
      </c>
      <c r="F468" s="2">
        <v>30</v>
      </c>
      <c r="G468" s="3">
        <v>23</v>
      </c>
    </row>
    <row r="469" spans="1:7" x14ac:dyDescent="0.3">
      <c r="A469" s="2">
        <v>1837</v>
      </c>
      <c r="B469" s="2" t="s">
        <v>879</v>
      </c>
      <c r="C469" s="2" t="s">
        <v>8</v>
      </c>
      <c r="D469" s="2" t="s">
        <v>176</v>
      </c>
      <c r="E469" s="2" t="s">
        <v>10</v>
      </c>
      <c r="F469" s="2">
        <v>0</v>
      </c>
      <c r="G469" s="3">
        <v>23</v>
      </c>
    </row>
    <row r="470" spans="1:7" x14ac:dyDescent="0.3">
      <c r="A470" s="2">
        <v>1855</v>
      </c>
      <c r="B470" s="2" t="s">
        <v>887</v>
      </c>
      <c r="C470" s="2" t="s">
        <v>8</v>
      </c>
      <c r="D470" s="2" t="s">
        <v>9</v>
      </c>
      <c r="E470" t="s">
        <v>1384</v>
      </c>
      <c r="F470" s="2">
        <v>10</v>
      </c>
      <c r="G470" s="3">
        <v>23</v>
      </c>
    </row>
    <row r="471" spans="1:7" x14ac:dyDescent="0.3">
      <c r="A471" s="2">
        <v>1904</v>
      </c>
      <c r="B471" s="2" t="s">
        <v>911</v>
      </c>
      <c r="C471" s="2" t="s">
        <v>8</v>
      </c>
      <c r="D471" s="2" t="s">
        <v>32</v>
      </c>
      <c r="E471" s="2" t="s">
        <v>10</v>
      </c>
      <c r="F471" s="2">
        <v>0</v>
      </c>
      <c r="G471" s="3">
        <v>23</v>
      </c>
    </row>
    <row r="472" spans="1:7" x14ac:dyDescent="0.3">
      <c r="A472" s="2">
        <v>2033</v>
      </c>
      <c r="B472" s="2" t="s">
        <v>971</v>
      </c>
      <c r="C472" s="2" t="s">
        <v>8</v>
      </c>
      <c r="D472" s="2" t="s">
        <v>32</v>
      </c>
      <c r="E472" t="s">
        <v>1384</v>
      </c>
      <c r="F472" s="2">
        <v>20</v>
      </c>
      <c r="G472" s="3">
        <v>23</v>
      </c>
    </row>
    <row r="473" spans="1:7" x14ac:dyDescent="0.3">
      <c r="A473" s="2">
        <v>2045</v>
      </c>
      <c r="B473" s="2" t="s">
        <v>976</v>
      </c>
      <c r="C473" s="2" t="s">
        <v>8</v>
      </c>
      <c r="D473" s="2" t="s">
        <v>32</v>
      </c>
      <c r="E473" t="s">
        <v>1384</v>
      </c>
      <c r="F473" s="2">
        <v>20</v>
      </c>
      <c r="G473" s="3">
        <v>23</v>
      </c>
    </row>
    <row r="474" spans="1:7" x14ac:dyDescent="0.3">
      <c r="A474" s="2">
        <v>2060</v>
      </c>
      <c r="B474" s="2" t="s">
        <v>982</v>
      </c>
      <c r="C474" s="2" t="s">
        <v>8</v>
      </c>
      <c r="D474" s="2" t="s">
        <v>43</v>
      </c>
      <c r="E474" t="s">
        <v>1384</v>
      </c>
      <c r="F474" s="2">
        <v>10</v>
      </c>
      <c r="G474" s="3">
        <v>23</v>
      </c>
    </row>
    <row r="475" spans="1:7" x14ac:dyDescent="0.3">
      <c r="A475" s="2">
        <v>2068</v>
      </c>
      <c r="B475" s="2" t="s">
        <v>985</v>
      </c>
      <c r="C475" s="2" t="s">
        <v>8</v>
      </c>
      <c r="D475" s="2" t="s">
        <v>93</v>
      </c>
      <c r="E475" s="2" t="s">
        <v>10</v>
      </c>
      <c r="F475" s="2">
        <v>0</v>
      </c>
      <c r="G475" s="3">
        <v>23</v>
      </c>
    </row>
    <row r="476" spans="1:7" x14ac:dyDescent="0.3">
      <c r="A476" s="2">
        <v>2075</v>
      </c>
      <c r="B476" s="2" t="s">
        <v>987</v>
      </c>
      <c r="C476" s="2" t="s">
        <v>8</v>
      </c>
      <c r="D476" s="2" t="s">
        <v>43</v>
      </c>
      <c r="E476" t="s">
        <v>1384</v>
      </c>
      <c r="F476" s="2">
        <v>30</v>
      </c>
      <c r="G476" s="3">
        <v>23</v>
      </c>
    </row>
    <row r="477" spans="1:7" x14ac:dyDescent="0.3">
      <c r="A477" s="2">
        <v>2137</v>
      </c>
      <c r="B477" s="2" t="s">
        <v>1020</v>
      </c>
      <c r="C477" s="2" t="s">
        <v>8</v>
      </c>
      <c r="D477" s="2" t="s">
        <v>43</v>
      </c>
      <c r="E477" t="s">
        <v>1384</v>
      </c>
      <c r="F477" s="2">
        <v>10</v>
      </c>
      <c r="G477" s="3">
        <v>23</v>
      </c>
    </row>
    <row r="478" spans="1:7" x14ac:dyDescent="0.3">
      <c r="A478" s="2">
        <v>2150</v>
      </c>
      <c r="B478" s="2" t="s">
        <v>1026</v>
      </c>
      <c r="C478" s="2" t="s">
        <v>8</v>
      </c>
      <c r="D478" s="2" t="s">
        <v>32</v>
      </c>
      <c r="E478" t="s">
        <v>1384</v>
      </c>
      <c r="F478" s="2">
        <v>30</v>
      </c>
      <c r="G478" s="3">
        <v>23</v>
      </c>
    </row>
    <row r="479" spans="1:7" x14ac:dyDescent="0.3">
      <c r="A479" s="2">
        <v>2189</v>
      </c>
      <c r="B479" s="2" t="s">
        <v>1045</v>
      </c>
      <c r="C479" s="2" t="s">
        <v>8</v>
      </c>
      <c r="D479" s="2" t="s">
        <v>9</v>
      </c>
      <c r="E479" s="2" t="s">
        <v>10</v>
      </c>
      <c r="F479" s="2">
        <v>0</v>
      </c>
      <c r="G479" s="3">
        <v>23</v>
      </c>
    </row>
    <row r="480" spans="1:7" x14ac:dyDescent="0.3">
      <c r="A480" s="2">
        <v>2230</v>
      </c>
      <c r="B480" s="2" t="s">
        <v>1064</v>
      </c>
      <c r="C480" s="2" t="s">
        <v>8</v>
      </c>
      <c r="D480" s="2" t="s">
        <v>9</v>
      </c>
      <c r="E480" t="s">
        <v>1384</v>
      </c>
      <c r="F480" s="2">
        <v>30</v>
      </c>
      <c r="G480" s="3">
        <v>23</v>
      </c>
    </row>
    <row r="481" spans="1:7" x14ac:dyDescent="0.3">
      <c r="A481" s="2">
        <v>2269</v>
      </c>
      <c r="B481" s="2" t="s">
        <v>1081</v>
      </c>
      <c r="C481" s="2" t="s">
        <v>8</v>
      </c>
      <c r="D481" s="2" t="s">
        <v>43</v>
      </c>
      <c r="E481" s="2" t="s">
        <v>10</v>
      </c>
      <c r="F481" s="2">
        <v>0</v>
      </c>
      <c r="G481" s="3">
        <v>23</v>
      </c>
    </row>
    <row r="482" spans="1:7" x14ac:dyDescent="0.3">
      <c r="A482" s="2">
        <v>2303</v>
      </c>
      <c r="B482" s="2" t="s">
        <v>1095</v>
      </c>
      <c r="C482" s="2" t="s">
        <v>8</v>
      </c>
      <c r="D482" s="2" t="s">
        <v>50</v>
      </c>
      <c r="E482" s="2" t="s">
        <v>10</v>
      </c>
      <c r="F482" s="2">
        <v>0</v>
      </c>
      <c r="G482" s="3">
        <v>23</v>
      </c>
    </row>
    <row r="483" spans="1:7" x14ac:dyDescent="0.3">
      <c r="A483" s="2">
        <v>2360</v>
      </c>
      <c r="B483" s="2" t="s">
        <v>1121</v>
      </c>
      <c r="C483" s="2" t="s">
        <v>8</v>
      </c>
      <c r="D483" s="2" t="s">
        <v>9</v>
      </c>
      <c r="E483" t="s">
        <v>1384</v>
      </c>
      <c r="F483" s="2">
        <v>20</v>
      </c>
      <c r="G483" s="3">
        <v>23</v>
      </c>
    </row>
    <row r="484" spans="1:7" x14ac:dyDescent="0.3">
      <c r="A484" s="2">
        <v>2383</v>
      </c>
      <c r="B484" s="2" t="s">
        <v>1132</v>
      </c>
      <c r="C484" s="2" t="s">
        <v>8</v>
      </c>
      <c r="D484" s="2" t="s">
        <v>90</v>
      </c>
      <c r="E484" t="s">
        <v>1384</v>
      </c>
      <c r="F484" s="2">
        <v>30</v>
      </c>
      <c r="G484" s="3">
        <v>23</v>
      </c>
    </row>
    <row r="485" spans="1:7" x14ac:dyDescent="0.3">
      <c r="A485" s="2">
        <v>2384</v>
      </c>
      <c r="B485" s="2" t="s">
        <v>1132</v>
      </c>
      <c r="C485" s="2" t="s">
        <v>8</v>
      </c>
      <c r="D485" s="2" t="s">
        <v>90</v>
      </c>
      <c r="E485" t="s">
        <v>1384</v>
      </c>
      <c r="F485" s="2">
        <v>10</v>
      </c>
      <c r="G485" s="3">
        <v>23</v>
      </c>
    </row>
    <row r="486" spans="1:7" x14ac:dyDescent="0.3">
      <c r="A486" s="2">
        <v>2405</v>
      </c>
      <c r="B486" s="2" t="s">
        <v>1145</v>
      </c>
      <c r="C486" s="2" t="s">
        <v>8</v>
      </c>
      <c r="D486" s="2" t="s">
        <v>61</v>
      </c>
      <c r="E486" t="s">
        <v>1384</v>
      </c>
      <c r="F486" s="2">
        <v>10</v>
      </c>
      <c r="G486" s="3">
        <v>23</v>
      </c>
    </row>
    <row r="487" spans="1:7" x14ac:dyDescent="0.3">
      <c r="A487" s="2">
        <v>2482</v>
      </c>
      <c r="B487" s="2" t="s">
        <v>1177</v>
      </c>
      <c r="C487" s="2" t="s">
        <v>8</v>
      </c>
      <c r="D487" s="2" t="s">
        <v>9</v>
      </c>
      <c r="E487" t="s">
        <v>1384</v>
      </c>
      <c r="F487" s="2">
        <v>30</v>
      </c>
      <c r="G487" s="3">
        <v>23</v>
      </c>
    </row>
    <row r="488" spans="1:7" x14ac:dyDescent="0.3">
      <c r="A488" s="2">
        <v>2582</v>
      </c>
      <c r="B488" s="2" t="s">
        <v>1221</v>
      </c>
      <c r="C488" s="2" t="s">
        <v>8</v>
      </c>
      <c r="D488" s="2" t="s">
        <v>61</v>
      </c>
      <c r="E488" s="2" t="s">
        <v>10</v>
      </c>
      <c r="F488" s="2">
        <v>0</v>
      </c>
      <c r="G488" s="3">
        <v>23</v>
      </c>
    </row>
    <row r="489" spans="1:7" x14ac:dyDescent="0.3">
      <c r="A489" s="2">
        <v>2633</v>
      </c>
      <c r="B489" s="2" t="s">
        <v>1242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23</v>
      </c>
    </row>
    <row r="490" spans="1:7" x14ac:dyDescent="0.3">
      <c r="A490" s="2">
        <v>2640</v>
      </c>
      <c r="B490" s="2" t="s">
        <v>1245</v>
      </c>
      <c r="C490" s="2" t="s">
        <v>8</v>
      </c>
      <c r="D490" s="2" t="s">
        <v>9</v>
      </c>
      <c r="E490" t="s">
        <v>1384</v>
      </c>
      <c r="F490" s="2">
        <v>10</v>
      </c>
      <c r="G490" s="3">
        <v>23</v>
      </c>
    </row>
    <row r="491" spans="1:7" x14ac:dyDescent="0.3">
      <c r="A491" s="2">
        <v>2642</v>
      </c>
      <c r="B491" s="2" t="s">
        <v>1246</v>
      </c>
      <c r="C491" s="2" t="s">
        <v>8</v>
      </c>
      <c r="D491" s="2" t="s">
        <v>50</v>
      </c>
      <c r="E491" t="s">
        <v>1384</v>
      </c>
      <c r="F491" s="2">
        <v>30</v>
      </c>
      <c r="G491" s="3">
        <v>23</v>
      </c>
    </row>
    <row r="492" spans="1:7" x14ac:dyDescent="0.3">
      <c r="A492" s="2">
        <v>2670</v>
      </c>
      <c r="B492" s="2" t="s">
        <v>1259</v>
      </c>
      <c r="C492" s="2" t="s">
        <v>8</v>
      </c>
      <c r="D492" s="2" t="s">
        <v>50</v>
      </c>
      <c r="E492" s="2" t="s">
        <v>10</v>
      </c>
      <c r="F492" s="2">
        <v>0</v>
      </c>
      <c r="G492" s="3">
        <v>23</v>
      </c>
    </row>
    <row r="493" spans="1:7" x14ac:dyDescent="0.3">
      <c r="A493" s="2">
        <v>2755</v>
      </c>
      <c r="B493" s="2" t="s">
        <v>1298</v>
      </c>
      <c r="C493" s="2" t="s">
        <v>8</v>
      </c>
      <c r="D493" s="2" t="s">
        <v>9</v>
      </c>
      <c r="E493" s="2" t="s">
        <v>10</v>
      </c>
      <c r="F493" s="2">
        <v>0</v>
      </c>
      <c r="G493" s="3">
        <v>23</v>
      </c>
    </row>
    <row r="494" spans="1:7" x14ac:dyDescent="0.3">
      <c r="A494" s="2">
        <v>2756</v>
      </c>
      <c r="B494" s="2" t="s">
        <v>1298</v>
      </c>
      <c r="C494" s="2" t="s">
        <v>8</v>
      </c>
      <c r="D494" s="2" t="s">
        <v>9</v>
      </c>
      <c r="E494" t="s">
        <v>1384</v>
      </c>
      <c r="F494" s="2">
        <v>10</v>
      </c>
      <c r="G494" s="3">
        <v>23</v>
      </c>
    </row>
    <row r="495" spans="1:7" x14ac:dyDescent="0.3">
      <c r="A495" s="2">
        <v>50</v>
      </c>
      <c r="B495" s="2" t="s">
        <v>31</v>
      </c>
      <c r="C495" s="2" t="s">
        <v>8</v>
      </c>
      <c r="D495" s="2" t="s">
        <v>32</v>
      </c>
      <c r="E495" t="s">
        <v>1384</v>
      </c>
      <c r="F495" s="2">
        <v>30</v>
      </c>
      <c r="G495" s="3">
        <v>24</v>
      </c>
    </row>
    <row r="496" spans="1:7" x14ac:dyDescent="0.3">
      <c r="A496" s="2">
        <v>80</v>
      </c>
      <c r="B496" s="2" t="s">
        <v>47</v>
      </c>
      <c r="C496" s="2" t="s">
        <v>8</v>
      </c>
      <c r="D496" s="2" t="s">
        <v>9</v>
      </c>
      <c r="E496" t="s">
        <v>1384</v>
      </c>
      <c r="F496" s="2">
        <v>20</v>
      </c>
      <c r="G496" s="3">
        <v>24</v>
      </c>
    </row>
    <row r="497" spans="1:7" x14ac:dyDescent="0.3">
      <c r="A497" s="2">
        <v>113</v>
      </c>
      <c r="B497" s="2" t="s">
        <v>64</v>
      </c>
      <c r="C497" s="2" t="s">
        <v>8</v>
      </c>
      <c r="D497" s="2" t="s">
        <v>9</v>
      </c>
      <c r="E497" s="2" t="s">
        <v>10</v>
      </c>
      <c r="F497" s="2">
        <v>0</v>
      </c>
      <c r="G497" s="3">
        <v>24</v>
      </c>
    </row>
    <row r="498" spans="1:7" x14ac:dyDescent="0.3">
      <c r="A498" s="2">
        <v>122</v>
      </c>
      <c r="B498" s="2" t="s">
        <v>67</v>
      </c>
      <c r="C498" s="2" t="s">
        <v>8</v>
      </c>
      <c r="D498" s="2" t="s">
        <v>9</v>
      </c>
      <c r="E498" s="2" t="s">
        <v>10</v>
      </c>
      <c r="F498" s="2">
        <v>0</v>
      </c>
      <c r="G498" s="3">
        <v>24</v>
      </c>
    </row>
    <row r="499" spans="1:7" x14ac:dyDescent="0.3">
      <c r="A499" s="2">
        <v>181</v>
      </c>
      <c r="B499" s="2" t="s">
        <v>103</v>
      </c>
      <c r="C499" s="2" t="s">
        <v>8</v>
      </c>
      <c r="D499" s="2" t="s">
        <v>9</v>
      </c>
      <c r="E499" s="2" t="s">
        <v>10</v>
      </c>
      <c r="F499" s="2">
        <v>0</v>
      </c>
      <c r="G499" s="3">
        <v>24</v>
      </c>
    </row>
    <row r="500" spans="1:7" x14ac:dyDescent="0.3">
      <c r="A500" s="2">
        <v>193</v>
      </c>
      <c r="B500" s="2" t="s">
        <v>108</v>
      </c>
      <c r="C500" s="2" t="s">
        <v>8</v>
      </c>
      <c r="D500" s="2" t="s">
        <v>93</v>
      </c>
      <c r="E500" t="s">
        <v>1384</v>
      </c>
      <c r="F500" s="2">
        <v>20</v>
      </c>
      <c r="G500" s="3">
        <v>24</v>
      </c>
    </row>
    <row r="501" spans="1:7" x14ac:dyDescent="0.3">
      <c r="A501" s="2">
        <v>261</v>
      </c>
      <c r="B501" s="2" t="s">
        <v>144</v>
      </c>
      <c r="C501" s="2" t="s">
        <v>8</v>
      </c>
      <c r="D501" s="2" t="s">
        <v>32</v>
      </c>
      <c r="E501" t="s">
        <v>1384</v>
      </c>
      <c r="F501" s="2">
        <v>20</v>
      </c>
      <c r="G501" s="3">
        <v>24</v>
      </c>
    </row>
    <row r="502" spans="1:7" x14ac:dyDescent="0.3">
      <c r="A502" s="2">
        <v>360</v>
      </c>
      <c r="B502" s="2" t="s">
        <v>196</v>
      </c>
      <c r="C502" s="2" t="s">
        <v>8</v>
      </c>
      <c r="D502" s="2" t="s">
        <v>43</v>
      </c>
      <c r="E502" t="s">
        <v>1384</v>
      </c>
      <c r="F502" s="2">
        <v>20</v>
      </c>
      <c r="G502" s="3">
        <v>24</v>
      </c>
    </row>
    <row r="503" spans="1:7" x14ac:dyDescent="0.3">
      <c r="A503" s="2">
        <v>367</v>
      </c>
      <c r="B503" s="2" t="s">
        <v>200</v>
      </c>
      <c r="C503" s="2" t="s">
        <v>8</v>
      </c>
      <c r="D503" s="2" t="s">
        <v>93</v>
      </c>
      <c r="E503" s="2" t="s">
        <v>10</v>
      </c>
      <c r="F503" s="2">
        <v>0</v>
      </c>
      <c r="G503" s="3">
        <v>24</v>
      </c>
    </row>
    <row r="504" spans="1:7" x14ac:dyDescent="0.3">
      <c r="A504" s="2">
        <v>400</v>
      </c>
      <c r="B504" s="2" t="s">
        <v>214</v>
      </c>
      <c r="C504" s="2" t="s">
        <v>8</v>
      </c>
      <c r="D504" s="2" t="s">
        <v>32</v>
      </c>
      <c r="E504" s="2" t="s">
        <v>10</v>
      </c>
      <c r="F504" s="2">
        <v>0</v>
      </c>
      <c r="G504" s="3">
        <v>24</v>
      </c>
    </row>
    <row r="505" spans="1:7" x14ac:dyDescent="0.3">
      <c r="A505" s="2">
        <v>412</v>
      </c>
      <c r="B505" s="2" t="s">
        <v>219</v>
      </c>
      <c r="C505" s="2" t="s">
        <v>8</v>
      </c>
      <c r="D505" s="2" t="s">
        <v>32</v>
      </c>
      <c r="E505" s="2" t="s">
        <v>10</v>
      </c>
      <c r="F505" s="2">
        <v>0</v>
      </c>
      <c r="G505" s="3">
        <v>24</v>
      </c>
    </row>
    <row r="506" spans="1:7" x14ac:dyDescent="0.3">
      <c r="A506" s="2">
        <v>439</v>
      </c>
      <c r="B506" s="2" t="s">
        <v>232</v>
      </c>
      <c r="C506" s="2" t="s">
        <v>8</v>
      </c>
      <c r="D506" s="2" t="s">
        <v>9</v>
      </c>
      <c r="E506" s="2" t="s">
        <v>10</v>
      </c>
      <c r="F506" s="2">
        <v>0</v>
      </c>
      <c r="G506" s="3">
        <v>24</v>
      </c>
    </row>
    <row r="507" spans="1:7" x14ac:dyDescent="0.3">
      <c r="A507" s="2">
        <v>441</v>
      </c>
      <c r="B507" s="2" t="s">
        <v>234</v>
      </c>
      <c r="C507" s="2" t="s">
        <v>8</v>
      </c>
      <c r="D507" s="2" t="s">
        <v>43</v>
      </c>
      <c r="E507" s="2" t="s">
        <v>10</v>
      </c>
      <c r="F507" s="2">
        <v>0</v>
      </c>
      <c r="G507" s="3">
        <v>24</v>
      </c>
    </row>
    <row r="508" spans="1:7" x14ac:dyDescent="0.3">
      <c r="A508" s="2">
        <v>476</v>
      </c>
      <c r="B508" s="2" t="s">
        <v>249</v>
      </c>
      <c r="C508" s="2" t="s">
        <v>8</v>
      </c>
      <c r="D508" s="2" t="s">
        <v>71</v>
      </c>
      <c r="E508" s="2" t="s">
        <v>10</v>
      </c>
      <c r="F508" s="2">
        <v>0</v>
      </c>
      <c r="G508" s="3">
        <v>24</v>
      </c>
    </row>
    <row r="509" spans="1:7" x14ac:dyDescent="0.3">
      <c r="A509" s="2">
        <v>478</v>
      </c>
      <c r="B509" s="2" t="s">
        <v>250</v>
      </c>
      <c r="C509" s="2" t="s">
        <v>8</v>
      </c>
      <c r="D509" s="2" t="s">
        <v>45</v>
      </c>
      <c r="E509" t="s">
        <v>1384</v>
      </c>
      <c r="F509" s="2">
        <v>20</v>
      </c>
      <c r="G509" s="3">
        <v>24</v>
      </c>
    </row>
    <row r="510" spans="1:7" x14ac:dyDescent="0.3">
      <c r="A510" s="2">
        <v>486</v>
      </c>
      <c r="B510" s="2" t="s">
        <v>254</v>
      </c>
      <c r="C510" s="2" t="s">
        <v>8</v>
      </c>
      <c r="D510" s="2" t="s">
        <v>9</v>
      </c>
      <c r="E510" s="2" t="s">
        <v>10</v>
      </c>
      <c r="F510" s="2">
        <v>0</v>
      </c>
      <c r="G510" s="3">
        <v>24</v>
      </c>
    </row>
    <row r="511" spans="1:7" x14ac:dyDescent="0.3">
      <c r="A511" s="2">
        <v>504</v>
      </c>
      <c r="B511" s="2" t="s">
        <v>261</v>
      </c>
      <c r="C511" s="2" t="s">
        <v>8</v>
      </c>
      <c r="D511" s="2" t="s">
        <v>9</v>
      </c>
      <c r="E511" t="s">
        <v>1384</v>
      </c>
      <c r="F511" s="2">
        <v>30</v>
      </c>
      <c r="G511" s="3">
        <v>24</v>
      </c>
    </row>
    <row r="512" spans="1:7" x14ac:dyDescent="0.3">
      <c r="A512" s="2">
        <v>562</v>
      </c>
      <c r="B512" s="2" t="s">
        <v>288</v>
      </c>
      <c r="C512" s="2" t="s">
        <v>8</v>
      </c>
      <c r="D512" s="2" t="s">
        <v>71</v>
      </c>
      <c r="E512" s="2" t="s">
        <v>10</v>
      </c>
      <c r="F512" s="2">
        <v>0</v>
      </c>
      <c r="G512" s="3">
        <v>24</v>
      </c>
    </row>
    <row r="513" spans="1:7" x14ac:dyDescent="0.3">
      <c r="A513" s="2">
        <v>624</v>
      </c>
      <c r="B513" s="2" t="s">
        <v>318</v>
      </c>
      <c r="C513" s="2" t="s">
        <v>8</v>
      </c>
      <c r="D513" s="2" t="s">
        <v>9</v>
      </c>
      <c r="E513" t="s">
        <v>1384</v>
      </c>
      <c r="F513" s="2">
        <v>30</v>
      </c>
      <c r="G513" s="3">
        <v>24</v>
      </c>
    </row>
    <row r="514" spans="1:7" x14ac:dyDescent="0.3">
      <c r="A514" s="2">
        <v>739</v>
      </c>
      <c r="B514" s="2" t="s">
        <v>371</v>
      </c>
      <c r="C514" s="2" t="s">
        <v>8</v>
      </c>
      <c r="D514" s="2" t="s">
        <v>71</v>
      </c>
      <c r="E514" s="2" t="s">
        <v>10</v>
      </c>
      <c r="F514" s="2">
        <v>0</v>
      </c>
      <c r="G514" s="3">
        <v>24</v>
      </c>
    </row>
    <row r="515" spans="1:7" x14ac:dyDescent="0.3">
      <c r="A515" s="2">
        <v>772</v>
      </c>
      <c r="B515" s="2" t="s">
        <v>388</v>
      </c>
      <c r="C515" s="2" t="s">
        <v>8</v>
      </c>
      <c r="D515" s="2" t="s">
        <v>32</v>
      </c>
      <c r="E515" s="2" t="s">
        <v>10</v>
      </c>
      <c r="F515" s="2">
        <v>0</v>
      </c>
      <c r="G515" s="3">
        <v>24</v>
      </c>
    </row>
    <row r="516" spans="1:7" x14ac:dyDescent="0.3">
      <c r="A516" s="2">
        <v>780</v>
      </c>
      <c r="B516" s="2" t="s">
        <v>392</v>
      </c>
      <c r="C516" s="2" t="s">
        <v>8</v>
      </c>
      <c r="D516" s="2" t="s">
        <v>90</v>
      </c>
      <c r="E516" t="s">
        <v>1384</v>
      </c>
      <c r="F516" s="2">
        <v>20</v>
      </c>
      <c r="G516" s="3">
        <v>24</v>
      </c>
    </row>
    <row r="517" spans="1:7" x14ac:dyDescent="0.3">
      <c r="A517" s="2">
        <v>819</v>
      </c>
      <c r="B517" s="2" t="s">
        <v>408</v>
      </c>
      <c r="C517" s="2" t="s">
        <v>8</v>
      </c>
      <c r="D517" s="2" t="s">
        <v>9</v>
      </c>
      <c r="E517" t="s">
        <v>1384</v>
      </c>
      <c r="F517" s="2">
        <v>20</v>
      </c>
      <c r="G517" s="3">
        <v>24</v>
      </c>
    </row>
    <row r="518" spans="1:7" x14ac:dyDescent="0.3">
      <c r="A518" s="2">
        <v>828</v>
      </c>
      <c r="B518" s="2" t="s">
        <v>412</v>
      </c>
      <c r="C518" s="2" t="s">
        <v>8</v>
      </c>
      <c r="D518" s="2" t="s">
        <v>32</v>
      </c>
      <c r="E518" s="2" t="s">
        <v>10</v>
      </c>
      <c r="F518" s="2">
        <v>0</v>
      </c>
      <c r="G518" s="3">
        <v>24</v>
      </c>
    </row>
    <row r="519" spans="1:7" x14ac:dyDescent="0.3">
      <c r="A519" s="2">
        <v>912</v>
      </c>
      <c r="B519" s="2" t="s">
        <v>451</v>
      </c>
      <c r="C519" s="2" t="s">
        <v>8</v>
      </c>
      <c r="D519" s="2" t="s">
        <v>9</v>
      </c>
      <c r="E519" t="s">
        <v>1384</v>
      </c>
      <c r="F519" s="2">
        <v>30</v>
      </c>
      <c r="G519" s="3">
        <v>24</v>
      </c>
    </row>
    <row r="520" spans="1:7" x14ac:dyDescent="0.3">
      <c r="A520" s="2">
        <v>1022</v>
      </c>
      <c r="B520" s="2" t="s">
        <v>504</v>
      </c>
      <c r="C520" s="2" t="s">
        <v>8</v>
      </c>
      <c r="D520" s="2" t="s">
        <v>32</v>
      </c>
      <c r="E520" t="s">
        <v>1384</v>
      </c>
      <c r="F520" s="2">
        <v>30</v>
      </c>
      <c r="G520" s="3">
        <v>24</v>
      </c>
    </row>
    <row r="521" spans="1:7" x14ac:dyDescent="0.3">
      <c r="A521" s="2">
        <v>1075</v>
      </c>
      <c r="B521" s="2" t="s">
        <v>531</v>
      </c>
      <c r="C521" s="2" t="s">
        <v>8</v>
      </c>
      <c r="D521" s="2" t="s">
        <v>43</v>
      </c>
      <c r="E521" t="s">
        <v>1384</v>
      </c>
      <c r="F521" s="2">
        <v>20</v>
      </c>
      <c r="G521" s="3">
        <v>24</v>
      </c>
    </row>
    <row r="522" spans="1:7" x14ac:dyDescent="0.3">
      <c r="A522" s="2">
        <v>1116</v>
      </c>
      <c r="B522" s="2" t="s">
        <v>549</v>
      </c>
      <c r="C522" s="2" t="s">
        <v>8</v>
      </c>
      <c r="D522" s="2" t="s">
        <v>9</v>
      </c>
      <c r="E522" t="s">
        <v>1384</v>
      </c>
      <c r="F522" s="2">
        <v>30</v>
      </c>
      <c r="G522" s="3">
        <v>24</v>
      </c>
    </row>
    <row r="523" spans="1:7" x14ac:dyDescent="0.3">
      <c r="A523" s="2">
        <v>1153</v>
      </c>
      <c r="B523" s="2" t="s">
        <v>567</v>
      </c>
      <c r="C523" s="2" t="s">
        <v>8</v>
      </c>
      <c r="D523" s="2" t="s">
        <v>176</v>
      </c>
      <c r="E523" t="s">
        <v>1384</v>
      </c>
      <c r="F523" s="2">
        <v>20</v>
      </c>
      <c r="G523" s="3">
        <v>24</v>
      </c>
    </row>
    <row r="524" spans="1:7" x14ac:dyDescent="0.3">
      <c r="A524" s="2">
        <v>1157</v>
      </c>
      <c r="B524" s="2" t="s">
        <v>569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24</v>
      </c>
    </row>
    <row r="525" spans="1:7" x14ac:dyDescent="0.3">
      <c r="A525" s="2">
        <v>1159</v>
      </c>
      <c r="B525" s="2" t="s">
        <v>571</v>
      </c>
      <c r="C525" s="2" t="s">
        <v>8</v>
      </c>
      <c r="D525" s="2" t="s">
        <v>9</v>
      </c>
      <c r="E525" t="s">
        <v>1384</v>
      </c>
      <c r="F525" s="2">
        <v>30</v>
      </c>
      <c r="G525" s="3">
        <v>24</v>
      </c>
    </row>
    <row r="526" spans="1:7" x14ac:dyDescent="0.3">
      <c r="A526" s="2">
        <v>1179</v>
      </c>
      <c r="B526" s="2" t="s">
        <v>579</v>
      </c>
      <c r="C526" s="2" t="s">
        <v>8</v>
      </c>
      <c r="D526" s="2" t="s">
        <v>61</v>
      </c>
      <c r="E526" s="2" t="s">
        <v>10</v>
      </c>
      <c r="F526" s="2">
        <v>0</v>
      </c>
      <c r="G526" s="3">
        <v>24</v>
      </c>
    </row>
    <row r="527" spans="1:7" x14ac:dyDescent="0.3">
      <c r="A527" s="2">
        <v>1196</v>
      </c>
      <c r="B527" s="2" t="s">
        <v>587</v>
      </c>
      <c r="C527" s="2" t="s">
        <v>8</v>
      </c>
      <c r="D527" s="2" t="s">
        <v>9</v>
      </c>
      <c r="E527" t="s">
        <v>1384</v>
      </c>
      <c r="F527" s="2">
        <v>30</v>
      </c>
      <c r="G527" s="3">
        <v>24</v>
      </c>
    </row>
    <row r="528" spans="1:7" x14ac:dyDescent="0.3">
      <c r="A528" s="2">
        <v>1261</v>
      </c>
      <c r="B528" s="2" t="s">
        <v>615</v>
      </c>
      <c r="C528" s="2" t="s">
        <v>8</v>
      </c>
      <c r="D528" s="2" t="s">
        <v>90</v>
      </c>
      <c r="E528" t="s">
        <v>1384</v>
      </c>
      <c r="F528" s="2">
        <v>20</v>
      </c>
      <c r="G528" s="3">
        <v>24</v>
      </c>
    </row>
    <row r="529" spans="1:7" x14ac:dyDescent="0.3">
      <c r="A529" s="2">
        <v>1347</v>
      </c>
      <c r="B529" s="2" t="s">
        <v>656</v>
      </c>
      <c r="C529" s="2" t="s">
        <v>8</v>
      </c>
      <c r="D529" s="2" t="s">
        <v>45</v>
      </c>
      <c r="E529" s="2" t="s">
        <v>10</v>
      </c>
      <c r="F529" s="2">
        <v>0</v>
      </c>
      <c r="G529" s="3">
        <v>24</v>
      </c>
    </row>
    <row r="530" spans="1:7" x14ac:dyDescent="0.3">
      <c r="A530" s="2">
        <v>1349</v>
      </c>
      <c r="B530" s="2" t="s">
        <v>657</v>
      </c>
      <c r="C530" s="2" t="s">
        <v>8</v>
      </c>
      <c r="D530" s="2" t="s">
        <v>32</v>
      </c>
      <c r="E530" s="2" t="s">
        <v>10</v>
      </c>
      <c r="F530" s="2">
        <v>0</v>
      </c>
      <c r="G530" s="3">
        <v>24</v>
      </c>
    </row>
    <row r="531" spans="1:7" x14ac:dyDescent="0.3">
      <c r="A531" s="2">
        <v>1376</v>
      </c>
      <c r="B531" s="2" t="s">
        <v>669</v>
      </c>
      <c r="C531" s="2" t="s">
        <v>8</v>
      </c>
      <c r="D531" s="2" t="s">
        <v>9</v>
      </c>
      <c r="E531" s="2" t="s">
        <v>10</v>
      </c>
      <c r="F531" s="2">
        <v>0</v>
      </c>
      <c r="G531" s="3">
        <v>24</v>
      </c>
    </row>
    <row r="532" spans="1:7" x14ac:dyDescent="0.3">
      <c r="A532" s="2">
        <v>1546</v>
      </c>
      <c r="B532" s="2" t="s">
        <v>740</v>
      </c>
      <c r="C532" s="2" t="s">
        <v>8</v>
      </c>
      <c r="D532" s="2" t="s">
        <v>9</v>
      </c>
      <c r="E532" t="s">
        <v>1384</v>
      </c>
      <c r="F532" s="2">
        <v>30</v>
      </c>
      <c r="G532" s="3">
        <v>24</v>
      </c>
    </row>
    <row r="533" spans="1:7" x14ac:dyDescent="0.3">
      <c r="A533" s="2">
        <v>1551</v>
      </c>
      <c r="B533" s="2" t="s">
        <v>743</v>
      </c>
      <c r="C533" s="2" t="s">
        <v>8</v>
      </c>
      <c r="D533" s="2" t="s">
        <v>9</v>
      </c>
      <c r="E533" s="2" t="s">
        <v>10</v>
      </c>
      <c r="F533" s="2">
        <v>0</v>
      </c>
      <c r="G533" s="3">
        <v>24</v>
      </c>
    </row>
    <row r="534" spans="1:7" x14ac:dyDescent="0.3">
      <c r="A534" s="2">
        <v>1568</v>
      </c>
      <c r="B534" s="2" t="s">
        <v>750</v>
      </c>
      <c r="C534" s="2" t="s">
        <v>8</v>
      </c>
      <c r="D534" s="2" t="s">
        <v>9</v>
      </c>
      <c r="E534" t="s">
        <v>1384</v>
      </c>
      <c r="F534" s="2">
        <v>30</v>
      </c>
      <c r="G534" s="3">
        <v>24</v>
      </c>
    </row>
    <row r="535" spans="1:7" x14ac:dyDescent="0.3">
      <c r="A535" s="2">
        <v>1647</v>
      </c>
      <c r="B535" s="2" t="s">
        <v>790</v>
      </c>
      <c r="C535" s="2" t="s">
        <v>8</v>
      </c>
      <c r="D535" s="2" t="s">
        <v>9</v>
      </c>
      <c r="E535" t="s">
        <v>1384</v>
      </c>
      <c r="F535" s="2">
        <v>30</v>
      </c>
      <c r="G535" s="3">
        <v>24</v>
      </c>
    </row>
    <row r="536" spans="1:7" x14ac:dyDescent="0.3">
      <c r="A536" s="2">
        <v>1670</v>
      </c>
      <c r="B536" s="2" t="s">
        <v>803</v>
      </c>
      <c r="C536" s="2" t="s">
        <v>8</v>
      </c>
      <c r="D536" s="2" t="s">
        <v>90</v>
      </c>
      <c r="E536" t="s">
        <v>1384</v>
      </c>
      <c r="F536" s="2">
        <v>20</v>
      </c>
      <c r="G536" s="3">
        <v>24</v>
      </c>
    </row>
    <row r="537" spans="1:7" x14ac:dyDescent="0.3">
      <c r="A537" s="2">
        <v>1673</v>
      </c>
      <c r="B537" s="2" t="s">
        <v>803</v>
      </c>
      <c r="C537" s="2" t="s">
        <v>8</v>
      </c>
      <c r="D537" s="2" t="s">
        <v>90</v>
      </c>
      <c r="E537" s="2" t="s">
        <v>10</v>
      </c>
      <c r="F537" s="2">
        <v>0</v>
      </c>
      <c r="G537" s="3">
        <v>24</v>
      </c>
    </row>
    <row r="538" spans="1:7" x14ac:dyDescent="0.3">
      <c r="A538" s="2">
        <v>1678</v>
      </c>
      <c r="B538" s="2" t="s">
        <v>805</v>
      </c>
      <c r="C538" s="2" t="s">
        <v>8</v>
      </c>
      <c r="D538" s="2" t="s">
        <v>9</v>
      </c>
      <c r="E538" t="s">
        <v>1384</v>
      </c>
      <c r="F538" s="2">
        <v>20</v>
      </c>
      <c r="G538" s="3">
        <v>24</v>
      </c>
    </row>
    <row r="539" spans="1:7" x14ac:dyDescent="0.3">
      <c r="A539" s="2">
        <v>1719</v>
      </c>
      <c r="B539" s="2" t="s">
        <v>826</v>
      </c>
      <c r="C539" s="2" t="s">
        <v>8</v>
      </c>
      <c r="D539" s="2" t="s">
        <v>32</v>
      </c>
      <c r="E539" s="2" t="s">
        <v>10</v>
      </c>
      <c r="F539" s="2">
        <v>0</v>
      </c>
      <c r="G539" s="3">
        <v>24</v>
      </c>
    </row>
    <row r="540" spans="1:7" x14ac:dyDescent="0.3">
      <c r="A540" s="2">
        <v>1864</v>
      </c>
      <c r="B540" s="2" t="s">
        <v>891</v>
      </c>
      <c r="C540" s="2" t="s">
        <v>8</v>
      </c>
      <c r="D540" s="2" t="s">
        <v>93</v>
      </c>
      <c r="E540" s="2" t="s">
        <v>10</v>
      </c>
      <c r="F540" s="2">
        <v>0</v>
      </c>
      <c r="G540" s="3">
        <v>24</v>
      </c>
    </row>
    <row r="541" spans="1:7" x14ac:dyDescent="0.3">
      <c r="A541" s="2">
        <v>1877</v>
      </c>
      <c r="B541" s="2" t="s">
        <v>897</v>
      </c>
      <c r="C541" s="2" t="s">
        <v>8</v>
      </c>
      <c r="D541" s="2" t="s">
        <v>9</v>
      </c>
      <c r="E541" t="s">
        <v>1384</v>
      </c>
      <c r="F541" s="2">
        <v>10</v>
      </c>
      <c r="G541" s="3">
        <v>24</v>
      </c>
    </row>
    <row r="542" spans="1:7" x14ac:dyDescent="0.3">
      <c r="A542" s="2">
        <v>1911</v>
      </c>
      <c r="B542" s="2" t="s">
        <v>914</v>
      </c>
      <c r="C542" s="2" t="s">
        <v>8</v>
      </c>
      <c r="D542" s="2" t="s">
        <v>93</v>
      </c>
      <c r="E542" t="s">
        <v>1384</v>
      </c>
      <c r="F542" s="2">
        <v>10</v>
      </c>
      <c r="G542" s="3">
        <v>24</v>
      </c>
    </row>
    <row r="543" spans="1:7" x14ac:dyDescent="0.3">
      <c r="A543" s="2">
        <v>1930</v>
      </c>
      <c r="B543" s="2" t="s">
        <v>922</v>
      </c>
      <c r="C543" s="2" t="s">
        <v>8</v>
      </c>
      <c r="D543" s="2" t="s">
        <v>9</v>
      </c>
      <c r="E543" t="s">
        <v>1384</v>
      </c>
      <c r="F543" s="2">
        <v>10</v>
      </c>
      <c r="G543" s="3">
        <v>24</v>
      </c>
    </row>
    <row r="544" spans="1:7" x14ac:dyDescent="0.3">
      <c r="A544" s="2">
        <v>2002</v>
      </c>
      <c r="B544" s="2" t="s">
        <v>957</v>
      </c>
      <c r="C544" s="2" t="s">
        <v>8</v>
      </c>
      <c r="D544" s="2" t="s">
        <v>61</v>
      </c>
      <c r="E544" t="s">
        <v>1384</v>
      </c>
      <c r="F544" s="2">
        <v>10</v>
      </c>
      <c r="G544" s="3">
        <v>24</v>
      </c>
    </row>
    <row r="545" spans="1:7" x14ac:dyDescent="0.3">
      <c r="A545" s="2">
        <v>2027</v>
      </c>
      <c r="B545" s="2" t="s">
        <v>968</v>
      </c>
      <c r="C545" s="2" t="s">
        <v>8</v>
      </c>
      <c r="D545" s="2" t="s">
        <v>50</v>
      </c>
      <c r="E545" s="2" t="s">
        <v>10</v>
      </c>
      <c r="F545" s="2">
        <v>0</v>
      </c>
      <c r="G545" s="3">
        <v>24</v>
      </c>
    </row>
    <row r="546" spans="1:7" x14ac:dyDescent="0.3">
      <c r="A546" s="2">
        <v>2038</v>
      </c>
      <c r="B546" s="2" t="s">
        <v>973</v>
      </c>
      <c r="C546" s="2" t="s">
        <v>8</v>
      </c>
      <c r="D546" s="2" t="s">
        <v>32</v>
      </c>
      <c r="E546" t="s">
        <v>1384</v>
      </c>
      <c r="F546" s="2">
        <v>20</v>
      </c>
      <c r="G546" s="3">
        <v>24</v>
      </c>
    </row>
    <row r="547" spans="1:7" x14ac:dyDescent="0.3">
      <c r="A547" s="2">
        <v>2081</v>
      </c>
      <c r="B547" s="2" t="s">
        <v>990</v>
      </c>
      <c r="C547" s="2" t="s">
        <v>8</v>
      </c>
      <c r="D547" s="2" t="s">
        <v>9</v>
      </c>
      <c r="E547" s="2" t="s">
        <v>10</v>
      </c>
      <c r="F547" s="2">
        <v>0</v>
      </c>
      <c r="G547" s="3">
        <v>24</v>
      </c>
    </row>
    <row r="548" spans="1:7" x14ac:dyDescent="0.3">
      <c r="A548" s="2">
        <v>2114</v>
      </c>
      <c r="B548" s="2" t="s">
        <v>1008</v>
      </c>
      <c r="C548" s="2" t="s">
        <v>8</v>
      </c>
      <c r="D548" s="2" t="s">
        <v>9</v>
      </c>
      <c r="E548" s="2" t="s">
        <v>10</v>
      </c>
      <c r="F548" s="2">
        <v>0</v>
      </c>
      <c r="G548" s="3">
        <v>24</v>
      </c>
    </row>
    <row r="549" spans="1:7" x14ac:dyDescent="0.3">
      <c r="A549" s="2">
        <v>2127</v>
      </c>
      <c r="B549" s="2" t="s">
        <v>1014</v>
      </c>
      <c r="C549" s="2" t="s">
        <v>8</v>
      </c>
      <c r="D549" s="2" t="s">
        <v>32</v>
      </c>
      <c r="E549" s="2" t="s">
        <v>10</v>
      </c>
      <c r="F549" s="2">
        <v>0</v>
      </c>
      <c r="G549" s="3">
        <v>24</v>
      </c>
    </row>
    <row r="550" spans="1:7" x14ac:dyDescent="0.3">
      <c r="A550" s="2">
        <v>2151</v>
      </c>
      <c r="B550" s="2" t="s">
        <v>1027</v>
      </c>
      <c r="C550" s="2" t="s">
        <v>8</v>
      </c>
      <c r="D550" s="2" t="s">
        <v>32</v>
      </c>
      <c r="E550" t="s">
        <v>1384</v>
      </c>
      <c r="F550" s="2">
        <v>10</v>
      </c>
      <c r="G550" s="3">
        <v>24</v>
      </c>
    </row>
    <row r="551" spans="1:7" x14ac:dyDescent="0.3">
      <c r="A551" s="2">
        <v>2180</v>
      </c>
      <c r="B551" s="2" t="s">
        <v>1041</v>
      </c>
      <c r="C551" s="2" t="s">
        <v>8</v>
      </c>
      <c r="D551" s="2" t="s">
        <v>9</v>
      </c>
      <c r="E551" s="2" t="s">
        <v>10</v>
      </c>
      <c r="F551" s="2">
        <v>0</v>
      </c>
      <c r="G551" s="3">
        <v>24</v>
      </c>
    </row>
    <row r="552" spans="1:7" x14ac:dyDescent="0.3">
      <c r="A552" s="2">
        <v>2191</v>
      </c>
      <c r="B552" s="2" t="s">
        <v>1046</v>
      </c>
      <c r="C552" s="2" t="s">
        <v>8</v>
      </c>
      <c r="D552" s="2" t="s">
        <v>9</v>
      </c>
      <c r="E552" t="s">
        <v>1384</v>
      </c>
      <c r="F552" s="2">
        <v>10</v>
      </c>
      <c r="G552" s="3">
        <v>24</v>
      </c>
    </row>
    <row r="553" spans="1:7" x14ac:dyDescent="0.3">
      <c r="A553" s="2">
        <v>2222</v>
      </c>
      <c r="B553" s="2" t="s">
        <v>1062</v>
      </c>
      <c r="C553" s="2" t="s">
        <v>8</v>
      </c>
      <c r="D553" s="2" t="s">
        <v>9</v>
      </c>
      <c r="E553" t="s">
        <v>1384</v>
      </c>
      <c r="F553" s="2">
        <v>30</v>
      </c>
      <c r="G553" s="3">
        <v>24</v>
      </c>
    </row>
    <row r="554" spans="1:7" x14ac:dyDescent="0.3">
      <c r="A554" s="2">
        <v>2236</v>
      </c>
      <c r="B554" s="2" t="s">
        <v>1067</v>
      </c>
      <c r="C554" s="2" t="s">
        <v>8</v>
      </c>
      <c r="D554" s="2" t="s">
        <v>176</v>
      </c>
      <c r="E554" s="2" t="s">
        <v>10</v>
      </c>
      <c r="F554" s="2">
        <v>0</v>
      </c>
      <c r="G554" s="3">
        <v>24</v>
      </c>
    </row>
    <row r="555" spans="1:7" x14ac:dyDescent="0.3">
      <c r="A555" s="2">
        <v>2258</v>
      </c>
      <c r="B555" s="2" t="s">
        <v>1076</v>
      </c>
      <c r="C555" s="2" t="s">
        <v>8</v>
      </c>
      <c r="D555" s="2" t="s">
        <v>9</v>
      </c>
      <c r="E555" s="2" t="s">
        <v>10</v>
      </c>
      <c r="F555" s="2">
        <v>0</v>
      </c>
      <c r="G555" s="3">
        <v>24</v>
      </c>
    </row>
    <row r="556" spans="1:7" x14ac:dyDescent="0.3">
      <c r="A556" s="2">
        <v>2259</v>
      </c>
      <c r="B556" s="2" t="s">
        <v>1076</v>
      </c>
      <c r="C556" s="2" t="s">
        <v>8</v>
      </c>
      <c r="D556" s="2" t="s">
        <v>9</v>
      </c>
      <c r="E556" t="s">
        <v>1384</v>
      </c>
      <c r="F556" s="2">
        <v>10</v>
      </c>
      <c r="G556" s="3">
        <v>24</v>
      </c>
    </row>
    <row r="557" spans="1:7" x14ac:dyDescent="0.3">
      <c r="A557" s="2">
        <v>2270</v>
      </c>
      <c r="B557" s="2" t="s">
        <v>1081</v>
      </c>
      <c r="C557" s="2" t="s">
        <v>8</v>
      </c>
      <c r="D557" s="2" t="s">
        <v>43</v>
      </c>
      <c r="E557" t="s">
        <v>1384</v>
      </c>
      <c r="F557" s="2">
        <v>30</v>
      </c>
      <c r="G557" s="3">
        <v>24</v>
      </c>
    </row>
    <row r="558" spans="1:7" x14ac:dyDescent="0.3">
      <c r="A558" s="2">
        <v>2333</v>
      </c>
      <c r="B558" s="2" t="s">
        <v>1109</v>
      </c>
      <c r="C558" s="2" t="s">
        <v>8</v>
      </c>
      <c r="D558" s="2" t="s">
        <v>9</v>
      </c>
      <c r="E558" t="s">
        <v>1384</v>
      </c>
      <c r="F558" s="2">
        <v>10</v>
      </c>
      <c r="G558" s="3">
        <v>24</v>
      </c>
    </row>
    <row r="559" spans="1:7" x14ac:dyDescent="0.3">
      <c r="A559" s="2">
        <v>2337</v>
      </c>
      <c r="B559" s="2" t="s">
        <v>1112</v>
      </c>
      <c r="C559" s="2" t="s">
        <v>8</v>
      </c>
      <c r="D559" s="2" t="s">
        <v>32</v>
      </c>
      <c r="E559" t="s">
        <v>1384</v>
      </c>
      <c r="F559" s="2">
        <v>20</v>
      </c>
      <c r="G559" s="3">
        <v>24</v>
      </c>
    </row>
    <row r="560" spans="1:7" x14ac:dyDescent="0.3">
      <c r="A560" s="2">
        <v>2342</v>
      </c>
      <c r="B560" s="2" t="s">
        <v>1114</v>
      </c>
      <c r="C560" s="2" t="s">
        <v>8</v>
      </c>
      <c r="D560" s="2" t="s">
        <v>43</v>
      </c>
      <c r="E560" s="2" t="s">
        <v>10</v>
      </c>
      <c r="F560" s="2">
        <v>0</v>
      </c>
      <c r="G560" s="3">
        <v>24</v>
      </c>
    </row>
    <row r="561" spans="1:7" x14ac:dyDescent="0.3">
      <c r="A561" s="2">
        <v>2358</v>
      </c>
      <c r="B561" s="2" t="s">
        <v>1121</v>
      </c>
      <c r="C561" s="2" t="s">
        <v>8</v>
      </c>
      <c r="D561" s="2" t="s">
        <v>9</v>
      </c>
      <c r="E561" s="2" t="s">
        <v>10</v>
      </c>
      <c r="F561" s="2">
        <v>0</v>
      </c>
      <c r="G561" s="3">
        <v>24</v>
      </c>
    </row>
    <row r="562" spans="1:7" x14ac:dyDescent="0.3">
      <c r="A562" s="2">
        <v>2368</v>
      </c>
      <c r="B562" s="2" t="s">
        <v>1126</v>
      </c>
      <c r="C562" s="2" t="s">
        <v>8</v>
      </c>
      <c r="D562" s="2" t="s">
        <v>9</v>
      </c>
      <c r="E562" t="s">
        <v>1384</v>
      </c>
      <c r="F562" s="2">
        <v>10</v>
      </c>
      <c r="G562" s="3">
        <v>24</v>
      </c>
    </row>
    <row r="563" spans="1:7" x14ac:dyDescent="0.3">
      <c r="A563" s="2">
        <v>2372</v>
      </c>
      <c r="B563" s="2" t="s">
        <v>1127</v>
      </c>
      <c r="C563" s="2" t="s">
        <v>8</v>
      </c>
      <c r="D563" s="2" t="s">
        <v>9</v>
      </c>
      <c r="E563" t="s">
        <v>1384</v>
      </c>
      <c r="F563" s="2">
        <v>20</v>
      </c>
      <c r="G563" s="3">
        <v>24</v>
      </c>
    </row>
    <row r="564" spans="1:7" x14ac:dyDescent="0.3">
      <c r="A564" s="2">
        <v>2436</v>
      </c>
      <c r="B564" s="2" t="s">
        <v>1158</v>
      </c>
      <c r="C564" s="2" t="s">
        <v>8</v>
      </c>
      <c r="D564" s="2" t="s">
        <v>93</v>
      </c>
      <c r="E564" s="2" t="s">
        <v>10</v>
      </c>
      <c r="F564" s="2">
        <v>0</v>
      </c>
      <c r="G564" s="3">
        <v>24</v>
      </c>
    </row>
    <row r="565" spans="1:7" x14ac:dyDescent="0.3">
      <c r="A565" s="2">
        <v>2514</v>
      </c>
      <c r="B565" s="2" t="s">
        <v>1192</v>
      </c>
      <c r="C565" s="2" t="s">
        <v>8</v>
      </c>
      <c r="D565" s="2" t="s">
        <v>93</v>
      </c>
      <c r="E565" t="s">
        <v>1384</v>
      </c>
      <c r="F565" s="2">
        <v>10</v>
      </c>
      <c r="G565" s="3">
        <v>24</v>
      </c>
    </row>
    <row r="566" spans="1:7" x14ac:dyDescent="0.3">
      <c r="A566" s="2">
        <v>2537</v>
      </c>
      <c r="B566" s="2" t="s">
        <v>1202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24</v>
      </c>
    </row>
    <row r="567" spans="1:7" x14ac:dyDescent="0.3">
      <c r="A567" s="2">
        <v>2578</v>
      </c>
      <c r="B567" s="2" t="s">
        <v>1219</v>
      </c>
      <c r="C567" s="2" t="s">
        <v>8</v>
      </c>
      <c r="D567" s="2" t="s">
        <v>43</v>
      </c>
      <c r="E567" s="2" t="s">
        <v>10</v>
      </c>
      <c r="F567" s="2">
        <v>0</v>
      </c>
      <c r="G567" s="3">
        <v>24</v>
      </c>
    </row>
    <row r="568" spans="1:7" x14ac:dyDescent="0.3">
      <c r="A568" s="2">
        <v>2599</v>
      </c>
      <c r="B568" s="2" t="s">
        <v>1228</v>
      </c>
      <c r="C568" s="2" t="s">
        <v>8</v>
      </c>
      <c r="D568" s="2" t="s">
        <v>9</v>
      </c>
      <c r="E568" t="s">
        <v>1384</v>
      </c>
      <c r="F568" s="2">
        <v>10</v>
      </c>
      <c r="G568" s="3">
        <v>24</v>
      </c>
    </row>
    <row r="569" spans="1:7" x14ac:dyDescent="0.3">
      <c r="A569" s="2">
        <v>2600</v>
      </c>
      <c r="B569" s="2" t="s">
        <v>1229</v>
      </c>
      <c r="C569" s="2" t="s">
        <v>8</v>
      </c>
      <c r="D569" s="2" t="s">
        <v>93</v>
      </c>
      <c r="E569" t="s">
        <v>1384</v>
      </c>
      <c r="F569" s="2">
        <v>10</v>
      </c>
      <c r="G569" s="3">
        <v>24</v>
      </c>
    </row>
    <row r="570" spans="1:7" x14ac:dyDescent="0.3">
      <c r="A570" s="2">
        <v>2613</v>
      </c>
      <c r="B570" s="2" t="s">
        <v>1234</v>
      </c>
      <c r="C570" s="2" t="s">
        <v>8</v>
      </c>
      <c r="D570" s="2" t="s">
        <v>9</v>
      </c>
      <c r="E570" t="s">
        <v>1384</v>
      </c>
      <c r="F570" s="2">
        <v>10</v>
      </c>
      <c r="G570" s="3">
        <v>24</v>
      </c>
    </row>
    <row r="571" spans="1:7" x14ac:dyDescent="0.3">
      <c r="A571" s="2">
        <v>2624</v>
      </c>
      <c r="B571" s="2" t="s">
        <v>1238</v>
      </c>
      <c r="C571" s="2" t="s">
        <v>8</v>
      </c>
      <c r="D571" s="2" t="s">
        <v>50</v>
      </c>
      <c r="E571" t="s">
        <v>1384</v>
      </c>
      <c r="F571" s="2">
        <v>30</v>
      </c>
      <c r="G571" s="3">
        <v>24</v>
      </c>
    </row>
    <row r="572" spans="1:7" x14ac:dyDescent="0.3">
      <c r="A572" s="2">
        <v>2632</v>
      </c>
      <c r="B572" s="2" t="s">
        <v>1241</v>
      </c>
      <c r="C572" s="2" t="s">
        <v>8</v>
      </c>
      <c r="D572" s="2" t="s">
        <v>43</v>
      </c>
      <c r="E572" s="2" t="s">
        <v>10</v>
      </c>
      <c r="F572" s="2">
        <v>0</v>
      </c>
      <c r="G572" s="3">
        <v>24</v>
      </c>
    </row>
    <row r="573" spans="1:7" x14ac:dyDescent="0.3">
      <c r="A573" s="2">
        <v>2649</v>
      </c>
      <c r="B573" s="2" t="s">
        <v>1250</v>
      </c>
      <c r="C573" s="2" t="s">
        <v>8</v>
      </c>
      <c r="D573" s="2" t="s">
        <v>9</v>
      </c>
      <c r="E573" s="2" t="s">
        <v>10</v>
      </c>
      <c r="F573" s="2">
        <v>0</v>
      </c>
      <c r="G573" s="3">
        <v>24</v>
      </c>
    </row>
    <row r="574" spans="1:7" x14ac:dyDescent="0.3">
      <c r="A574" s="2">
        <v>2720</v>
      </c>
      <c r="B574" s="2" t="s">
        <v>1281</v>
      </c>
      <c r="C574" s="2" t="s">
        <v>8</v>
      </c>
      <c r="D574" s="2" t="s">
        <v>61</v>
      </c>
      <c r="E574" s="2" t="s">
        <v>10</v>
      </c>
      <c r="F574" s="2">
        <v>0</v>
      </c>
      <c r="G574" s="3">
        <v>24</v>
      </c>
    </row>
    <row r="575" spans="1:7" x14ac:dyDescent="0.3">
      <c r="A575" s="2">
        <v>2730</v>
      </c>
      <c r="B575" s="2" t="s">
        <v>1286</v>
      </c>
      <c r="C575" s="2" t="s">
        <v>8</v>
      </c>
      <c r="D575" s="2" t="s">
        <v>50</v>
      </c>
      <c r="E575" t="s">
        <v>1384</v>
      </c>
      <c r="F575" s="2">
        <v>30</v>
      </c>
      <c r="G575" s="3">
        <v>24</v>
      </c>
    </row>
    <row r="576" spans="1:7" x14ac:dyDescent="0.3">
      <c r="A576" s="2">
        <v>2792</v>
      </c>
      <c r="B576" s="2" t="s">
        <v>1315</v>
      </c>
      <c r="C576" s="2" t="s">
        <v>8</v>
      </c>
      <c r="D576" s="2" t="s">
        <v>71</v>
      </c>
      <c r="E576" s="2" t="s">
        <v>10</v>
      </c>
      <c r="F576" s="2">
        <v>0</v>
      </c>
      <c r="G576" s="3">
        <v>24</v>
      </c>
    </row>
    <row r="577" spans="1:7" x14ac:dyDescent="0.3">
      <c r="A577" s="2">
        <v>2801</v>
      </c>
      <c r="B577" s="2" t="s">
        <v>1318</v>
      </c>
      <c r="C577" s="2" t="s">
        <v>8</v>
      </c>
      <c r="D577" s="2" t="s">
        <v>9</v>
      </c>
      <c r="E577" t="s">
        <v>1384</v>
      </c>
      <c r="F577" s="2">
        <v>30</v>
      </c>
      <c r="G577" s="3">
        <v>24</v>
      </c>
    </row>
    <row r="578" spans="1:7" x14ac:dyDescent="0.3">
      <c r="A578" s="2">
        <v>2833</v>
      </c>
      <c r="B578" s="2" t="s">
        <v>1334</v>
      </c>
      <c r="C578" s="2" t="s">
        <v>8</v>
      </c>
      <c r="D578" s="2" t="s">
        <v>32</v>
      </c>
      <c r="E578" s="2" t="s">
        <v>10</v>
      </c>
      <c r="F578" s="2">
        <v>0</v>
      </c>
      <c r="G578" s="3">
        <v>24</v>
      </c>
    </row>
    <row r="579" spans="1:7" x14ac:dyDescent="0.3">
      <c r="A579" s="2">
        <v>2834</v>
      </c>
      <c r="B579" s="2" t="s">
        <v>1335</v>
      </c>
      <c r="C579" s="2" t="s">
        <v>8</v>
      </c>
      <c r="D579" s="2" t="s">
        <v>32</v>
      </c>
      <c r="E579" t="s">
        <v>1384</v>
      </c>
      <c r="F579" s="2">
        <v>30</v>
      </c>
      <c r="G579" s="3">
        <v>24</v>
      </c>
    </row>
    <row r="580" spans="1:7" x14ac:dyDescent="0.3">
      <c r="A580" s="2">
        <v>2851</v>
      </c>
      <c r="B580" s="2" t="s">
        <v>1343</v>
      </c>
      <c r="C580" s="2" t="s">
        <v>8</v>
      </c>
      <c r="D580" s="2" t="s">
        <v>45</v>
      </c>
      <c r="E580" t="s">
        <v>1384</v>
      </c>
      <c r="F580" s="2">
        <v>30</v>
      </c>
      <c r="G580" s="3">
        <v>24</v>
      </c>
    </row>
    <row r="581" spans="1:7" x14ac:dyDescent="0.3">
      <c r="A581" s="2">
        <v>2866</v>
      </c>
      <c r="B581" s="2" t="s">
        <v>1352</v>
      </c>
      <c r="C581" s="2" t="s">
        <v>8</v>
      </c>
      <c r="D581" s="2" t="s">
        <v>43</v>
      </c>
      <c r="E581" s="2" t="s">
        <v>10</v>
      </c>
      <c r="F581" s="2">
        <v>0</v>
      </c>
      <c r="G581" s="3">
        <v>24</v>
      </c>
    </row>
    <row r="582" spans="1:7" x14ac:dyDescent="0.3">
      <c r="A582" s="2">
        <v>2902</v>
      </c>
      <c r="B582" s="2" t="s">
        <v>1368</v>
      </c>
      <c r="C582" s="2" t="s">
        <v>8</v>
      </c>
      <c r="D582" s="2" t="s">
        <v>32</v>
      </c>
      <c r="E582" s="2" t="s">
        <v>10</v>
      </c>
      <c r="F582" s="2">
        <v>0</v>
      </c>
      <c r="G582" s="3">
        <v>24</v>
      </c>
    </row>
    <row r="583" spans="1:7" x14ac:dyDescent="0.3">
      <c r="A583" s="2">
        <v>98</v>
      </c>
      <c r="B583" s="2" t="s">
        <v>57</v>
      </c>
      <c r="C583" s="2" t="s">
        <v>8</v>
      </c>
      <c r="D583" s="2" t="s">
        <v>9</v>
      </c>
      <c r="E583" t="s">
        <v>1384</v>
      </c>
      <c r="F583" s="2">
        <v>10</v>
      </c>
      <c r="G583" s="3">
        <v>25</v>
      </c>
    </row>
    <row r="584" spans="1:7" x14ac:dyDescent="0.3">
      <c r="A584" s="2">
        <v>116</v>
      </c>
      <c r="B584" s="2" t="s">
        <v>65</v>
      </c>
      <c r="C584" s="2" t="s">
        <v>8</v>
      </c>
      <c r="D584" s="2" t="s">
        <v>43</v>
      </c>
      <c r="E584" t="s">
        <v>1384</v>
      </c>
      <c r="F584" s="2">
        <v>10</v>
      </c>
      <c r="G584" s="3">
        <v>25</v>
      </c>
    </row>
    <row r="585" spans="1:7" x14ac:dyDescent="0.3">
      <c r="A585" s="2">
        <v>120</v>
      </c>
      <c r="B585" s="2" t="s">
        <v>66</v>
      </c>
      <c r="C585" s="2" t="s">
        <v>8</v>
      </c>
      <c r="D585" s="2" t="s">
        <v>9</v>
      </c>
      <c r="E585" s="2" t="s">
        <v>10</v>
      </c>
      <c r="F585" s="2">
        <v>0</v>
      </c>
      <c r="G585" s="3">
        <v>25</v>
      </c>
    </row>
    <row r="586" spans="1:7" x14ac:dyDescent="0.3">
      <c r="A586" s="2">
        <v>184</v>
      </c>
      <c r="B586" s="2" t="s">
        <v>105</v>
      </c>
      <c r="C586" s="2" t="s">
        <v>8</v>
      </c>
      <c r="D586" s="2" t="s">
        <v>9</v>
      </c>
      <c r="E586" t="s">
        <v>1384</v>
      </c>
      <c r="F586" s="2">
        <v>20</v>
      </c>
      <c r="G586" s="3">
        <v>25</v>
      </c>
    </row>
    <row r="587" spans="1:7" x14ac:dyDescent="0.3">
      <c r="A587" s="2">
        <v>259</v>
      </c>
      <c r="B587" s="2" t="s">
        <v>142</v>
      </c>
      <c r="C587" s="2" t="s">
        <v>8</v>
      </c>
      <c r="D587" s="2" t="s">
        <v>32</v>
      </c>
      <c r="E587" s="2" t="s">
        <v>10</v>
      </c>
      <c r="F587" s="2">
        <v>0</v>
      </c>
      <c r="G587" s="3">
        <v>25</v>
      </c>
    </row>
    <row r="588" spans="1:7" x14ac:dyDescent="0.3">
      <c r="A588" s="2">
        <v>266</v>
      </c>
      <c r="B588" s="2" t="s">
        <v>147</v>
      </c>
      <c r="C588" s="2" t="s">
        <v>8</v>
      </c>
      <c r="D588" s="2" t="s">
        <v>50</v>
      </c>
      <c r="E588" s="2" t="s">
        <v>10</v>
      </c>
      <c r="F588" s="2">
        <v>0</v>
      </c>
      <c r="G588" s="3">
        <v>25</v>
      </c>
    </row>
    <row r="589" spans="1:7" x14ac:dyDescent="0.3">
      <c r="A589" s="2">
        <v>270</v>
      </c>
      <c r="B589" s="2" t="s">
        <v>148</v>
      </c>
      <c r="C589" s="2" t="s">
        <v>8</v>
      </c>
      <c r="D589" s="2" t="s">
        <v>61</v>
      </c>
      <c r="E589" t="s">
        <v>1384</v>
      </c>
      <c r="F589" s="2">
        <v>20</v>
      </c>
      <c r="G589" s="3">
        <v>25</v>
      </c>
    </row>
    <row r="590" spans="1:7" x14ac:dyDescent="0.3">
      <c r="A590" s="2">
        <v>283</v>
      </c>
      <c r="B590" s="2" t="s">
        <v>157</v>
      </c>
      <c r="C590" s="2" t="s">
        <v>8</v>
      </c>
      <c r="D590" s="2" t="s">
        <v>43</v>
      </c>
      <c r="E590" s="2" t="s">
        <v>10</v>
      </c>
      <c r="F590" s="2">
        <v>0</v>
      </c>
      <c r="G590" s="3">
        <v>25</v>
      </c>
    </row>
    <row r="591" spans="1:7" x14ac:dyDescent="0.3">
      <c r="A591" s="2">
        <v>296</v>
      </c>
      <c r="B591" s="2" t="s">
        <v>165</v>
      </c>
      <c r="C591" s="2" t="s">
        <v>8</v>
      </c>
      <c r="D591" s="2" t="s">
        <v>9</v>
      </c>
      <c r="E591" t="s">
        <v>1384</v>
      </c>
      <c r="F591" s="2">
        <v>10</v>
      </c>
      <c r="G591" s="3">
        <v>25</v>
      </c>
    </row>
    <row r="592" spans="1:7" x14ac:dyDescent="0.3">
      <c r="A592" s="2">
        <v>341</v>
      </c>
      <c r="B592" s="2" t="s">
        <v>186</v>
      </c>
      <c r="C592" s="2" t="s">
        <v>8</v>
      </c>
      <c r="D592" s="2" t="s">
        <v>50</v>
      </c>
      <c r="E592" s="2" t="s">
        <v>10</v>
      </c>
      <c r="F592" s="2">
        <v>0</v>
      </c>
      <c r="G592" s="3">
        <v>25</v>
      </c>
    </row>
    <row r="593" spans="1:7" x14ac:dyDescent="0.3">
      <c r="A593" s="2">
        <v>348</v>
      </c>
      <c r="B593" s="2" t="s">
        <v>190</v>
      </c>
      <c r="C593" s="2" t="s">
        <v>8</v>
      </c>
      <c r="D593" s="2" t="s">
        <v>32</v>
      </c>
      <c r="E593" t="s">
        <v>1384</v>
      </c>
      <c r="F593" s="2">
        <v>20</v>
      </c>
      <c r="G593" s="3">
        <v>25</v>
      </c>
    </row>
    <row r="594" spans="1:7" x14ac:dyDescent="0.3">
      <c r="A594" s="2">
        <v>354</v>
      </c>
      <c r="B594" s="2" t="s">
        <v>193</v>
      </c>
      <c r="C594" s="2" t="s">
        <v>8</v>
      </c>
      <c r="D594" s="2" t="s">
        <v>50</v>
      </c>
      <c r="E594" t="s">
        <v>1384</v>
      </c>
      <c r="F594" s="2">
        <v>10</v>
      </c>
      <c r="G594" s="3">
        <v>25</v>
      </c>
    </row>
    <row r="595" spans="1:7" x14ac:dyDescent="0.3">
      <c r="A595" s="2">
        <v>444</v>
      </c>
      <c r="B595" s="2" t="s">
        <v>236</v>
      </c>
      <c r="C595" s="2" t="s">
        <v>8</v>
      </c>
      <c r="D595" s="2" t="s">
        <v>9</v>
      </c>
      <c r="E595" t="s">
        <v>1384</v>
      </c>
      <c r="F595" s="2">
        <v>20</v>
      </c>
      <c r="G595" s="3">
        <v>25</v>
      </c>
    </row>
    <row r="596" spans="1:7" x14ac:dyDescent="0.3">
      <c r="A596" s="2">
        <v>514</v>
      </c>
      <c r="B596" s="2" t="s">
        <v>264</v>
      </c>
      <c r="C596" s="2" t="s">
        <v>8</v>
      </c>
      <c r="D596" s="2" t="s">
        <v>93</v>
      </c>
      <c r="E596" t="s">
        <v>1384</v>
      </c>
      <c r="F596" s="2">
        <v>30</v>
      </c>
      <c r="G596" s="3">
        <v>25</v>
      </c>
    </row>
    <row r="597" spans="1:7" x14ac:dyDescent="0.3">
      <c r="A597" s="2">
        <v>521</v>
      </c>
      <c r="B597" s="2" t="s">
        <v>267</v>
      </c>
      <c r="C597" s="2" t="s">
        <v>8</v>
      </c>
      <c r="D597" s="2" t="s">
        <v>32</v>
      </c>
      <c r="E597" t="s">
        <v>1384</v>
      </c>
      <c r="F597" s="2">
        <v>10</v>
      </c>
      <c r="G597" s="3">
        <v>25</v>
      </c>
    </row>
    <row r="598" spans="1:7" x14ac:dyDescent="0.3">
      <c r="A598" s="2">
        <v>535</v>
      </c>
      <c r="B598" s="2" t="s">
        <v>275</v>
      </c>
      <c r="C598" s="2" t="s">
        <v>8</v>
      </c>
      <c r="D598" s="2" t="s">
        <v>32</v>
      </c>
      <c r="E598" t="s">
        <v>1384</v>
      </c>
      <c r="F598" s="2">
        <v>10</v>
      </c>
      <c r="G598" s="3">
        <v>25</v>
      </c>
    </row>
    <row r="599" spans="1:7" x14ac:dyDescent="0.3">
      <c r="A599" s="2">
        <v>586</v>
      </c>
      <c r="B599" s="2" t="s">
        <v>302</v>
      </c>
      <c r="C599" s="2" t="s">
        <v>8</v>
      </c>
      <c r="D599" s="2" t="s">
        <v>32</v>
      </c>
      <c r="E599" s="2" t="s">
        <v>10</v>
      </c>
      <c r="F599" s="2">
        <v>0</v>
      </c>
      <c r="G599" s="3">
        <v>25</v>
      </c>
    </row>
    <row r="600" spans="1:7" x14ac:dyDescent="0.3">
      <c r="A600" s="2">
        <v>593</v>
      </c>
      <c r="B600" s="2" t="s">
        <v>304</v>
      </c>
      <c r="C600" s="2" t="s">
        <v>8</v>
      </c>
      <c r="D600" s="2" t="s">
        <v>50</v>
      </c>
      <c r="E600" t="s">
        <v>1384</v>
      </c>
      <c r="F600" s="2">
        <v>30</v>
      </c>
      <c r="G600" s="3">
        <v>25</v>
      </c>
    </row>
    <row r="601" spans="1:7" x14ac:dyDescent="0.3">
      <c r="A601" s="2">
        <v>635</v>
      </c>
      <c r="B601" s="2" t="s">
        <v>323</v>
      </c>
      <c r="C601" s="2" t="s">
        <v>8</v>
      </c>
      <c r="D601" s="2" t="s">
        <v>32</v>
      </c>
      <c r="E601" s="2" t="s">
        <v>10</v>
      </c>
      <c r="F601" s="2">
        <v>0</v>
      </c>
      <c r="G601" s="3">
        <v>25</v>
      </c>
    </row>
    <row r="602" spans="1:7" x14ac:dyDescent="0.3">
      <c r="A602" s="2">
        <v>736</v>
      </c>
      <c r="B602" s="2" t="s">
        <v>369</v>
      </c>
      <c r="C602" s="2" t="s">
        <v>8</v>
      </c>
      <c r="D602" s="2" t="s">
        <v>32</v>
      </c>
      <c r="E602" s="2" t="s">
        <v>10</v>
      </c>
      <c r="F602" s="2">
        <v>0</v>
      </c>
      <c r="G602" s="3">
        <v>25</v>
      </c>
    </row>
    <row r="603" spans="1:7" x14ac:dyDescent="0.3">
      <c r="A603" s="2">
        <v>782</v>
      </c>
      <c r="B603" s="2" t="s">
        <v>393</v>
      </c>
      <c r="C603" s="2" t="s">
        <v>8</v>
      </c>
      <c r="D603" s="2" t="s">
        <v>9</v>
      </c>
      <c r="E603" t="s">
        <v>1384</v>
      </c>
      <c r="F603" s="2">
        <v>30</v>
      </c>
      <c r="G603" s="3">
        <v>25</v>
      </c>
    </row>
    <row r="604" spans="1:7" x14ac:dyDescent="0.3">
      <c r="A604" s="2">
        <v>811</v>
      </c>
      <c r="B604" s="2" t="s">
        <v>406</v>
      </c>
      <c r="C604" s="2" t="s">
        <v>8</v>
      </c>
      <c r="D604" s="2" t="s">
        <v>9</v>
      </c>
      <c r="E604" t="s">
        <v>1384</v>
      </c>
      <c r="F604" s="2">
        <v>20</v>
      </c>
      <c r="G604" s="3">
        <v>25</v>
      </c>
    </row>
    <row r="605" spans="1:7" x14ac:dyDescent="0.3">
      <c r="A605" s="2">
        <v>843</v>
      </c>
      <c r="B605" s="2" t="s">
        <v>418</v>
      </c>
      <c r="C605" s="2" t="s">
        <v>8</v>
      </c>
      <c r="D605" s="2" t="s">
        <v>43</v>
      </c>
      <c r="E605" s="2" t="s">
        <v>10</v>
      </c>
      <c r="F605" s="2">
        <v>0</v>
      </c>
      <c r="G605" s="3">
        <v>25</v>
      </c>
    </row>
    <row r="606" spans="1:7" x14ac:dyDescent="0.3">
      <c r="A606" s="2">
        <v>918</v>
      </c>
      <c r="B606" s="2" t="s">
        <v>455</v>
      </c>
      <c r="C606" s="2" t="s">
        <v>8</v>
      </c>
      <c r="D606" s="2" t="s">
        <v>71</v>
      </c>
      <c r="E606" s="2" t="s">
        <v>10</v>
      </c>
      <c r="F606" s="2">
        <v>0</v>
      </c>
      <c r="G606" s="3">
        <v>25</v>
      </c>
    </row>
    <row r="607" spans="1:7" x14ac:dyDescent="0.3">
      <c r="A607" s="2">
        <v>969</v>
      </c>
      <c r="B607" s="2" t="s">
        <v>480</v>
      </c>
      <c r="C607" s="2" t="s">
        <v>8</v>
      </c>
      <c r="D607" s="2" t="s">
        <v>9</v>
      </c>
      <c r="E607" s="2" t="s">
        <v>10</v>
      </c>
      <c r="F607" s="2">
        <v>0</v>
      </c>
      <c r="G607" s="3">
        <v>25</v>
      </c>
    </row>
    <row r="608" spans="1:7" x14ac:dyDescent="0.3">
      <c r="A608" s="2">
        <v>1036</v>
      </c>
      <c r="B608" s="2" t="s">
        <v>511</v>
      </c>
      <c r="C608" s="2" t="s">
        <v>8</v>
      </c>
      <c r="D608" s="2" t="s">
        <v>43</v>
      </c>
      <c r="E608" s="2" t="s">
        <v>10</v>
      </c>
      <c r="F608" s="2">
        <v>0</v>
      </c>
      <c r="G608" s="3">
        <v>25</v>
      </c>
    </row>
    <row r="609" spans="1:7" x14ac:dyDescent="0.3">
      <c r="A609" s="2">
        <v>1078</v>
      </c>
      <c r="B609" s="2" t="s">
        <v>532</v>
      </c>
      <c r="C609" s="2" t="s">
        <v>8</v>
      </c>
      <c r="D609" s="2" t="s">
        <v>61</v>
      </c>
      <c r="E609" s="2" t="s">
        <v>10</v>
      </c>
      <c r="F609" s="2">
        <v>0</v>
      </c>
      <c r="G609" s="3">
        <v>25</v>
      </c>
    </row>
    <row r="610" spans="1:7" x14ac:dyDescent="0.3">
      <c r="A610" s="2">
        <v>1099</v>
      </c>
      <c r="B610" s="2" t="s">
        <v>541</v>
      </c>
      <c r="C610" s="2" t="s">
        <v>8</v>
      </c>
      <c r="D610" s="2" t="s">
        <v>50</v>
      </c>
      <c r="E610" t="s">
        <v>1384</v>
      </c>
      <c r="F610" s="2">
        <v>30</v>
      </c>
      <c r="G610" s="3">
        <v>25</v>
      </c>
    </row>
    <row r="611" spans="1:7" x14ac:dyDescent="0.3">
      <c r="A611" s="2">
        <v>1113</v>
      </c>
      <c r="B611" s="2" t="s">
        <v>547</v>
      </c>
      <c r="C611" s="2" t="s">
        <v>8</v>
      </c>
      <c r="D611" s="2" t="s">
        <v>9</v>
      </c>
      <c r="E611" t="s">
        <v>1384</v>
      </c>
      <c r="F611" s="2">
        <v>20</v>
      </c>
      <c r="G611" s="3">
        <v>25</v>
      </c>
    </row>
    <row r="612" spans="1:7" x14ac:dyDescent="0.3">
      <c r="A612" s="2">
        <v>1195</v>
      </c>
      <c r="B612" s="2" t="s">
        <v>587</v>
      </c>
      <c r="C612" s="2" t="s">
        <v>8</v>
      </c>
      <c r="D612" s="2" t="s">
        <v>9</v>
      </c>
      <c r="E612" s="2" t="s">
        <v>10</v>
      </c>
      <c r="F612" s="2">
        <v>0</v>
      </c>
      <c r="G612" s="3">
        <v>25</v>
      </c>
    </row>
    <row r="613" spans="1:7" x14ac:dyDescent="0.3">
      <c r="A613" s="2">
        <v>1233</v>
      </c>
      <c r="B613" s="2" t="s">
        <v>602</v>
      </c>
      <c r="C613" s="2" t="s">
        <v>8</v>
      </c>
      <c r="D613" s="2" t="s">
        <v>50</v>
      </c>
      <c r="E613" t="s">
        <v>1384</v>
      </c>
      <c r="F613" s="2">
        <v>20</v>
      </c>
      <c r="G613" s="3">
        <v>25</v>
      </c>
    </row>
    <row r="614" spans="1:7" x14ac:dyDescent="0.3">
      <c r="A614" s="2">
        <v>1236</v>
      </c>
      <c r="B614" s="2" t="s">
        <v>603</v>
      </c>
      <c r="C614" s="2" t="s">
        <v>8</v>
      </c>
      <c r="D614" s="2" t="s">
        <v>9</v>
      </c>
      <c r="E614" s="2" t="s">
        <v>10</v>
      </c>
      <c r="F614" s="2">
        <v>0</v>
      </c>
      <c r="G614" s="3">
        <v>25</v>
      </c>
    </row>
    <row r="615" spans="1:7" x14ac:dyDescent="0.3">
      <c r="A615" s="2">
        <v>1330</v>
      </c>
      <c r="B615" s="2" t="s">
        <v>649</v>
      </c>
      <c r="C615" s="2" t="s">
        <v>8</v>
      </c>
      <c r="D615" s="2" t="s">
        <v>50</v>
      </c>
      <c r="E615" s="2" t="s">
        <v>10</v>
      </c>
      <c r="F615" s="2">
        <v>0</v>
      </c>
      <c r="G615" s="3">
        <v>25</v>
      </c>
    </row>
    <row r="616" spans="1:7" x14ac:dyDescent="0.3">
      <c r="A616" s="2">
        <v>1346</v>
      </c>
      <c r="B616" s="2" t="s">
        <v>656</v>
      </c>
      <c r="C616" s="2" t="s">
        <v>8</v>
      </c>
      <c r="D616" s="2" t="s">
        <v>45</v>
      </c>
      <c r="E616" t="s">
        <v>1384</v>
      </c>
      <c r="F616" s="2">
        <v>30</v>
      </c>
      <c r="G616" s="3">
        <v>25</v>
      </c>
    </row>
    <row r="617" spans="1:7" x14ac:dyDescent="0.3">
      <c r="A617" s="2">
        <v>1377</v>
      </c>
      <c r="B617" s="2" t="s">
        <v>669</v>
      </c>
      <c r="C617" s="2" t="s">
        <v>8</v>
      </c>
      <c r="D617" s="2" t="s">
        <v>9</v>
      </c>
      <c r="E617" t="s">
        <v>1384</v>
      </c>
      <c r="F617" s="2">
        <v>30</v>
      </c>
      <c r="G617" s="3">
        <v>25</v>
      </c>
    </row>
    <row r="618" spans="1:7" x14ac:dyDescent="0.3">
      <c r="A618" s="2">
        <v>1527</v>
      </c>
      <c r="B618" s="2" t="s">
        <v>732</v>
      </c>
      <c r="C618" s="2" t="s">
        <v>8</v>
      </c>
      <c r="D618" s="2" t="s">
        <v>61</v>
      </c>
      <c r="E618" t="s">
        <v>1384</v>
      </c>
      <c r="F618" s="2">
        <v>20</v>
      </c>
      <c r="G618" s="3">
        <v>25</v>
      </c>
    </row>
    <row r="619" spans="1:7" x14ac:dyDescent="0.3">
      <c r="A619" s="2">
        <v>1554</v>
      </c>
      <c r="B619" s="2" t="s">
        <v>745</v>
      </c>
      <c r="C619" s="2" t="s">
        <v>8</v>
      </c>
      <c r="D619" s="2" t="s">
        <v>9</v>
      </c>
      <c r="E619" t="s">
        <v>1384</v>
      </c>
      <c r="F619" s="2">
        <v>30</v>
      </c>
      <c r="G619" s="3">
        <v>25</v>
      </c>
    </row>
    <row r="620" spans="1:7" x14ac:dyDescent="0.3">
      <c r="A620" s="2">
        <v>1612</v>
      </c>
      <c r="B620" s="2" t="s">
        <v>773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25</v>
      </c>
    </row>
    <row r="621" spans="1:7" x14ac:dyDescent="0.3">
      <c r="A621" s="2">
        <v>1626</v>
      </c>
      <c r="B621" s="2" t="s">
        <v>780</v>
      </c>
      <c r="C621" s="2" t="s">
        <v>8</v>
      </c>
      <c r="D621" s="2" t="s">
        <v>9</v>
      </c>
      <c r="E621" s="2" t="s">
        <v>10</v>
      </c>
      <c r="F621" s="2">
        <v>0</v>
      </c>
      <c r="G621" s="3">
        <v>25</v>
      </c>
    </row>
    <row r="622" spans="1:7" x14ac:dyDescent="0.3">
      <c r="A622" s="2">
        <v>1633</v>
      </c>
      <c r="B622" s="2" t="s">
        <v>782</v>
      </c>
      <c r="C622" s="2" t="s">
        <v>8</v>
      </c>
      <c r="D622" s="2" t="s">
        <v>9</v>
      </c>
      <c r="E622" t="s">
        <v>1384</v>
      </c>
      <c r="F622" s="2">
        <v>30</v>
      </c>
      <c r="G622" s="3">
        <v>25</v>
      </c>
    </row>
    <row r="623" spans="1:7" x14ac:dyDescent="0.3">
      <c r="A623" s="2">
        <v>1651</v>
      </c>
      <c r="B623" s="2" t="s">
        <v>794</v>
      </c>
      <c r="C623" s="2" t="s">
        <v>8</v>
      </c>
      <c r="D623" s="2" t="s">
        <v>32</v>
      </c>
      <c r="E623" s="2" t="s">
        <v>10</v>
      </c>
      <c r="F623" s="2">
        <v>0</v>
      </c>
      <c r="G623" s="3">
        <v>25</v>
      </c>
    </row>
    <row r="624" spans="1:7" x14ac:dyDescent="0.3">
      <c r="A624" s="2">
        <v>1701</v>
      </c>
      <c r="B624" s="2" t="s">
        <v>816</v>
      </c>
      <c r="C624" s="2" t="s">
        <v>8</v>
      </c>
      <c r="D624" s="2" t="s">
        <v>32</v>
      </c>
      <c r="E624" s="2" t="s">
        <v>10</v>
      </c>
      <c r="F624" s="2">
        <v>0</v>
      </c>
      <c r="G624" s="3">
        <v>25</v>
      </c>
    </row>
    <row r="625" spans="1:7" x14ac:dyDescent="0.3">
      <c r="A625" s="2">
        <v>1738</v>
      </c>
      <c r="B625" s="2" t="s">
        <v>833</v>
      </c>
      <c r="C625" s="2" t="s">
        <v>8</v>
      </c>
      <c r="D625" s="2" t="s">
        <v>71</v>
      </c>
      <c r="E625" t="s">
        <v>1384</v>
      </c>
      <c r="F625" s="2">
        <v>30</v>
      </c>
      <c r="G625" s="3">
        <v>25</v>
      </c>
    </row>
    <row r="626" spans="1:7" x14ac:dyDescent="0.3">
      <c r="A626" s="2">
        <v>1750</v>
      </c>
      <c r="B626" s="2" t="s">
        <v>841</v>
      </c>
      <c r="C626" s="2" t="s">
        <v>8</v>
      </c>
      <c r="D626" s="2" t="s">
        <v>43</v>
      </c>
      <c r="E626" t="s">
        <v>1384</v>
      </c>
      <c r="F626" s="2">
        <v>20</v>
      </c>
      <c r="G626" s="3">
        <v>25</v>
      </c>
    </row>
    <row r="627" spans="1:7" x14ac:dyDescent="0.3">
      <c r="A627" s="2">
        <v>1754</v>
      </c>
      <c r="B627" s="2" t="s">
        <v>842</v>
      </c>
      <c r="C627" s="2" t="s">
        <v>8</v>
      </c>
      <c r="D627" s="2" t="s">
        <v>43</v>
      </c>
      <c r="E627" s="2" t="s">
        <v>10</v>
      </c>
      <c r="F627" s="2">
        <v>0</v>
      </c>
      <c r="G627" s="3">
        <v>25</v>
      </c>
    </row>
    <row r="628" spans="1:7" x14ac:dyDescent="0.3">
      <c r="A628" s="2">
        <v>1763</v>
      </c>
      <c r="B628" s="2" t="s">
        <v>846</v>
      </c>
      <c r="C628" s="2" t="s">
        <v>8</v>
      </c>
      <c r="D628" s="2" t="s">
        <v>43</v>
      </c>
      <c r="E628" s="2" t="s">
        <v>10</v>
      </c>
      <c r="F628" s="2">
        <v>0</v>
      </c>
      <c r="G628" s="3">
        <v>25</v>
      </c>
    </row>
    <row r="629" spans="1:7" x14ac:dyDescent="0.3">
      <c r="A629" s="2">
        <v>1765</v>
      </c>
      <c r="B629" s="2" t="s">
        <v>847</v>
      </c>
      <c r="C629" s="2" t="s">
        <v>8</v>
      </c>
      <c r="D629" s="2" t="s">
        <v>189</v>
      </c>
      <c r="E629" t="s">
        <v>1384</v>
      </c>
      <c r="F629" s="2">
        <v>20</v>
      </c>
      <c r="G629" s="3">
        <v>25</v>
      </c>
    </row>
    <row r="630" spans="1:7" x14ac:dyDescent="0.3">
      <c r="A630" s="2">
        <v>1779</v>
      </c>
      <c r="B630" s="2" t="s">
        <v>854</v>
      </c>
      <c r="C630" s="2" t="s">
        <v>8</v>
      </c>
      <c r="D630" s="2" t="s">
        <v>43</v>
      </c>
      <c r="E630" t="s">
        <v>1384</v>
      </c>
      <c r="F630" s="2">
        <v>20</v>
      </c>
      <c r="G630" s="3">
        <v>25</v>
      </c>
    </row>
    <row r="631" spans="1:7" x14ac:dyDescent="0.3">
      <c r="A631" s="2">
        <v>1859</v>
      </c>
      <c r="B631" s="2" t="s">
        <v>889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25</v>
      </c>
    </row>
    <row r="632" spans="1:7" x14ac:dyDescent="0.3">
      <c r="A632" s="2">
        <v>1960</v>
      </c>
      <c r="B632" s="2" t="s">
        <v>939</v>
      </c>
      <c r="C632" s="2" t="s">
        <v>8</v>
      </c>
      <c r="D632" s="2" t="s">
        <v>43</v>
      </c>
      <c r="E632" t="s">
        <v>1384</v>
      </c>
      <c r="F632" s="2">
        <v>20</v>
      </c>
      <c r="G632" s="3">
        <v>25</v>
      </c>
    </row>
    <row r="633" spans="1:7" x14ac:dyDescent="0.3">
      <c r="A633" s="2">
        <v>1987</v>
      </c>
      <c r="B633" s="2" t="s">
        <v>950</v>
      </c>
      <c r="C633" s="2" t="s">
        <v>8</v>
      </c>
      <c r="D633" s="2" t="s">
        <v>9</v>
      </c>
      <c r="E633" t="s">
        <v>1384</v>
      </c>
      <c r="F633" s="2">
        <v>10</v>
      </c>
      <c r="G633" s="3">
        <v>25</v>
      </c>
    </row>
    <row r="634" spans="1:7" x14ac:dyDescent="0.3">
      <c r="A634" s="2">
        <v>2056</v>
      </c>
      <c r="B634" s="2" t="s">
        <v>980</v>
      </c>
      <c r="C634" s="2" t="s">
        <v>8</v>
      </c>
      <c r="D634" s="2" t="s">
        <v>9</v>
      </c>
      <c r="E634" t="s">
        <v>1384</v>
      </c>
      <c r="F634" s="2">
        <v>20</v>
      </c>
      <c r="G634" s="3">
        <v>25</v>
      </c>
    </row>
    <row r="635" spans="1:7" x14ac:dyDescent="0.3">
      <c r="A635" s="2">
        <v>2111</v>
      </c>
      <c r="B635" s="2" t="s">
        <v>1005</v>
      </c>
      <c r="C635" s="2" t="s">
        <v>8</v>
      </c>
      <c r="D635" s="2" t="s">
        <v>50</v>
      </c>
      <c r="E635" t="s">
        <v>1384</v>
      </c>
      <c r="F635" s="2">
        <v>30</v>
      </c>
      <c r="G635" s="3">
        <v>25</v>
      </c>
    </row>
    <row r="636" spans="1:7" x14ac:dyDescent="0.3">
      <c r="A636" s="2">
        <v>2112</v>
      </c>
      <c r="B636" s="2" t="s">
        <v>1006</v>
      </c>
      <c r="C636" s="2" t="s">
        <v>8</v>
      </c>
      <c r="D636" s="2" t="s">
        <v>43</v>
      </c>
      <c r="E636" s="2" t="s">
        <v>10</v>
      </c>
      <c r="F636" s="2">
        <v>0</v>
      </c>
      <c r="G636" s="3">
        <v>25</v>
      </c>
    </row>
    <row r="637" spans="1:7" x14ac:dyDescent="0.3">
      <c r="A637" s="2">
        <v>2161</v>
      </c>
      <c r="B637" s="2" t="s">
        <v>1032</v>
      </c>
      <c r="C637" s="2" t="s">
        <v>8</v>
      </c>
      <c r="D637" s="2" t="s">
        <v>50</v>
      </c>
      <c r="E637" t="s">
        <v>1384</v>
      </c>
      <c r="F637" s="2">
        <v>10</v>
      </c>
      <c r="G637" s="3">
        <v>25</v>
      </c>
    </row>
    <row r="638" spans="1:7" x14ac:dyDescent="0.3">
      <c r="A638" s="2">
        <v>2170</v>
      </c>
      <c r="B638" s="2" t="s">
        <v>1036</v>
      </c>
      <c r="C638" s="2" t="s">
        <v>8</v>
      </c>
      <c r="D638" s="2" t="s">
        <v>43</v>
      </c>
      <c r="E638" s="2" t="s">
        <v>10</v>
      </c>
      <c r="F638" s="2">
        <v>0</v>
      </c>
      <c r="G638" s="3">
        <v>25</v>
      </c>
    </row>
    <row r="639" spans="1:7" x14ac:dyDescent="0.3">
      <c r="A639" s="2">
        <v>2172</v>
      </c>
      <c r="B639" s="2" t="s">
        <v>1037</v>
      </c>
      <c r="C639" s="2" t="s">
        <v>8</v>
      </c>
      <c r="D639" s="2" t="s">
        <v>32</v>
      </c>
      <c r="E639" s="2" t="s">
        <v>10</v>
      </c>
      <c r="F639" s="2">
        <v>0</v>
      </c>
      <c r="G639" s="3">
        <v>25</v>
      </c>
    </row>
    <row r="640" spans="1:7" x14ac:dyDescent="0.3">
      <c r="A640" s="2">
        <v>2217</v>
      </c>
      <c r="B640" s="2" t="s">
        <v>1059</v>
      </c>
      <c r="C640" s="2" t="s">
        <v>8</v>
      </c>
      <c r="D640" s="2" t="s">
        <v>43</v>
      </c>
      <c r="E640" t="s">
        <v>1384</v>
      </c>
      <c r="F640" s="2">
        <v>30</v>
      </c>
      <c r="G640" s="3">
        <v>25</v>
      </c>
    </row>
    <row r="641" spans="1:7" x14ac:dyDescent="0.3">
      <c r="A641" s="2">
        <v>2220</v>
      </c>
      <c r="B641" s="2" t="s">
        <v>1061</v>
      </c>
      <c r="C641" s="2" t="s">
        <v>8</v>
      </c>
      <c r="D641" s="2" t="s">
        <v>43</v>
      </c>
      <c r="E641" s="2" t="s">
        <v>10</v>
      </c>
      <c r="F641" s="2">
        <v>0</v>
      </c>
      <c r="G641" s="3">
        <v>25</v>
      </c>
    </row>
    <row r="642" spans="1:7" x14ac:dyDescent="0.3">
      <c r="A642" s="2">
        <v>2233</v>
      </c>
      <c r="B642" s="2" t="s">
        <v>1066</v>
      </c>
      <c r="C642" s="2" t="s">
        <v>8</v>
      </c>
      <c r="D642" s="2" t="s">
        <v>32</v>
      </c>
      <c r="E642" t="s">
        <v>1384</v>
      </c>
      <c r="F642" s="2">
        <v>10</v>
      </c>
      <c r="G642" s="3">
        <v>25</v>
      </c>
    </row>
    <row r="643" spans="1:7" x14ac:dyDescent="0.3">
      <c r="A643" s="2">
        <v>2256</v>
      </c>
      <c r="B643" s="2" t="s">
        <v>1075</v>
      </c>
      <c r="C643" s="2" t="s">
        <v>8</v>
      </c>
      <c r="D643" s="2" t="s">
        <v>71</v>
      </c>
      <c r="E643" s="2" t="s">
        <v>10</v>
      </c>
      <c r="F643" s="2">
        <v>0</v>
      </c>
      <c r="G643" s="3">
        <v>25</v>
      </c>
    </row>
    <row r="644" spans="1:7" x14ac:dyDescent="0.3">
      <c r="A644" s="2">
        <v>2261</v>
      </c>
      <c r="B644" s="2" t="s">
        <v>1077</v>
      </c>
      <c r="C644" s="2" t="s">
        <v>8</v>
      </c>
      <c r="D644" s="2" t="s">
        <v>43</v>
      </c>
      <c r="E644" s="2" t="s">
        <v>10</v>
      </c>
      <c r="F644" s="2">
        <v>0</v>
      </c>
      <c r="G644" s="3">
        <v>25</v>
      </c>
    </row>
    <row r="645" spans="1:7" x14ac:dyDescent="0.3">
      <c r="A645" s="2">
        <v>2452</v>
      </c>
      <c r="B645" s="2" t="s">
        <v>1164</v>
      </c>
      <c r="C645" s="2" t="s">
        <v>8</v>
      </c>
      <c r="D645" s="2" t="s">
        <v>93</v>
      </c>
      <c r="E645" s="2" t="s">
        <v>10</v>
      </c>
      <c r="F645" s="2">
        <v>0</v>
      </c>
      <c r="G645" s="3">
        <v>25</v>
      </c>
    </row>
    <row r="646" spans="1:7" x14ac:dyDescent="0.3">
      <c r="A646" s="2">
        <v>2460</v>
      </c>
      <c r="B646" s="2" t="s">
        <v>1168</v>
      </c>
      <c r="C646" s="2" t="s">
        <v>8</v>
      </c>
      <c r="D646" s="2" t="s">
        <v>9</v>
      </c>
      <c r="E646" s="2" t="s">
        <v>10</v>
      </c>
      <c r="F646" s="2">
        <v>0</v>
      </c>
      <c r="G646" s="3">
        <v>25</v>
      </c>
    </row>
    <row r="647" spans="1:7" x14ac:dyDescent="0.3">
      <c r="A647" s="2">
        <v>2474</v>
      </c>
      <c r="B647" s="2" t="s">
        <v>1175</v>
      </c>
      <c r="C647" s="2" t="s">
        <v>8</v>
      </c>
      <c r="D647" s="2" t="s">
        <v>9</v>
      </c>
      <c r="E647" t="s">
        <v>1384</v>
      </c>
      <c r="F647" s="2">
        <v>30</v>
      </c>
      <c r="G647" s="3">
        <v>25</v>
      </c>
    </row>
    <row r="648" spans="1:7" x14ac:dyDescent="0.3">
      <c r="A648" s="2">
        <v>2546</v>
      </c>
      <c r="B648" s="2" t="s">
        <v>1206</v>
      </c>
      <c r="C648" s="2" t="s">
        <v>8</v>
      </c>
      <c r="D648" s="2" t="s">
        <v>43</v>
      </c>
      <c r="E648" s="2" t="s">
        <v>10</v>
      </c>
      <c r="F648" s="2">
        <v>0</v>
      </c>
      <c r="G648" s="3">
        <v>25</v>
      </c>
    </row>
    <row r="649" spans="1:7" x14ac:dyDescent="0.3">
      <c r="A649" s="2">
        <v>2682</v>
      </c>
      <c r="B649" s="2" t="s">
        <v>1264</v>
      </c>
      <c r="C649" s="2" t="s">
        <v>8</v>
      </c>
      <c r="D649" s="2" t="s">
        <v>9</v>
      </c>
      <c r="E649" s="2" t="s">
        <v>10</v>
      </c>
      <c r="F649" s="2">
        <v>0</v>
      </c>
      <c r="G649" s="3">
        <v>25</v>
      </c>
    </row>
    <row r="650" spans="1:7" x14ac:dyDescent="0.3">
      <c r="A650" s="2">
        <v>2690</v>
      </c>
      <c r="B650" s="2" t="s">
        <v>1267</v>
      </c>
      <c r="C650" s="2" t="s">
        <v>8</v>
      </c>
      <c r="D650" s="2" t="s">
        <v>9</v>
      </c>
      <c r="E650" s="2" t="s">
        <v>10</v>
      </c>
      <c r="F650" s="2">
        <v>0</v>
      </c>
      <c r="G650" s="3">
        <v>25</v>
      </c>
    </row>
    <row r="651" spans="1:7" x14ac:dyDescent="0.3">
      <c r="A651" s="2">
        <v>2738</v>
      </c>
      <c r="B651" s="2" t="s">
        <v>1289</v>
      </c>
      <c r="C651" s="2" t="s">
        <v>8</v>
      </c>
      <c r="D651" s="2" t="s">
        <v>32</v>
      </c>
      <c r="E651" s="2" t="s">
        <v>10</v>
      </c>
      <c r="F651" s="2">
        <v>0</v>
      </c>
      <c r="G651" s="3">
        <v>25</v>
      </c>
    </row>
    <row r="652" spans="1:7" x14ac:dyDescent="0.3">
      <c r="A652" s="2">
        <v>2750</v>
      </c>
      <c r="B652" s="2" t="s">
        <v>1296</v>
      </c>
      <c r="C652" s="2" t="s">
        <v>8</v>
      </c>
      <c r="D652" s="2" t="s">
        <v>43</v>
      </c>
      <c r="E652" s="2" t="s">
        <v>10</v>
      </c>
      <c r="F652" s="2">
        <v>0</v>
      </c>
      <c r="G652" s="3">
        <v>25</v>
      </c>
    </row>
    <row r="653" spans="1:7" x14ac:dyDescent="0.3">
      <c r="A653" s="2">
        <v>2752</v>
      </c>
      <c r="B653" s="2" t="s">
        <v>1296</v>
      </c>
      <c r="C653" s="2" t="s">
        <v>8</v>
      </c>
      <c r="D653" s="2" t="s">
        <v>43</v>
      </c>
      <c r="E653" t="s">
        <v>1384</v>
      </c>
      <c r="F653" s="2">
        <v>10</v>
      </c>
      <c r="G653" s="3">
        <v>25</v>
      </c>
    </row>
    <row r="654" spans="1:7" x14ac:dyDescent="0.3">
      <c r="A654" s="2">
        <v>2786</v>
      </c>
      <c r="B654" s="2" t="s">
        <v>1312</v>
      </c>
      <c r="C654" s="2" t="s">
        <v>8</v>
      </c>
      <c r="D654" s="2" t="s">
        <v>9</v>
      </c>
      <c r="E654" t="s">
        <v>1384</v>
      </c>
      <c r="F654" s="2">
        <v>10</v>
      </c>
      <c r="G654" s="3">
        <v>25</v>
      </c>
    </row>
    <row r="655" spans="1:7" x14ac:dyDescent="0.3">
      <c r="A655" s="2">
        <v>2895</v>
      </c>
      <c r="B655" s="2" t="s">
        <v>1365</v>
      </c>
      <c r="C655" s="2" t="s">
        <v>8</v>
      </c>
      <c r="D655" s="2" t="s">
        <v>61</v>
      </c>
      <c r="E655" s="2" t="s">
        <v>10</v>
      </c>
      <c r="F655" s="2">
        <v>0</v>
      </c>
      <c r="G655" s="3">
        <v>25</v>
      </c>
    </row>
    <row r="656" spans="1:7" x14ac:dyDescent="0.3">
      <c r="A656" s="2">
        <v>131</v>
      </c>
      <c r="B656" s="2" t="s">
        <v>74</v>
      </c>
      <c r="C656" s="2" t="s">
        <v>8</v>
      </c>
      <c r="D656" s="2" t="s">
        <v>50</v>
      </c>
      <c r="E656" s="2" t="s">
        <v>10</v>
      </c>
      <c r="F656" s="2">
        <v>0</v>
      </c>
      <c r="G656" s="3">
        <v>26</v>
      </c>
    </row>
    <row r="657" spans="1:7" x14ac:dyDescent="0.3">
      <c r="A657" s="2">
        <v>209</v>
      </c>
      <c r="B657" s="2" t="s">
        <v>117</v>
      </c>
      <c r="C657" s="2" t="s">
        <v>8</v>
      </c>
      <c r="D657" s="2" t="s">
        <v>61</v>
      </c>
      <c r="E657" s="2" t="s">
        <v>10</v>
      </c>
      <c r="F657" s="2">
        <v>0</v>
      </c>
      <c r="G657" s="3">
        <v>26</v>
      </c>
    </row>
    <row r="658" spans="1:7" x14ac:dyDescent="0.3">
      <c r="A658" s="2">
        <v>221</v>
      </c>
      <c r="B658" s="2" t="s">
        <v>122</v>
      </c>
      <c r="C658" s="2" t="s">
        <v>8</v>
      </c>
      <c r="D658" s="2" t="s">
        <v>9</v>
      </c>
      <c r="E658" t="s">
        <v>1384</v>
      </c>
      <c r="F658" s="2">
        <v>20</v>
      </c>
      <c r="G658" s="3">
        <v>26</v>
      </c>
    </row>
    <row r="659" spans="1:7" x14ac:dyDescent="0.3">
      <c r="A659" s="2">
        <v>246</v>
      </c>
      <c r="B659" s="2" t="s">
        <v>136</v>
      </c>
      <c r="C659" s="2" t="s">
        <v>8</v>
      </c>
      <c r="D659" s="2" t="s">
        <v>9</v>
      </c>
      <c r="E659" t="s">
        <v>1384</v>
      </c>
      <c r="F659" s="2">
        <v>20</v>
      </c>
      <c r="G659" s="3">
        <v>26</v>
      </c>
    </row>
    <row r="660" spans="1:7" x14ac:dyDescent="0.3">
      <c r="A660" s="2">
        <v>248</v>
      </c>
      <c r="B660" s="2" t="s">
        <v>136</v>
      </c>
      <c r="C660" s="2" t="s">
        <v>8</v>
      </c>
      <c r="D660" s="2" t="s">
        <v>9</v>
      </c>
      <c r="E660" s="2" t="s">
        <v>10</v>
      </c>
      <c r="F660" s="2">
        <v>0</v>
      </c>
      <c r="G660" s="3">
        <v>26</v>
      </c>
    </row>
    <row r="661" spans="1:7" x14ac:dyDescent="0.3">
      <c r="A661" s="2">
        <v>249</v>
      </c>
      <c r="B661" s="2" t="s">
        <v>137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26</v>
      </c>
    </row>
    <row r="662" spans="1:7" x14ac:dyDescent="0.3">
      <c r="A662" s="2">
        <v>299</v>
      </c>
      <c r="B662" s="2" t="s">
        <v>166</v>
      </c>
      <c r="C662" s="2" t="s">
        <v>8</v>
      </c>
      <c r="D662" s="2" t="s">
        <v>93</v>
      </c>
      <c r="E662" t="s">
        <v>1384</v>
      </c>
      <c r="F662" s="2">
        <v>20</v>
      </c>
      <c r="G662" s="3">
        <v>26</v>
      </c>
    </row>
    <row r="663" spans="1:7" x14ac:dyDescent="0.3">
      <c r="A663" s="2">
        <v>313</v>
      </c>
      <c r="B663" s="2" t="s">
        <v>172</v>
      </c>
      <c r="C663" s="2" t="s">
        <v>8</v>
      </c>
      <c r="D663" s="2" t="s">
        <v>61</v>
      </c>
      <c r="E663" t="s">
        <v>1384</v>
      </c>
      <c r="F663" s="2">
        <v>20</v>
      </c>
      <c r="G663" s="3">
        <v>26</v>
      </c>
    </row>
    <row r="664" spans="1:7" x14ac:dyDescent="0.3">
      <c r="A664" s="2">
        <v>314</v>
      </c>
      <c r="B664" s="2" t="s">
        <v>172</v>
      </c>
      <c r="C664" s="2" t="s">
        <v>8</v>
      </c>
      <c r="D664" s="2" t="s">
        <v>61</v>
      </c>
      <c r="E664" t="s">
        <v>1384</v>
      </c>
      <c r="F664" s="2">
        <v>10</v>
      </c>
      <c r="G664" s="3">
        <v>26</v>
      </c>
    </row>
    <row r="665" spans="1:7" x14ac:dyDescent="0.3">
      <c r="A665" s="2">
        <v>320</v>
      </c>
      <c r="B665" s="2" t="s">
        <v>175</v>
      </c>
      <c r="C665" s="2" t="s">
        <v>8</v>
      </c>
      <c r="D665" s="2" t="s">
        <v>176</v>
      </c>
      <c r="E665" t="s">
        <v>1384</v>
      </c>
      <c r="F665" s="2">
        <v>20</v>
      </c>
      <c r="G665" s="3">
        <v>26</v>
      </c>
    </row>
    <row r="666" spans="1:7" x14ac:dyDescent="0.3">
      <c r="A666" s="2">
        <v>327</v>
      </c>
      <c r="B666" s="2" t="s">
        <v>181</v>
      </c>
      <c r="C666" s="2" t="s">
        <v>8</v>
      </c>
      <c r="D666" s="2" t="s">
        <v>32</v>
      </c>
      <c r="E666" s="2" t="s">
        <v>10</v>
      </c>
      <c r="F666" s="2">
        <v>0</v>
      </c>
      <c r="G666" s="3">
        <v>26</v>
      </c>
    </row>
    <row r="667" spans="1:7" x14ac:dyDescent="0.3">
      <c r="A667" s="2">
        <v>353</v>
      </c>
      <c r="B667" s="2" t="s">
        <v>192</v>
      </c>
      <c r="C667" s="2" t="s">
        <v>8</v>
      </c>
      <c r="D667" s="2" t="s">
        <v>32</v>
      </c>
      <c r="E667" t="s">
        <v>1384</v>
      </c>
      <c r="F667" s="2">
        <v>10</v>
      </c>
      <c r="G667" s="3">
        <v>26</v>
      </c>
    </row>
    <row r="668" spans="1:7" x14ac:dyDescent="0.3">
      <c r="A668" s="2">
        <v>365</v>
      </c>
      <c r="B668" s="2" t="s">
        <v>199</v>
      </c>
      <c r="C668" s="2" t="s">
        <v>8</v>
      </c>
      <c r="D668" s="2" t="s">
        <v>101</v>
      </c>
      <c r="E668" t="s">
        <v>1384</v>
      </c>
      <c r="F668" s="2">
        <v>20</v>
      </c>
      <c r="G668" s="3">
        <v>26</v>
      </c>
    </row>
    <row r="669" spans="1:7" x14ac:dyDescent="0.3">
      <c r="A669" s="2">
        <v>377</v>
      </c>
      <c r="B669" s="2" t="s">
        <v>204</v>
      </c>
      <c r="C669" s="2" t="s">
        <v>8</v>
      </c>
      <c r="D669" s="2" t="s">
        <v>101</v>
      </c>
      <c r="E669" t="s">
        <v>1384</v>
      </c>
      <c r="F669" s="2">
        <v>20</v>
      </c>
      <c r="G669" s="3">
        <v>26</v>
      </c>
    </row>
    <row r="670" spans="1:7" x14ac:dyDescent="0.3">
      <c r="A670" s="2">
        <v>423</v>
      </c>
      <c r="B670" s="2" t="s">
        <v>226</v>
      </c>
      <c r="C670" s="2" t="s">
        <v>8</v>
      </c>
      <c r="D670" s="2" t="s">
        <v>32</v>
      </c>
      <c r="E670" t="s">
        <v>1384</v>
      </c>
      <c r="F670" s="2">
        <v>20</v>
      </c>
      <c r="G670" s="3">
        <v>26</v>
      </c>
    </row>
    <row r="671" spans="1:7" x14ac:dyDescent="0.3">
      <c r="A671" s="2">
        <v>427</v>
      </c>
      <c r="B671" s="2" t="s">
        <v>227</v>
      </c>
      <c r="C671" s="2" t="s">
        <v>8</v>
      </c>
      <c r="D671" s="2" t="s">
        <v>9</v>
      </c>
      <c r="E671" t="s">
        <v>1384</v>
      </c>
      <c r="F671" s="2">
        <v>20</v>
      </c>
      <c r="G671" s="3">
        <v>26</v>
      </c>
    </row>
    <row r="672" spans="1:7" x14ac:dyDescent="0.3">
      <c r="A672" s="2">
        <v>429</v>
      </c>
      <c r="B672" s="2" t="s">
        <v>228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26</v>
      </c>
    </row>
    <row r="673" spans="1:7" x14ac:dyDescent="0.3">
      <c r="A673" s="2">
        <v>479</v>
      </c>
      <c r="B673" s="2" t="s">
        <v>250</v>
      </c>
      <c r="C673" s="2" t="s">
        <v>8</v>
      </c>
      <c r="D673" s="2" t="s">
        <v>45</v>
      </c>
      <c r="E673" t="s">
        <v>1384</v>
      </c>
      <c r="F673" s="2">
        <v>30</v>
      </c>
      <c r="G673" s="3">
        <v>26</v>
      </c>
    </row>
    <row r="674" spans="1:7" x14ac:dyDescent="0.3">
      <c r="A674" s="2">
        <v>484</v>
      </c>
      <c r="B674" s="2" t="s">
        <v>253</v>
      </c>
      <c r="C674" s="2" t="s">
        <v>8</v>
      </c>
      <c r="D674" s="2" t="s">
        <v>9</v>
      </c>
      <c r="E674" s="2" t="s">
        <v>10</v>
      </c>
      <c r="F674" s="2">
        <v>0</v>
      </c>
      <c r="G674" s="3">
        <v>26</v>
      </c>
    </row>
    <row r="675" spans="1:7" x14ac:dyDescent="0.3">
      <c r="A675" s="2">
        <v>488</v>
      </c>
      <c r="B675" s="2" t="s">
        <v>254</v>
      </c>
      <c r="C675" s="2" t="s">
        <v>8</v>
      </c>
      <c r="D675" s="2" t="s">
        <v>9</v>
      </c>
      <c r="E675" t="s">
        <v>1384</v>
      </c>
      <c r="F675" s="2">
        <v>10</v>
      </c>
      <c r="G675" s="3">
        <v>26</v>
      </c>
    </row>
    <row r="676" spans="1:7" x14ac:dyDescent="0.3">
      <c r="A676" s="2">
        <v>497</v>
      </c>
      <c r="B676" s="2" t="s">
        <v>258</v>
      </c>
      <c r="C676" s="2" t="s">
        <v>8</v>
      </c>
      <c r="D676" s="2" t="s">
        <v>9</v>
      </c>
      <c r="E676" s="2" t="s">
        <v>10</v>
      </c>
      <c r="F676" s="2">
        <v>0</v>
      </c>
      <c r="G676" s="3">
        <v>26</v>
      </c>
    </row>
    <row r="677" spans="1:7" x14ac:dyDescent="0.3">
      <c r="A677" s="2">
        <v>501</v>
      </c>
      <c r="B677" s="2" t="s">
        <v>260</v>
      </c>
      <c r="C677" s="2" t="s">
        <v>8</v>
      </c>
      <c r="D677" s="2" t="s">
        <v>93</v>
      </c>
      <c r="E677" t="s">
        <v>1384</v>
      </c>
      <c r="F677" s="2">
        <v>10</v>
      </c>
      <c r="G677" s="3">
        <v>26</v>
      </c>
    </row>
    <row r="678" spans="1:7" x14ac:dyDescent="0.3">
      <c r="A678" s="2">
        <v>537</v>
      </c>
      <c r="B678" s="2" t="s">
        <v>276</v>
      </c>
      <c r="C678" s="2" t="s">
        <v>8</v>
      </c>
      <c r="D678" s="2" t="s">
        <v>9</v>
      </c>
      <c r="E678" t="s">
        <v>1384</v>
      </c>
      <c r="F678" s="2">
        <v>30</v>
      </c>
      <c r="G678" s="3">
        <v>26</v>
      </c>
    </row>
    <row r="679" spans="1:7" x14ac:dyDescent="0.3">
      <c r="A679" s="2">
        <v>575</v>
      </c>
      <c r="B679" s="2" t="s">
        <v>295</v>
      </c>
      <c r="C679" s="2" t="s">
        <v>8</v>
      </c>
      <c r="D679" s="2" t="s">
        <v>50</v>
      </c>
      <c r="E679" t="s">
        <v>1384</v>
      </c>
      <c r="F679" s="2">
        <v>30</v>
      </c>
      <c r="G679" s="3">
        <v>26</v>
      </c>
    </row>
    <row r="680" spans="1:7" x14ac:dyDescent="0.3">
      <c r="A680" s="2">
        <v>577</v>
      </c>
      <c r="B680" s="2" t="s">
        <v>296</v>
      </c>
      <c r="C680" s="2" t="s">
        <v>8</v>
      </c>
      <c r="D680" s="2" t="s">
        <v>43</v>
      </c>
      <c r="E680" s="2" t="s">
        <v>10</v>
      </c>
      <c r="F680" s="2">
        <v>0</v>
      </c>
      <c r="G680" s="3">
        <v>26</v>
      </c>
    </row>
    <row r="681" spans="1:7" x14ac:dyDescent="0.3">
      <c r="A681" s="2">
        <v>603</v>
      </c>
      <c r="B681" s="2" t="s">
        <v>308</v>
      </c>
      <c r="C681" s="2" t="s">
        <v>8</v>
      </c>
      <c r="D681" s="2" t="s">
        <v>45</v>
      </c>
      <c r="E681" t="s">
        <v>1384</v>
      </c>
      <c r="F681" s="2">
        <v>10</v>
      </c>
      <c r="G681" s="3">
        <v>26</v>
      </c>
    </row>
    <row r="682" spans="1:7" x14ac:dyDescent="0.3">
      <c r="A682" s="2">
        <v>626</v>
      </c>
      <c r="B682" s="2" t="s">
        <v>319</v>
      </c>
      <c r="C682" s="2" t="s">
        <v>8</v>
      </c>
      <c r="D682" s="2" t="s">
        <v>9</v>
      </c>
      <c r="E682" s="2" t="s">
        <v>10</v>
      </c>
      <c r="F682" s="2">
        <v>0</v>
      </c>
      <c r="G682" s="3">
        <v>26</v>
      </c>
    </row>
    <row r="683" spans="1:7" x14ac:dyDescent="0.3">
      <c r="A683" s="2">
        <v>637</v>
      </c>
      <c r="B683" s="2" t="s">
        <v>323</v>
      </c>
      <c r="C683" s="2" t="s">
        <v>8</v>
      </c>
      <c r="D683" s="2" t="s">
        <v>32</v>
      </c>
      <c r="E683" t="s">
        <v>1384</v>
      </c>
      <c r="F683" s="2">
        <v>10</v>
      </c>
      <c r="G683" s="3">
        <v>26</v>
      </c>
    </row>
    <row r="684" spans="1:7" x14ac:dyDescent="0.3">
      <c r="A684" s="2">
        <v>684</v>
      </c>
      <c r="B684" s="2" t="s">
        <v>346</v>
      </c>
      <c r="C684" s="2" t="s">
        <v>8</v>
      </c>
      <c r="D684" s="2" t="s">
        <v>32</v>
      </c>
      <c r="E684" s="2" t="s">
        <v>10</v>
      </c>
      <c r="F684" s="2">
        <v>0</v>
      </c>
      <c r="G684" s="3">
        <v>26</v>
      </c>
    </row>
    <row r="685" spans="1:7" x14ac:dyDescent="0.3">
      <c r="A685" s="2">
        <v>708</v>
      </c>
      <c r="B685" s="2" t="s">
        <v>358</v>
      </c>
      <c r="C685" s="2" t="s">
        <v>8</v>
      </c>
      <c r="D685" s="2" t="s">
        <v>32</v>
      </c>
      <c r="E685" t="s">
        <v>1384</v>
      </c>
      <c r="F685" s="2">
        <v>20</v>
      </c>
      <c r="G685" s="3">
        <v>26</v>
      </c>
    </row>
    <row r="686" spans="1:7" x14ac:dyDescent="0.3">
      <c r="A686" s="2">
        <v>725</v>
      </c>
      <c r="B686" s="2" t="s">
        <v>364</v>
      </c>
      <c r="C686" s="2" t="s">
        <v>8</v>
      </c>
      <c r="D686" s="2" t="s">
        <v>50</v>
      </c>
      <c r="E686" t="s">
        <v>1384</v>
      </c>
      <c r="F686" s="2">
        <v>20</v>
      </c>
      <c r="G686" s="3">
        <v>26</v>
      </c>
    </row>
    <row r="687" spans="1:7" x14ac:dyDescent="0.3">
      <c r="A687" s="2">
        <v>760</v>
      </c>
      <c r="B687" s="2" t="s">
        <v>382</v>
      </c>
      <c r="C687" s="2" t="s">
        <v>8</v>
      </c>
      <c r="D687" s="2" t="s">
        <v>32</v>
      </c>
      <c r="E687" t="s">
        <v>1384</v>
      </c>
      <c r="F687" s="2">
        <v>30</v>
      </c>
      <c r="G687" s="3">
        <v>26</v>
      </c>
    </row>
    <row r="688" spans="1:7" x14ac:dyDescent="0.3">
      <c r="A688" s="2">
        <v>816</v>
      </c>
      <c r="B688" s="2" t="s">
        <v>408</v>
      </c>
      <c r="C688" s="2" t="s">
        <v>8</v>
      </c>
      <c r="D688" s="2" t="s">
        <v>9</v>
      </c>
      <c r="E688" t="s">
        <v>1384</v>
      </c>
      <c r="F688" s="2">
        <v>20</v>
      </c>
      <c r="G688" s="3">
        <v>26</v>
      </c>
    </row>
    <row r="689" spans="1:7" x14ac:dyDescent="0.3">
      <c r="A689" s="2">
        <v>881</v>
      </c>
      <c r="B689" s="2" t="s">
        <v>435</v>
      </c>
      <c r="C689" s="2" t="s">
        <v>8</v>
      </c>
      <c r="D689" s="2" t="s">
        <v>32</v>
      </c>
      <c r="E689" t="s">
        <v>1384</v>
      </c>
      <c r="F689" s="2">
        <v>30</v>
      </c>
      <c r="G689" s="3">
        <v>26</v>
      </c>
    </row>
    <row r="690" spans="1:7" x14ac:dyDescent="0.3">
      <c r="A690" s="2">
        <v>890</v>
      </c>
      <c r="B690" s="2" t="s">
        <v>440</v>
      </c>
      <c r="C690" s="2" t="s">
        <v>8</v>
      </c>
      <c r="D690" s="2" t="s">
        <v>71</v>
      </c>
      <c r="E690" s="2" t="s">
        <v>10</v>
      </c>
      <c r="F690" s="2">
        <v>0</v>
      </c>
      <c r="G690" s="3">
        <v>26</v>
      </c>
    </row>
    <row r="691" spans="1:7" x14ac:dyDescent="0.3">
      <c r="A691" s="2">
        <v>930</v>
      </c>
      <c r="B691" s="2" t="s">
        <v>462</v>
      </c>
      <c r="C691" s="2" t="s">
        <v>8</v>
      </c>
      <c r="D691" s="2" t="s">
        <v>43</v>
      </c>
      <c r="E691" s="2" t="s">
        <v>10</v>
      </c>
      <c r="F691" s="2">
        <v>0</v>
      </c>
      <c r="G691" s="3">
        <v>26</v>
      </c>
    </row>
    <row r="692" spans="1:7" x14ac:dyDescent="0.3">
      <c r="A692" s="2">
        <v>936</v>
      </c>
      <c r="B692" s="2" t="s">
        <v>465</v>
      </c>
      <c r="C692" s="2" t="s">
        <v>8</v>
      </c>
      <c r="D692" s="2" t="s">
        <v>43</v>
      </c>
      <c r="E692" s="2" t="s">
        <v>10</v>
      </c>
      <c r="F692" s="2">
        <v>0</v>
      </c>
      <c r="G692" s="3">
        <v>26</v>
      </c>
    </row>
    <row r="693" spans="1:7" x14ac:dyDescent="0.3">
      <c r="A693" s="2">
        <v>938</v>
      </c>
      <c r="B693" s="2" t="s">
        <v>466</v>
      </c>
      <c r="C693" s="2" t="s">
        <v>8</v>
      </c>
      <c r="D693" s="2" t="s">
        <v>61</v>
      </c>
      <c r="E693" t="s">
        <v>1384</v>
      </c>
      <c r="F693" s="2">
        <v>30</v>
      </c>
      <c r="G693" s="3">
        <v>26</v>
      </c>
    </row>
    <row r="694" spans="1:7" x14ac:dyDescent="0.3">
      <c r="A694" s="2">
        <v>956</v>
      </c>
      <c r="B694" s="2" t="s">
        <v>476</v>
      </c>
      <c r="C694" s="2" t="s">
        <v>8</v>
      </c>
      <c r="D694" s="2" t="s">
        <v>9</v>
      </c>
      <c r="E694" s="2" t="s">
        <v>10</v>
      </c>
      <c r="F694" s="2">
        <v>0</v>
      </c>
      <c r="G694" s="3">
        <v>26</v>
      </c>
    </row>
    <row r="695" spans="1:7" x14ac:dyDescent="0.3">
      <c r="A695" s="2">
        <v>1025</v>
      </c>
      <c r="B695" s="2" t="s">
        <v>505</v>
      </c>
      <c r="C695" s="2" t="s">
        <v>8</v>
      </c>
      <c r="D695" s="2" t="s">
        <v>32</v>
      </c>
      <c r="E695" t="s">
        <v>1384</v>
      </c>
      <c r="F695" s="2">
        <v>30</v>
      </c>
      <c r="G695" s="3">
        <v>26</v>
      </c>
    </row>
    <row r="696" spans="1:7" x14ac:dyDescent="0.3">
      <c r="A696" s="2">
        <v>1090</v>
      </c>
      <c r="B696" s="2" t="s">
        <v>536</v>
      </c>
      <c r="C696" s="2" t="s">
        <v>8</v>
      </c>
      <c r="D696" s="2" t="s">
        <v>9</v>
      </c>
      <c r="E696" t="s">
        <v>1384</v>
      </c>
      <c r="F696" s="2">
        <v>20</v>
      </c>
      <c r="G696" s="3">
        <v>26</v>
      </c>
    </row>
    <row r="697" spans="1:7" x14ac:dyDescent="0.3">
      <c r="A697" s="2">
        <v>1091</v>
      </c>
      <c r="B697" s="2" t="s">
        <v>537</v>
      </c>
      <c r="C697" s="2" t="s">
        <v>8</v>
      </c>
      <c r="D697" s="2" t="s">
        <v>32</v>
      </c>
      <c r="E697" t="s">
        <v>1384</v>
      </c>
      <c r="F697" s="2">
        <v>20</v>
      </c>
      <c r="G697" s="3">
        <v>26</v>
      </c>
    </row>
    <row r="698" spans="1:7" x14ac:dyDescent="0.3">
      <c r="A698" s="2">
        <v>1109</v>
      </c>
      <c r="B698" s="2" t="s">
        <v>545</v>
      </c>
      <c r="C698" s="2" t="s">
        <v>8</v>
      </c>
      <c r="D698" s="2" t="s">
        <v>9</v>
      </c>
      <c r="E698" t="s">
        <v>1384</v>
      </c>
      <c r="F698" s="2">
        <v>30</v>
      </c>
      <c r="G698" s="3">
        <v>26</v>
      </c>
    </row>
    <row r="699" spans="1:7" x14ac:dyDescent="0.3">
      <c r="A699" s="2">
        <v>1143</v>
      </c>
      <c r="B699" s="2" t="s">
        <v>562</v>
      </c>
      <c r="C699" s="2" t="s">
        <v>8</v>
      </c>
      <c r="D699" s="2" t="s">
        <v>61</v>
      </c>
      <c r="E699" t="s">
        <v>1384</v>
      </c>
      <c r="F699" s="2">
        <v>20</v>
      </c>
      <c r="G699" s="3">
        <v>26</v>
      </c>
    </row>
    <row r="700" spans="1:7" x14ac:dyDescent="0.3">
      <c r="A700" s="2">
        <v>1154</v>
      </c>
      <c r="B700" s="2" t="s">
        <v>567</v>
      </c>
      <c r="C700" s="2" t="s">
        <v>8</v>
      </c>
      <c r="D700" s="2" t="s">
        <v>176</v>
      </c>
      <c r="E700" t="s">
        <v>1384</v>
      </c>
      <c r="F700" s="2">
        <v>30</v>
      </c>
      <c r="G700" s="3">
        <v>26</v>
      </c>
    </row>
    <row r="701" spans="1:7" x14ac:dyDescent="0.3">
      <c r="A701" s="2">
        <v>1244</v>
      </c>
      <c r="B701" s="2" t="s">
        <v>606</v>
      </c>
      <c r="C701" s="2" t="s">
        <v>8</v>
      </c>
      <c r="D701" s="2" t="s">
        <v>61</v>
      </c>
      <c r="E701" s="2" t="s">
        <v>10</v>
      </c>
      <c r="F701" s="2">
        <v>0</v>
      </c>
      <c r="G701" s="3">
        <v>26</v>
      </c>
    </row>
    <row r="702" spans="1:7" x14ac:dyDescent="0.3">
      <c r="A702" s="2">
        <v>1277</v>
      </c>
      <c r="B702" s="2" t="s">
        <v>622</v>
      </c>
      <c r="C702" s="2" t="s">
        <v>8</v>
      </c>
      <c r="D702" s="2" t="s">
        <v>43</v>
      </c>
      <c r="E702" t="s">
        <v>1384</v>
      </c>
      <c r="F702" s="2">
        <v>30</v>
      </c>
      <c r="G702" s="3">
        <v>26</v>
      </c>
    </row>
    <row r="703" spans="1:7" x14ac:dyDescent="0.3">
      <c r="A703" s="2">
        <v>1309</v>
      </c>
      <c r="B703" s="2" t="s">
        <v>640</v>
      </c>
      <c r="C703" s="2" t="s">
        <v>8</v>
      </c>
      <c r="D703" s="2" t="s">
        <v>45</v>
      </c>
      <c r="E703" s="2" t="s">
        <v>10</v>
      </c>
      <c r="F703" s="2">
        <v>0</v>
      </c>
      <c r="G703" s="3">
        <v>26</v>
      </c>
    </row>
    <row r="704" spans="1:7" x14ac:dyDescent="0.3">
      <c r="A704" s="2">
        <v>1312</v>
      </c>
      <c r="B704" s="2" t="s">
        <v>641</v>
      </c>
      <c r="C704" s="2" t="s">
        <v>8</v>
      </c>
      <c r="D704" s="2" t="s">
        <v>50</v>
      </c>
      <c r="E704" t="s">
        <v>1384</v>
      </c>
      <c r="F704" s="2">
        <v>20</v>
      </c>
      <c r="G704" s="3">
        <v>26</v>
      </c>
    </row>
    <row r="705" spans="1:7" x14ac:dyDescent="0.3">
      <c r="A705" s="2">
        <v>1344</v>
      </c>
      <c r="B705" s="2" t="s">
        <v>655</v>
      </c>
      <c r="C705" s="2" t="s">
        <v>8</v>
      </c>
      <c r="D705" s="2" t="s">
        <v>43</v>
      </c>
      <c r="E705" t="s">
        <v>1384</v>
      </c>
      <c r="F705" s="2">
        <v>30</v>
      </c>
      <c r="G705" s="3">
        <v>26</v>
      </c>
    </row>
    <row r="706" spans="1:7" x14ac:dyDescent="0.3">
      <c r="A706" s="2">
        <v>1352</v>
      </c>
      <c r="B706" s="2" t="s">
        <v>658</v>
      </c>
      <c r="C706" s="2" t="s">
        <v>8</v>
      </c>
      <c r="D706" s="2" t="s">
        <v>93</v>
      </c>
      <c r="E706" t="s">
        <v>1384</v>
      </c>
      <c r="F706" s="2">
        <v>30</v>
      </c>
      <c r="G706" s="3">
        <v>26</v>
      </c>
    </row>
    <row r="707" spans="1:7" x14ac:dyDescent="0.3">
      <c r="A707" s="2">
        <v>1355</v>
      </c>
      <c r="B707" s="2" t="s">
        <v>659</v>
      </c>
      <c r="C707" s="2" t="s">
        <v>8</v>
      </c>
      <c r="D707" s="2" t="s">
        <v>61</v>
      </c>
      <c r="E707" t="s">
        <v>1384</v>
      </c>
      <c r="F707" s="2">
        <v>30</v>
      </c>
      <c r="G707" s="3">
        <v>26</v>
      </c>
    </row>
    <row r="708" spans="1:7" x14ac:dyDescent="0.3">
      <c r="A708" s="2">
        <v>1363</v>
      </c>
      <c r="B708" s="2" t="s">
        <v>663</v>
      </c>
      <c r="C708" s="2" t="s">
        <v>8</v>
      </c>
      <c r="D708" s="2" t="s">
        <v>90</v>
      </c>
      <c r="E708" t="s">
        <v>1384</v>
      </c>
      <c r="F708" s="2">
        <v>30</v>
      </c>
      <c r="G708" s="3">
        <v>26</v>
      </c>
    </row>
    <row r="709" spans="1:7" x14ac:dyDescent="0.3">
      <c r="A709" s="2">
        <v>1460</v>
      </c>
      <c r="B709" s="2" t="s">
        <v>702</v>
      </c>
      <c r="C709" s="2" t="s">
        <v>8</v>
      </c>
      <c r="D709" s="2" t="s">
        <v>61</v>
      </c>
      <c r="E709" t="s">
        <v>1384</v>
      </c>
      <c r="F709" s="2">
        <v>30</v>
      </c>
      <c r="G709" s="3">
        <v>26</v>
      </c>
    </row>
    <row r="710" spans="1:7" x14ac:dyDescent="0.3">
      <c r="A710" s="2">
        <v>1503</v>
      </c>
      <c r="B710" s="2" t="s">
        <v>722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26</v>
      </c>
    </row>
    <row r="711" spans="1:7" x14ac:dyDescent="0.3">
      <c r="A711" s="2">
        <v>1580</v>
      </c>
      <c r="B711" s="2" t="s">
        <v>756</v>
      </c>
      <c r="C711" s="2" t="s">
        <v>8</v>
      </c>
      <c r="D711" s="2" t="s">
        <v>61</v>
      </c>
      <c r="E711" t="s">
        <v>1384</v>
      </c>
      <c r="F711" s="2">
        <v>30</v>
      </c>
      <c r="G711" s="3">
        <v>26</v>
      </c>
    </row>
    <row r="712" spans="1:7" x14ac:dyDescent="0.3">
      <c r="A712" s="2">
        <v>1634</v>
      </c>
      <c r="B712" s="2" t="s">
        <v>783</v>
      </c>
      <c r="C712" s="2" t="s">
        <v>8</v>
      </c>
      <c r="D712" s="2" t="s">
        <v>9</v>
      </c>
      <c r="E712" s="2" t="s">
        <v>10</v>
      </c>
      <c r="F712" s="2">
        <v>0</v>
      </c>
      <c r="G712" s="3">
        <v>26</v>
      </c>
    </row>
    <row r="713" spans="1:7" x14ac:dyDescent="0.3">
      <c r="A713" s="2">
        <v>1645</v>
      </c>
      <c r="B713" s="2" t="s">
        <v>790</v>
      </c>
      <c r="C713" s="2" t="s">
        <v>8</v>
      </c>
      <c r="D713" s="2" t="s">
        <v>9</v>
      </c>
      <c r="E713" s="2" t="s">
        <v>10</v>
      </c>
      <c r="F713" s="2">
        <v>0</v>
      </c>
      <c r="G713" s="3">
        <v>26</v>
      </c>
    </row>
    <row r="714" spans="1:7" x14ac:dyDescent="0.3">
      <c r="A714" s="2">
        <v>1654</v>
      </c>
      <c r="B714" s="2" t="s">
        <v>795</v>
      </c>
      <c r="C714" s="2" t="s">
        <v>8</v>
      </c>
      <c r="D714" s="2" t="s">
        <v>101</v>
      </c>
      <c r="E714" s="2" t="s">
        <v>10</v>
      </c>
      <c r="F714" s="2">
        <v>0</v>
      </c>
      <c r="G714" s="3">
        <v>26</v>
      </c>
    </row>
    <row r="715" spans="1:7" x14ac:dyDescent="0.3">
      <c r="A715" s="2">
        <v>1716</v>
      </c>
      <c r="B715" s="2" t="s">
        <v>824</v>
      </c>
      <c r="C715" s="2" t="s">
        <v>8</v>
      </c>
      <c r="D715" s="2" t="s">
        <v>9</v>
      </c>
      <c r="E715" t="s">
        <v>1384</v>
      </c>
      <c r="F715" s="2">
        <v>30</v>
      </c>
      <c r="G715" s="3">
        <v>26</v>
      </c>
    </row>
    <row r="716" spans="1:7" x14ac:dyDescent="0.3">
      <c r="A716" s="2">
        <v>1720</v>
      </c>
      <c r="B716" s="2" t="s">
        <v>827</v>
      </c>
      <c r="C716" s="2" t="s">
        <v>8</v>
      </c>
      <c r="D716" s="2" t="s">
        <v>9</v>
      </c>
      <c r="E716" t="s">
        <v>1384</v>
      </c>
      <c r="F716" s="2">
        <v>30</v>
      </c>
      <c r="G716" s="3">
        <v>26</v>
      </c>
    </row>
    <row r="717" spans="1:7" x14ac:dyDescent="0.3">
      <c r="A717" s="2">
        <v>1734</v>
      </c>
      <c r="B717" s="2" t="s">
        <v>832</v>
      </c>
      <c r="C717" s="2" t="s">
        <v>8</v>
      </c>
      <c r="D717" s="2" t="s">
        <v>93</v>
      </c>
      <c r="E717" t="s">
        <v>1384</v>
      </c>
      <c r="F717" s="2">
        <v>20</v>
      </c>
      <c r="G717" s="3">
        <v>26</v>
      </c>
    </row>
    <row r="718" spans="1:7" x14ac:dyDescent="0.3">
      <c r="A718" s="2">
        <v>1772</v>
      </c>
      <c r="B718" s="2" t="s">
        <v>852</v>
      </c>
      <c r="C718" s="2" t="s">
        <v>8</v>
      </c>
      <c r="D718" s="2" t="s">
        <v>9</v>
      </c>
      <c r="E718" s="2" t="s">
        <v>10</v>
      </c>
      <c r="F718" s="2">
        <v>0</v>
      </c>
      <c r="G718" s="3">
        <v>26</v>
      </c>
    </row>
    <row r="719" spans="1:7" x14ac:dyDescent="0.3">
      <c r="A719" s="2">
        <v>1827</v>
      </c>
      <c r="B719" s="2" t="s">
        <v>874</v>
      </c>
      <c r="C719" s="2" t="s">
        <v>8</v>
      </c>
      <c r="D719" s="2" t="s">
        <v>71</v>
      </c>
      <c r="E719" s="2" t="s">
        <v>10</v>
      </c>
      <c r="F719" s="2">
        <v>0</v>
      </c>
      <c r="G719" s="3">
        <v>26</v>
      </c>
    </row>
    <row r="720" spans="1:7" x14ac:dyDescent="0.3">
      <c r="A720" s="2">
        <v>1937</v>
      </c>
      <c r="B720" s="2" t="s">
        <v>925</v>
      </c>
      <c r="C720" s="2" t="s">
        <v>8</v>
      </c>
      <c r="D720" s="2" t="s">
        <v>9</v>
      </c>
      <c r="E720" t="s">
        <v>1384</v>
      </c>
      <c r="F720" s="2">
        <v>20</v>
      </c>
      <c r="G720" s="3">
        <v>26</v>
      </c>
    </row>
    <row r="721" spans="1:7" x14ac:dyDescent="0.3">
      <c r="A721" s="2">
        <v>1942</v>
      </c>
      <c r="B721" s="2" t="s">
        <v>928</v>
      </c>
      <c r="C721" s="2" t="s">
        <v>8</v>
      </c>
      <c r="D721" s="2" t="s">
        <v>93</v>
      </c>
      <c r="E721" t="s">
        <v>1384</v>
      </c>
      <c r="F721" s="2">
        <v>20</v>
      </c>
      <c r="G721" s="3">
        <v>26</v>
      </c>
    </row>
    <row r="722" spans="1:7" x14ac:dyDescent="0.3">
      <c r="A722" s="2">
        <v>1957</v>
      </c>
      <c r="B722" s="2" t="s">
        <v>938</v>
      </c>
      <c r="C722" s="2" t="s">
        <v>8</v>
      </c>
      <c r="D722" s="2" t="s">
        <v>32</v>
      </c>
      <c r="E722" t="s">
        <v>1384</v>
      </c>
      <c r="F722" s="2">
        <v>20</v>
      </c>
      <c r="G722" s="3">
        <v>26</v>
      </c>
    </row>
    <row r="723" spans="1:7" x14ac:dyDescent="0.3">
      <c r="A723" s="2">
        <v>1977</v>
      </c>
      <c r="B723" s="2" t="s">
        <v>946</v>
      </c>
      <c r="C723" s="2" t="s">
        <v>8</v>
      </c>
      <c r="D723" s="2" t="s">
        <v>61</v>
      </c>
      <c r="E723" t="s">
        <v>1384</v>
      </c>
      <c r="F723" s="2">
        <v>10</v>
      </c>
      <c r="G723" s="3">
        <v>26</v>
      </c>
    </row>
    <row r="724" spans="1:7" x14ac:dyDescent="0.3">
      <c r="A724" s="2">
        <v>2040</v>
      </c>
      <c r="B724" s="2" t="s">
        <v>974</v>
      </c>
      <c r="C724" s="2" t="s">
        <v>8</v>
      </c>
      <c r="D724" s="2" t="s">
        <v>9</v>
      </c>
      <c r="E724" t="s">
        <v>1384</v>
      </c>
      <c r="F724" s="2">
        <v>20</v>
      </c>
      <c r="G724" s="3">
        <v>26</v>
      </c>
    </row>
    <row r="725" spans="1:7" x14ac:dyDescent="0.3">
      <c r="A725" s="2">
        <v>2046</v>
      </c>
      <c r="B725" s="2" t="s">
        <v>976</v>
      </c>
      <c r="C725" s="2" t="s">
        <v>8</v>
      </c>
      <c r="D725" s="2" t="s">
        <v>32</v>
      </c>
      <c r="E725" s="2" t="s">
        <v>10</v>
      </c>
      <c r="F725" s="2">
        <v>0</v>
      </c>
      <c r="G725" s="3">
        <v>26</v>
      </c>
    </row>
    <row r="726" spans="1:7" x14ac:dyDescent="0.3">
      <c r="A726" s="2">
        <v>2073</v>
      </c>
      <c r="B726" s="2" t="s">
        <v>987</v>
      </c>
      <c r="C726" s="2" t="s">
        <v>8</v>
      </c>
      <c r="D726" s="2" t="s">
        <v>43</v>
      </c>
      <c r="E726" t="s">
        <v>1384</v>
      </c>
      <c r="F726" s="2">
        <v>10</v>
      </c>
      <c r="G726" s="3">
        <v>26</v>
      </c>
    </row>
    <row r="727" spans="1:7" x14ac:dyDescent="0.3">
      <c r="A727" s="2">
        <v>2089</v>
      </c>
      <c r="B727" s="2" t="s">
        <v>994</v>
      </c>
      <c r="C727" s="2" t="s">
        <v>8</v>
      </c>
      <c r="D727" s="2" t="s">
        <v>61</v>
      </c>
      <c r="E727" s="2" t="s">
        <v>10</v>
      </c>
      <c r="F727" s="2">
        <v>0</v>
      </c>
      <c r="G727" s="3">
        <v>26</v>
      </c>
    </row>
    <row r="728" spans="1:7" x14ac:dyDescent="0.3">
      <c r="A728" s="2">
        <v>2098</v>
      </c>
      <c r="B728" s="2" t="s">
        <v>998</v>
      </c>
      <c r="C728" s="2" t="s">
        <v>8</v>
      </c>
      <c r="D728" s="2" t="s">
        <v>9</v>
      </c>
      <c r="E728" t="s">
        <v>1384</v>
      </c>
      <c r="F728" s="2">
        <v>30</v>
      </c>
      <c r="G728" s="3">
        <v>26</v>
      </c>
    </row>
    <row r="729" spans="1:7" x14ac:dyDescent="0.3">
      <c r="A729" s="2">
        <v>2117</v>
      </c>
      <c r="B729" s="2" t="s">
        <v>1009</v>
      </c>
      <c r="C729" s="2" t="s">
        <v>8</v>
      </c>
      <c r="D729" s="2" t="s">
        <v>50</v>
      </c>
      <c r="E729" s="2" t="s">
        <v>10</v>
      </c>
      <c r="F729" s="2">
        <v>0</v>
      </c>
      <c r="G729" s="3">
        <v>26</v>
      </c>
    </row>
    <row r="730" spans="1:7" x14ac:dyDescent="0.3">
      <c r="A730" s="2">
        <v>2133</v>
      </c>
      <c r="B730" s="2" t="s">
        <v>1018</v>
      </c>
      <c r="C730" s="2" t="s">
        <v>8</v>
      </c>
      <c r="D730" s="2" t="s">
        <v>43</v>
      </c>
      <c r="E730" s="2" t="s">
        <v>10</v>
      </c>
      <c r="F730" s="2">
        <v>0</v>
      </c>
      <c r="G730" s="3">
        <v>26</v>
      </c>
    </row>
    <row r="731" spans="1:7" x14ac:dyDescent="0.3">
      <c r="A731" s="2">
        <v>2190</v>
      </c>
      <c r="B731" s="2" t="s">
        <v>1046</v>
      </c>
      <c r="C731" s="2" t="s">
        <v>8</v>
      </c>
      <c r="D731" s="2" t="s">
        <v>9</v>
      </c>
      <c r="E731" s="2" t="s">
        <v>10</v>
      </c>
      <c r="F731" s="2">
        <v>0</v>
      </c>
      <c r="G731" s="3">
        <v>26</v>
      </c>
    </row>
    <row r="732" spans="1:7" x14ac:dyDescent="0.3">
      <c r="A732" s="2">
        <v>2192</v>
      </c>
      <c r="B732" s="2" t="s">
        <v>1047</v>
      </c>
      <c r="C732" s="2" t="s">
        <v>8</v>
      </c>
      <c r="D732" s="2" t="s">
        <v>43</v>
      </c>
      <c r="E732" s="2" t="s">
        <v>10</v>
      </c>
      <c r="F732" s="2">
        <v>0</v>
      </c>
      <c r="G732" s="3">
        <v>26</v>
      </c>
    </row>
    <row r="733" spans="1:7" x14ac:dyDescent="0.3">
      <c r="A733" s="2">
        <v>2200</v>
      </c>
      <c r="B733" s="2" t="s">
        <v>1052</v>
      </c>
      <c r="C733" s="2" t="s">
        <v>8</v>
      </c>
      <c r="D733" s="2" t="s">
        <v>9</v>
      </c>
      <c r="E733" t="s">
        <v>1384</v>
      </c>
      <c r="F733" s="2">
        <v>10</v>
      </c>
      <c r="G733" s="3">
        <v>26</v>
      </c>
    </row>
    <row r="734" spans="1:7" x14ac:dyDescent="0.3">
      <c r="A734" s="2">
        <v>2228</v>
      </c>
      <c r="B734" s="2" t="s">
        <v>1064</v>
      </c>
      <c r="C734" s="2" t="s">
        <v>8</v>
      </c>
      <c r="D734" s="2" t="s">
        <v>9</v>
      </c>
      <c r="E734" t="s">
        <v>1384</v>
      </c>
      <c r="F734" s="2">
        <v>10</v>
      </c>
      <c r="G734" s="3">
        <v>26</v>
      </c>
    </row>
    <row r="735" spans="1:7" x14ac:dyDescent="0.3">
      <c r="A735" s="2">
        <v>2325</v>
      </c>
      <c r="B735" s="2" t="s">
        <v>1106</v>
      </c>
      <c r="C735" s="2" t="s">
        <v>8</v>
      </c>
      <c r="D735" s="2" t="s">
        <v>50</v>
      </c>
      <c r="E735" s="2" t="s">
        <v>10</v>
      </c>
      <c r="F735" s="2">
        <v>0</v>
      </c>
      <c r="G735" s="3">
        <v>26</v>
      </c>
    </row>
    <row r="736" spans="1:7" x14ac:dyDescent="0.3">
      <c r="A736" s="2">
        <v>2376</v>
      </c>
      <c r="B736" s="2" t="s">
        <v>1129</v>
      </c>
      <c r="C736" s="2" t="s">
        <v>8</v>
      </c>
      <c r="D736" s="2" t="s">
        <v>9</v>
      </c>
      <c r="E736" t="s">
        <v>1384</v>
      </c>
      <c r="F736" s="2">
        <v>10</v>
      </c>
      <c r="G736" s="3">
        <v>26</v>
      </c>
    </row>
    <row r="737" spans="1:7" x14ac:dyDescent="0.3">
      <c r="A737" s="2">
        <v>2378</v>
      </c>
      <c r="B737" s="2" t="s">
        <v>1130</v>
      </c>
      <c r="C737" s="2" t="s">
        <v>8</v>
      </c>
      <c r="D737" s="2" t="s">
        <v>9</v>
      </c>
      <c r="E737" s="2" t="s">
        <v>10</v>
      </c>
      <c r="F737" s="2">
        <v>0</v>
      </c>
      <c r="G737" s="3">
        <v>26</v>
      </c>
    </row>
    <row r="738" spans="1:7" x14ac:dyDescent="0.3">
      <c r="A738" s="2">
        <v>2385</v>
      </c>
      <c r="B738" s="2" t="s">
        <v>1133</v>
      </c>
      <c r="C738" s="2" t="s">
        <v>8</v>
      </c>
      <c r="D738" s="2" t="s">
        <v>101</v>
      </c>
      <c r="E738" t="s">
        <v>1384</v>
      </c>
      <c r="F738" s="2">
        <v>10</v>
      </c>
      <c r="G738" s="3">
        <v>26</v>
      </c>
    </row>
    <row r="739" spans="1:7" x14ac:dyDescent="0.3">
      <c r="A739" s="2">
        <v>2456</v>
      </c>
      <c r="B739" s="2" t="s">
        <v>1165</v>
      </c>
      <c r="C739" s="2" t="s">
        <v>8</v>
      </c>
      <c r="D739" s="2" t="s">
        <v>50</v>
      </c>
      <c r="E739" t="s">
        <v>1384</v>
      </c>
      <c r="F739" s="2">
        <v>30</v>
      </c>
      <c r="G739" s="3">
        <v>26</v>
      </c>
    </row>
    <row r="740" spans="1:7" x14ac:dyDescent="0.3">
      <c r="A740" s="2">
        <v>2532</v>
      </c>
      <c r="B740" s="2" t="s">
        <v>1200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26</v>
      </c>
    </row>
    <row r="741" spans="1:7" x14ac:dyDescent="0.3">
      <c r="A741" s="2">
        <v>2533</v>
      </c>
      <c r="B741" s="2" t="s">
        <v>1200</v>
      </c>
      <c r="C741" s="2" t="s">
        <v>8</v>
      </c>
      <c r="D741" s="2" t="s">
        <v>9</v>
      </c>
      <c r="E741" t="s">
        <v>1384</v>
      </c>
      <c r="F741" s="2">
        <v>10</v>
      </c>
      <c r="G741" s="3">
        <v>26</v>
      </c>
    </row>
    <row r="742" spans="1:7" x14ac:dyDescent="0.3">
      <c r="A742" s="2">
        <v>2598</v>
      </c>
      <c r="B742" s="2" t="s">
        <v>1228</v>
      </c>
      <c r="C742" s="2" t="s">
        <v>8</v>
      </c>
      <c r="D742" s="2" t="s">
        <v>9</v>
      </c>
      <c r="E742" s="2" t="s">
        <v>10</v>
      </c>
      <c r="F742" s="2">
        <v>0</v>
      </c>
      <c r="G742" s="3">
        <v>26</v>
      </c>
    </row>
    <row r="743" spans="1:7" x14ac:dyDescent="0.3">
      <c r="A743" s="2">
        <v>2612</v>
      </c>
      <c r="B743" s="2" t="s">
        <v>1234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26</v>
      </c>
    </row>
    <row r="744" spans="1:7" x14ac:dyDescent="0.3">
      <c r="A744" s="2">
        <v>2666</v>
      </c>
      <c r="B744" s="2" t="s">
        <v>1257</v>
      </c>
      <c r="C744" s="2" t="s">
        <v>8</v>
      </c>
      <c r="D744" s="2" t="s">
        <v>43</v>
      </c>
      <c r="E744" s="2" t="s">
        <v>10</v>
      </c>
      <c r="F744" s="2">
        <v>0</v>
      </c>
      <c r="G744" s="3">
        <v>26</v>
      </c>
    </row>
    <row r="745" spans="1:7" x14ac:dyDescent="0.3">
      <c r="A745" s="2">
        <v>2717</v>
      </c>
      <c r="B745" s="2" t="s">
        <v>1279</v>
      </c>
      <c r="C745" s="2" t="s">
        <v>8</v>
      </c>
      <c r="D745" s="2" t="s">
        <v>50</v>
      </c>
      <c r="E745" t="s">
        <v>1384</v>
      </c>
      <c r="F745" s="2">
        <v>10</v>
      </c>
      <c r="G745" s="3">
        <v>26</v>
      </c>
    </row>
    <row r="746" spans="1:7" x14ac:dyDescent="0.3">
      <c r="A746" s="2">
        <v>2723</v>
      </c>
      <c r="B746" s="2" t="s">
        <v>1282</v>
      </c>
      <c r="C746" s="2" t="s">
        <v>8</v>
      </c>
      <c r="D746" s="2" t="s">
        <v>43</v>
      </c>
      <c r="E746" s="2" t="s">
        <v>10</v>
      </c>
      <c r="F746" s="2">
        <v>0</v>
      </c>
      <c r="G746" s="3">
        <v>26</v>
      </c>
    </row>
    <row r="747" spans="1:7" x14ac:dyDescent="0.3">
      <c r="A747" s="2">
        <v>2732</v>
      </c>
      <c r="B747" s="2" t="s">
        <v>1287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26</v>
      </c>
    </row>
    <row r="748" spans="1:7" x14ac:dyDescent="0.3">
      <c r="A748" s="2">
        <v>2764</v>
      </c>
      <c r="B748" s="2" t="s">
        <v>1301</v>
      </c>
      <c r="C748" s="2" t="s">
        <v>8</v>
      </c>
      <c r="D748" s="2" t="s">
        <v>32</v>
      </c>
      <c r="E748" t="s">
        <v>1384</v>
      </c>
      <c r="F748" s="2">
        <v>30</v>
      </c>
      <c r="G748" s="3">
        <v>26</v>
      </c>
    </row>
    <row r="749" spans="1:7" x14ac:dyDescent="0.3">
      <c r="A749" s="2">
        <v>2803</v>
      </c>
      <c r="B749" s="2" t="s">
        <v>1318</v>
      </c>
      <c r="C749" s="2" t="s">
        <v>8</v>
      </c>
      <c r="D749" s="2" t="s">
        <v>9</v>
      </c>
      <c r="E749" t="s">
        <v>1384</v>
      </c>
      <c r="F749" s="2">
        <v>10</v>
      </c>
      <c r="G749" s="3">
        <v>26</v>
      </c>
    </row>
    <row r="750" spans="1:7" x14ac:dyDescent="0.3">
      <c r="A750" s="2">
        <v>2806</v>
      </c>
      <c r="B750" s="2" t="s">
        <v>1320</v>
      </c>
      <c r="C750" s="2" t="s">
        <v>8</v>
      </c>
      <c r="D750" s="2" t="s">
        <v>32</v>
      </c>
      <c r="E750" t="s">
        <v>1384</v>
      </c>
      <c r="F750" s="2">
        <v>10</v>
      </c>
      <c r="G750" s="3">
        <v>26</v>
      </c>
    </row>
    <row r="751" spans="1:7" x14ac:dyDescent="0.3">
      <c r="A751" s="2">
        <v>2813</v>
      </c>
      <c r="B751" s="2" t="s">
        <v>1323</v>
      </c>
      <c r="C751" s="2" t="s">
        <v>8</v>
      </c>
      <c r="D751" s="2" t="s">
        <v>43</v>
      </c>
      <c r="E751" s="2" t="s">
        <v>10</v>
      </c>
      <c r="F751" s="2">
        <v>0</v>
      </c>
      <c r="G751" s="3">
        <v>26</v>
      </c>
    </row>
    <row r="752" spans="1:7" x14ac:dyDescent="0.3">
      <c r="A752" s="2">
        <v>2860</v>
      </c>
      <c r="B752" s="2" t="s">
        <v>1347</v>
      </c>
      <c r="C752" s="2" t="s">
        <v>8</v>
      </c>
      <c r="D752" s="2" t="s">
        <v>43</v>
      </c>
      <c r="E752" s="2" t="s">
        <v>10</v>
      </c>
      <c r="F752" s="2">
        <v>0</v>
      </c>
      <c r="G752" s="3">
        <v>26</v>
      </c>
    </row>
    <row r="753" spans="1:7" x14ac:dyDescent="0.3">
      <c r="A753" s="2">
        <v>2862</v>
      </c>
      <c r="B753" s="2" t="s">
        <v>1348</v>
      </c>
      <c r="C753" s="2" t="s">
        <v>8</v>
      </c>
      <c r="D753" s="2" t="s">
        <v>9</v>
      </c>
      <c r="E753" s="2" t="s">
        <v>10</v>
      </c>
      <c r="F753" s="2">
        <v>0</v>
      </c>
      <c r="G753" s="3">
        <v>26</v>
      </c>
    </row>
    <row r="754" spans="1:7" x14ac:dyDescent="0.3">
      <c r="A754" s="2">
        <v>83</v>
      </c>
      <c r="B754" s="2" t="s">
        <v>48</v>
      </c>
      <c r="C754" s="2" t="s">
        <v>8</v>
      </c>
      <c r="D754" s="2" t="s">
        <v>9</v>
      </c>
      <c r="E754" s="2" t="s">
        <v>10</v>
      </c>
      <c r="F754" s="2">
        <v>0</v>
      </c>
      <c r="G754" s="3">
        <v>27</v>
      </c>
    </row>
    <row r="755" spans="1:7" x14ac:dyDescent="0.3">
      <c r="A755" s="2">
        <v>96</v>
      </c>
      <c r="B755" s="2" t="s">
        <v>55</v>
      </c>
      <c r="C755" s="2" t="s">
        <v>8</v>
      </c>
      <c r="D755" s="2" t="s">
        <v>50</v>
      </c>
      <c r="E755" t="s">
        <v>1384</v>
      </c>
      <c r="F755" s="2">
        <v>30</v>
      </c>
      <c r="G755" s="3">
        <v>27</v>
      </c>
    </row>
    <row r="756" spans="1:7" x14ac:dyDescent="0.3">
      <c r="A756" s="2">
        <v>99</v>
      </c>
      <c r="B756" s="2" t="s">
        <v>57</v>
      </c>
      <c r="C756" s="2" t="s">
        <v>8</v>
      </c>
      <c r="D756" s="2" t="s">
        <v>9</v>
      </c>
      <c r="E756" t="s">
        <v>1384</v>
      </c>
      <c r="F756" s="2">
        <v>20</v>
      </c>
      <c r="G756" s="3">
        <v>27</v>
      </c>
    </row>
    <row r="757" spans="1:7" x14ac:dyDescent="0.3">
      <c r="A757" s="2">
        <v>111</v>
      </c>
      <c r="B757" s="2" t="s">
        <v>63</v>
      </c>
      <c r="C757" s="2" t="s">
        <v>8</v>
      </c>
      <c r="D757" s="2" t="s">
        <v>32</v>
      </c>
      <c r="E757" s="2" t="s">
        <v>10</v>
      </c>
      <c r="F757" s="2">
        <v>0</v>
      </c>
      <c r="G757" s="3">
        <v>27</v>
      </c>
    </row>
    <row r="758" spans="1:7" x14ac:dyDescent="0.3">
      <c r="A758" s="2">
        <v>199</v>
      </c>
      <c r="B758" s="2" t="s">
        <v>110</v>
      </c>
      <c r="C758" s="2" t="s">
        <v>8</v>
      </c>
      <c r="D758" s="2" t="s">
        <v>32</v>
      </c>
      <c r="E758" s="2" t="s">
        <v>10</v>
      </c>
      <c r="F758" s="2">
        <v>0</v>
      </c>
      <c r="G758" s="3">
        <v>27</v>
      </c>
    </row>
    <row r="759" spans="1:7" x14ac:dyDescent="0.3">
      <c r="A759" s="2">
        <v>234</v>
      </c>
      <c r="B759" s="2" t="s">
        <v>129</v>
      </c>
      <c r="C759" s="2" t="s">
        <v>8</v>
      </c>
      <c r="D759" s="2" t="s">
        <v>43</v>
      </c>
      <c r="E759" s="2" t="s">
        <v>10</v>
      </c>
      <c r="F759" s="2">
        <v>0</v>
      </c>
      <c r="G759" s="3">
        <v>27</v>
      </c>
    </row>
    <row r="760" spans="1:7" x14ac:dyDescent="0.3">
      <c r="A760" s="2">
        <v>251</v>
      </c>
      <c r="B760" s="2" t="s">
        <v>138</v>
      </c>
      <c r="C760" s="2" t="s">
        <v>8</v>
      </c>
      <c r="D760" s="2" t="s">
        <v>50</v>
      </c>
      <c r="E760" s="2" t="s">
        <v>10</v>
      </c>
      <c r="F760" s="2">
        <v>0</v>
      </c>
      <c r="G760" s="3">
        <v>27</v>
      </c>
    </row>
    <row r="761" spans="1:7" x14ac:dyDescent="0.3">
      <c r="A761" s="2">
        <v>268</v>
      </c>
      <c r="B761" s="2" t="s">
        <v>148</v>
      </c>
      <c r="C761" s="2" t="s">
        <v>8</v>
      </c>
      <c r="D761" s="2" t="s">
        <v>61</v>
      </c>
      <c r="E761" s="2" t="s">
        <v>10</v>
      </c>
      <c r="F761" s="2">
        <v>0</v>
      </c>
      <c r="G761" s="3">
        <v>27</v>
      </c>
    </row>
    <row r="762" spans="1:7" x14ac:dyDescent="0.3">
      <c r="A762" s="2">
        <v>275</v>
      </c>
      <c r="B762" s="2" t="s">
        <v>151</v>
      </c>
      <c r="C762" s="2" t="s">
        <v>8</v>
      </c>
      <c r="D762" s="2" t="s">
        <v>9</v>
      </c>
      <c r="E762" s="2" t="s">
        <v>10</v>
      </c>
      <c r="F762" s="2">
        <v>0</v>
      </c>
      <c r="G762" s="3">
        <v>27</v>
      </c>
    </row>
    <row r="763" spans="1:7" x14ac:dyDescent="0.3">
      <c r="A763" s="2">
        <v>285</v>
      </c>
      <c r="B763" s="2" t="s">
        <v>159</v>
      </c>
      <c r="C763" s="2" t="s">
        <v>8</v>
      </c>
      <c r="D763" s="2" t="s">
        <v>9</v>
      </c>
      <c r="E763" s="2" t="s">
        <v>10</v>
      </c>
      <c r="F763" s="2">
        <v>0</v>
      </c>
      <c r="G763" s="3">
        <v>27</v>
      </c>
    </row>
    <row r="764" spans="1:7" x14ac:dyDescent="0.3">
      <c r="A764" s="2">
        <v>300</v>
      </c>
      <c r="B764" s="2" t="s">
        <v>167</v>
      </c>
      <c r="C764" s="2" t="s">
        <v>8</v>
      </c>
      <c r="D764" s="2" t="s">
        <v>32</v>
      </c>
      <c r="E764" t="s">
        <v>1384</v>
      </c>
      <c r="F764" s="2">
        <v>10</v>
      </c>
      <c r="G764" s="3">
        <v>27</v>
      </c>
    </row>
    <row r="765" spans="1:7" x14ac:dyDescent="0.3">
      <c r="A765" s="2">
        <v>303</v>
      </c>
      <c r="B765" s="2" t="s">
        <v>168</v>
      </c>
      <c r="C765" s="2" t="s">
        <v>8</v>
      </c>
      <c r="D765" s="2" t="s">
        <v>9</v>
      </c>
      <c r="E765" t="s">
        <v>1384</v>
      </c>
      <c r="F765" s="2">
        <v>20</v>
      </c>
      <c r="G765" s="3">
        <v>27</v>
      </c>
    </row>
    <row r="766" spans="1:7" x14ac:dyDescent="0.3">
      <c r="A766" s="2">
        <v>334</v>
      </c>
      <c r="B766" s="2" t="s">
        <v>184</v>
      </c>
      <c r="C766" s="2" t="s">
        <v>8</v>
      </c>
      <c r="D766" s="2" t="s">
        <v>43</v>
      </c>
      <c r="E766" t="s">
        <v>1384</v>
      </c>
      <c r="F766" s="2">
        <v>20</v>
      </c>
      <c r="G766" s="3">
        <v>27</v>
      </c>
    </row>
    <row r="767" spans="1:7" x14ac:dyDescent="0.3">
      <c r="A767" s="2">
        <v>347</v>
      </c>
      <c r="B767" s="2" t="s">
        <v>190</v>
      </c>
      <c r="C767" s="2" t="s">
        <v>8</v>
      </c>
      <c r="D767" s="2" t="s">
        <v>32</v>
      </c>
      <c r="E767" s="2" t="s">
        <v>10</v>
      </c>
      <c r="F767" s="2">
        <v>0</v>
      </c>
      <c r="G767" s="3">
        <v>27</v>
      </c>
    </row>
    <row r="768" spans="1:7" x14ac:dyDescent="0.3">
      <c r="A768" s="2">
        <v>392</v>
      </c>
      <c r="B768" s="2" t="s">
        <v>211</v>
      </c>
      <c r="C768" s="2" t="s">
        <v>8</v>
      </c>
      <c r="D768" s="2" t="s">
        <v>43</v>
      </c>
      <c r="E768" s="2" t="s">
        <v>10</v>
      </c>
      <c r="F768" s="2">
        <v>0</v>
      </c>
      <c r="G768" s="3">
        <v>27</v>
      </c>
    </row>
    <row r="769" spans="1:7" x14ac:dyDescent="0.3">
      <c r="A769" s="2">
        <v>393</v>
      </c>
      <c r="B769" s="2" t="s">
        <v>211</v>
      </c>
      <c r="C769" s="2" t="s">
        <v>8</v>
      </c>
      <c r="D769" s="2" t="s">
        <v>43</v>
      </c>
      <c r="E769" t="s">
        <v>1384</v>
      </c>
      <c r="F769" s="2">
        <v>10</v>
      </c>
      <c r="G769" s="3">
        <v>27</v>
      </c>
    </row>
    <row r="770" spans="1:7" x14ac:dyDescent="0.3">
      <c r="A770" s="2">
        <v>487</v>
      </c>
      <c r="B770" s="2" t="s">
        <v>254</v>
      </c>
      <c r="C770" s="2" t="s">
        <v>8</v>
      </c>
      <c r="D770" s="2" t="s">
        <v>9</v>
      </c>
      <c r="E770" t="s">
        <v>1384</v>
      </c>
      <c r="F770" s="2">
        <v>20</v>
      </c>
      <c r="G770" s="3">
        <v>27</v>
      </c>
    </row>
    <row r="771" spans="1:7" x14ac:dyDescent="0.3">
      <c r="A771" s="2">
        <v>526</v>
      </c>
      <c r="B771" s="2" t="s">
        <v>271</v>
      </c>
      <c r="C771" s="2" t="s">
        <v>8</v>
      </c>
      <c r="D771" s="2" t="s">
        <v>50</v>
      </c>
      <c r="E771" s="2" t="s">
        <v>10</v>
      </c>
      <c r="F771" s="2">
        <v>0</v>
      </c>
      <c r="G771" s="3">
        <v>27</v>
      </c>
    </row>
    <row r="772" spans="1:7" x14ac:dyDescent="0.3">
      <c r="A772" s="2">
        <v>541</v>
      </c>
      <c r="B772" s="2" t="s">
        <v>278</v>
      </c>
      <c r="C772" s="2" t="s">
        <v>8</v>
      </c>
      <c r="D772" s="2" t="s">
        <v>93</v>
      </c>
      <c r="E772" t="s">
        <v>1384</v>
      </c>
      <c r="F772" s="2">
        <v>10</v>
      </c>
      <c r="G772" s="3">
        <v>27</v>
      </c>
    </row>
    <row r="773" spans="1:7" x14ac:dyDescent="0.3">
      <c r="A773" s="2">
        <v>552</v>
      </c>
      <c r="B773" s="2" t="s">
        <v>283</v>
      </c>
      <c r="C773" s="2" t="s">
        <v>8</v>
      </c>
      <c r="D773" s="2" t="s">
        <v>9</v>
      </c>
      <c r="E773" t="s">
        <v>1384</v>
      </c>
      <c r="F773" s="2">
        <v>30</v>
      </c>
      <c r="G773" s="3">
        <v>27</v>
      </c>
    </row>
    <row r="774" spans="1:7" x14ac:dyDescent="0.3">
      <c r="A774" s="2">
        <v>553</v>
      </c>
      <c r="B774" s="2" t="s">
        <v>284</v>
      </c>
      <c r="C774" s="2" t="s">
        <v>8</v>
      </c>
      <c r="D774" s="2" t="s">
        <v>71</v>
      </c>
      <c r="E774" t="s">
        <v>1384</v>
      </c>
      <c r="F774" s="2">
        <v>10</v>
      </c>
      <c r="G774" s="3">
        <v>27</v>
      </c>
    </row>
    <row r="775" spans="1:7" x14ac:dyDescent="0.3">
      <c r="A775" s="2">
        <v>620</v>
      </c>
      <c r="B775" s="2" t="s">
        <v>316</v>
      </c>
      <c r="C775" s="2" t="s">
        <v>8</v>
      </c>
      <c r="D775" s="2" t="s">
        <v>9</v>
      </c>
      <c r="E775" t="s">
        <v>1384</v>
      </c>
      <c r="F775" s="2">
        <v>30</v>
      </c>
      <c r="G775" s="3">
        <v>27</v>
      </c>
    </row>
    <row r="776" spans="1:7" x14ac:dyDescent="0.3">
      <c r="A776" s="2">
        <v>622</v>
      </c>
      <c r="B776" s="2" t="s">
        <v>317</v>
      </c>
      <c r="C776" s="2" t="s">
        <v>8</v>
      </c>
      <c r="D776" s="2" t="s">
        <v>9</v>
      </c>
      <c r="E776" t="s">
        <v>1384</v>
      </c>
      <c r="F776" s="2">
        <v>30</v>
      </c>
      <c r="G776" s="3">
        <v>27</v>
      </c>
    </row>
    <row r="777" spans="1:7" x14ac:dyDescent="0.3">
      <c r="A777" s="2">
        <v>712</v>
      </c>
      <c r="B777" s="2" t="s">
        <v>359</v>
      </c>
      <c r="C777" s="2" t="s">
        <v>8</v>
      </c>
      <c r="D777" s="2" t="s">
        <v>9</v>
      </c>
      <c r="E777" t="s">
        <v>1384</v>
      </c>
      <c r="F777" s="2">
        <v>30</v>
      </c>
      <c r="G777" s="3">
        <v>27</v>
      </c>
    </row>
    <row r="778" spans="1:7" x14ac:dyDescent="0.3">
      <c r="A778" s="2">
        <v>726</v>
      </c>
      <c r="B778" s="2" t="s">
        <v>364</v>
      </c>
      <c r="C778" s="2" t="s">
        <v>8</v>
      </c>
      <c r="D778" s="2" t="s">
        <v>50</v>
      </c>
      <c r="E778" t="s">
        <v>1384</v>
      </c>
      <c r="F778" s="2">
        <v>30</v>
      </c>
      <c r="G778" s="3">
        <v>27</v>
      </c>
    </row>
    <row r="779" spans="1:7" x14ac:dyDescent="0.3">
      <c r="A779" s="2">
        <v>853</v>
      </c>
      <c r="B779" s="2" t="s">
        <v>423</v>
      </c>
      <c r="C779" s="2" t="s">
        <v>8</v>
      </c>
      <c r="D779" s="2" t="s">
        <v>32</v>
      </c>
      <c r="E779" t="s">
        <v>1384</v>
      </c>
      <c r="F779" s="2">
        <v>20</v>
      </c>
      <c r="G779" s="3">
        <v>27</v>
      </c>
    </row>
    <row r="780" spans="1:7" x14ac:dyDescent="0.3">
      <c r="A780" s="2">
        <v>887</v>
      </c>
      <c r="B780" s="2" t="s">
        <v>438</v>
      </c>
      <c r="C780" s="2" t="s">
        <v>8</v>
      </c>
      <c r="D780" s="2" t="s">
        <v>93</v>
      </c>
      <c r="E780" t="s">
        <v>1384</v>
      </c>
      <c r="F780" s="2">
        <v>20</v>
      </c>
      <c r="G780" s="3">
        <v>27</v>
      </c>
    </row>
    <row r="781" spans="1:7" x14ac:dyDescent="0.3">
      <c r="A781" s="2">
        <v>899</v>
      </c>
      <c r="B781" s="2" t="s">
        <v>445</v>
      </c>
      <c r="C781" s="2" t="s">
        <v>8</v>
      </c>
      <c r="D781" s="2" t="s">
        <v>71</v>
      </c>
      <c r="E781" s="2" t="s">
        <v>10</v>
      </c>
      <c r="F781" s="2">
        <v>0</v>
      </c>
      <c r="G781" s="3">
        <v>27</v>
      </c>
    </row>
    <row r="782" spans="1:7" x14ac:dyDescent="0.3">
      <c r="A782" s="2">
        <v>967</v>
      </c>
      <c r="B782" s="2" t="s">
        <v>479</v>
      </c>
      <c r="C782" s="2" t="s">
        <v>8</v>
      </c>
      <c r="D782" s="2" t="s">
        <v>9</v>
      </c>
      <c r="E782" t="s">
        <v>1384</v>
      </c>
      <c r="F782" s="2">
        <v>30</v>
      </c>
      <c r="G782" s="3">
        <v>27</v>
      </c>
    </row>
    <row r="783" spans="1:7" x14ac:dyDescent="0.3">
      <c r="A783" s="2">
        <v>1134</v>
      </c>
      <c r="B783" s="2" t="s">
        <v>558</v>
      </c>
      <c r="C783" s="2" t="s">
        <v>8</v>
      </c>
      <c r="D783" s="2" t="s">
        <v>45</v>
      </c>
      <c r="E783" s="2" t="s">
        <v>10</v>
      </c>
      <c r="F783" s="2">
        <v>0</v>
      </c>
      <c r="G783" s="3">
        <v>27</v>
      </c>
    </row>
    <row r="784" spans="1:7" x14ac:dyDescent="0.3">
      <c r="A784" s="2">
        <v>1139</v>
      </c>
      <c r="B784" s="2" t="s">
        <v>560</v>
      </c>
      <c r="C784" s="2" t="s">
        <v>8</v>
      </c>
      <c r="D784" s="2" t="s">
        <v>32</v>
      </c>
      <c r="E784" s="2" t="s">
        <v>10</v>
      </c>
      <c r="F784" s="2">
        <v>0</v>
      </c>
      <c r="G784" s="3">
        <v>27</v>
      </c>
    </row>
    <row r="785" spans="1:7" x14ac:dyDescent="0.3">
      <c r="A785" s="2">
        <v>1160</v>
      </c>
      <c r="B785" s="2" t="s">
        <v>571</v>
      </c>
      <c r="C785" s="2" t="s">
        <v>8</v>
      </c>
      <c r="D785" s="2" t="s">
        <v>9</v>
      </c>
      <c r="E785" s="2" t="s">
        <v>10</v>
      </c>
      <c r="F785" s="2">
        <v>0</v>
      </c>
      <c r="G785" s="3">
        <v>27</v>
      </c>
    </row>
    <row r="786" spans="1:7" x14ac:dyDescent="0.3">
      <c r="A786" s="2">
        <v>1184</v>
      </c>
      <c r="B786" s="2" t="s">
        <v>581</v>
      </c>
      <c r="C786" s="2" t="s">
        <v>8</v>
      </c>
      <c r="D786" s="2" t="s">
        <v>50</v>
      </c>
      <c r="E786" t="s">
        <v>1384</v>
      </c>
      <c r="F786" s="2">
        <v>20</v>
      </c>
      <c r="G786" s="3">
        <v>27</v>
      </c>
    </row>
    <row r="787" spans="1:7" x14ac:dyDescent="0.3">
      <c r="A787" s="2">
        <v>1238</v>
      </c>
      <c r="B787" s="2" t="s">
        <v>603</v>
      </c>
      <c r="C787" s="2" t="s">
        <v>8</v>
      </c>
      <c r="D787" s="2" t="s">
        <v>9</v>
      </c>
      <c r="E787" t="s">
        <v>1384</v>
      </c>
      <c r="F787" s="2">
        <v>20</v>
      </c>
      <c r="G787" s="3">
        <v>27</v>
      </c>
    </row>
    <row r="788" spans="1:7" x14ac:dyDescent="0.3">
      <c r="A788" s="2">
        <v>1257</v>
      </c>
      <c r="B788" s="2" t="s">
        <v>613</v>
      </c>
      <c r="C788" s="2" t="s">
        <v>8</v>
      </c>
      <c r="D788" s="2" t="s">
        <v>9</v>
      </c>
      <c r="E788" s="2" t="s">
        <v>10</v>
      </c>
      <c r="F788" s="2">
        <v>0</v>
      </c>
      <c r="G788" s="3">
        <v>27</v>
      </c>
    </row>
    <row r="789" spans="1:7" x14ac:dyDescent="0.3">
      <c r="A789" s="2">
        <v>1298</v>
      </c>
      <c r="B789" s="2" t="s">
        <v>634</v>
      </c>
      <c r="C789" s="2" t="s">
        <v>8</v>
      </c>
      <c r="D789" s="2" t="s">
        <v>176</v>
      </c>
      <c r="E789" t="s">
        <v>1384</v>
      </c>
      <c r="F789" s="2">
        <v>30</v>
      </c>
      <c r="G789" s="3">
        <v>27</v>
      </c>
    </row>
    <row r="790" spans="1:7" x14ac:dyDescent="0.3">
      <c r="A790" s="2">
        <v>1328</v>
      </c>
      <c r="B790" s="2" t="s">
        <v>647</v>
      </c>
      <c r="C790" s="2" t="s">
        <v>8</v>
      </c>
      <c r="D790" s="2" t="s">
        <v>32</v>
      </c>
      <c r="E790" s="2" t="s">
        <v>10</v>
      </c>
      <c r="F790" s="2">
        <v>0</v>
      </c>
      <c r="G790" s="3">
        <v>27</v>
      </c>
    </row>
    <row r="791" spans="1:7" x14ac:dyDescent="0.3">
      <c r="A791" s="2">
        <v>1436</v>
      </c>
      <c r="B791" s="2" t="s">
        <v>692</v>
      </c>
      <c r="C791" s="2" t="s">
        <v>8</v>
      </c>
      <c r="D791" s="2" t="s">
        <v>9</v>
      </c>
      <c r="E791" t="s">
        <v>1384</v>
      </c>
      <c r="F791" s="2">
        <v>30</v>
      </c>
      <c r="G791" s="3">
        <v>27</v>
      </c>
    </row>
    <row r="792" spans="1:7" x14ac:dyDescent="0.3">
      <c r="A792" s="2">
        <v>1466</v>
      </c>
      <c r="B792" s="2" t="s">
        <v>704</v>
      </c>
      <c r="C792" s="2" t="s">
        <v>8</v>
      </c>
      <c r="D792" s="2" t="s">
        <v>71</v>
      </c>
      <c r="E792" s="2" t="s">
        <v>10</v>
      </c>
      <c r="F792" s="2">
        <v>0</v>
      </c>
      <c r="G792" s="3">
        <v>27</v>
      </c>
    </row>
    <row r="793" spans="1:7" x14ac:dyDescent="0.3">
      <c r="A793" s="2">
        <v>1512</v>
      </c>
      <c r="B793" s="2" t="s">
        <v>725</v>
      </c>
      <c r="C793" s="2" t="s">
        <v>8</v>
      </c>
      <c r="D793" s="2" t="s">
        <v>50</v>
      </c>
      <c r="E793" t="s">
        <v>1384</v>
      </c>
      <c r="F793" s="2">
        <v>30</v>
      </c>
      <c r="G793" s="3">
        <v>27</v>
      </c>
    </row>
    <row r="794" spans="1:7" x14ac:dyDescent="0.3">
      <c r="A794" s="2">
        <v>1578</v>
      </c>
      <c r="B794" s="2" t="s">
        <v>756</v>
      </c>
      <c r="C794" s="2" t="s">
        <v>8</v>
      </c>
      <c r="D794" s="2" t="s">
        <v>61</v>
      </c>
      <c r="E794" t="s">
        <v>1384</v>
      </c>
      <c r="F794" s="2">
        <v>20</v>
      </c>
      <c r="G794" s="3">
        <v>27</v>
      </c>
    </row>
    <row r="795" spans="1:7" x14ac:dyDescent="0.3">
      <c r="A795" s="2">
        <v>1611</v>
      </c>
      <c r="B795" s="2" t="s">
        <v>773</v>
      </c>
      <c r="C795" s="2" t="s">
        <v>8</v>
      </c>
      <c r="D795" s="2" t="s">
        <v>9</v>
      </c>
      <c r="E795" t="s">
        <v>1384</v>
      </c>
      <c r="F795" s="2">
        <v>30</v>
      </c>
      <c r="G795" s="3">
        <v>27</v>
      </c>
    </row>
    <row r="796" spans="1:7" x14ac:dyDescent="0.3">
      <c r="A796" s="2">
        <v>1641</v>
      </c>
      <c r="B796" s="2" t="s">
        <v>788</v>
      </c>
      <c r="C796" s="2" t="s">
        <v>8</v>
      </c>
      <c r="D796" s="2" t="s">
        <v>32</v>
      </c>
      <c r="E796" s="2" t="s">
        <v>10</v>
      </c>
      <c r="F796" s="2">
        <v>0</v>
      </c>
      <c r="G796" s="3">
        <v>27</v>
      </c>
    </row>
    <row r="797" spans="1:7" x14ac:dyDescent="0.3">
      <c r="A797" s="2">
        <v>1655</v>
      </c>
      <c r="B797" s="2" t="s">
        <v>795</v>
      </c>
      <c r="C797" s="2" t="s">
        <v>8</v>
      </c>
      <c r="D797" s="2" t="s">
        <v>101</v>
      </c>
      <c r="E797" t="s">
        <v>1384</v>
      </c>
      <c r="F797" s="2">
        <v>20</v>
      </c>
      <c r="G797" s="3">
        <v>27</v>
      </c>
    </row>
    <row r="798" spans="1:7" x14ac:dyDescent="0.3">
      <c r="A798" s="2">
        <v>1733</v>
      </c>
      <c r="B798" s="2" t="s">
        <v>831</v>
      </c>
      <c r="C798" s="2" t="s">
        <v>8</v>
      </c>
      <c r="D798" s="2" t="s">
        <v>32</v>
      </c>
      <c r="E798" s="2" t="s">
        <v>10</v>
      </c>
      <c r="F798" s="2">
        <v>0</v>
      </c>
      <c r="G798" s="3">
        <v>27</v>
      </c>
    </row>
    <row r="799" spans="1:7" x14ac:dyDescent="0.3">
      <c r="A799" s="2">
        <v>1745</v>
      </c>
      <c r="B799" s="2" t="s">
        <v>838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27</v>
      </c>
    </row>
    <row r="800" spans="1:7" x14ac:dyDescent="0.3">
      <c r="A800" s="2">
        <v>1796</v>
      </c>
      <c r="B800" s="2" t="s">
        <v>862</v>
      </c>
      <c r="C800" s="2" t="s">
        <v>8</v>
      </c>
      <c r="D800" s="2" t="s">
        <v>32</v>
      </c>
      <c r="E800" t="s">
        <v>1384</v>
      </c>
      <c r="F800" s="2">
        <v>20</v>
      </c>
      <c r="G800" s="3">
        <v>27</v>
      </c>
    </row>
    <row r="801" spans="1:7" x14ac:dyDescent="0.3">
      <c r="A801" s="2">
        <v>1825</v>
      </c>
      <c r="B801" s="2" t="s">
        <v>873</v>
      </c>
      <c r="C801" s="2" t="s">
        <v>8</v>
      </c>
      <c r="D801" s="2" t="s">
        <v>32</v>
      </c>
      <c r="E801" t="s">
        <v>1384</v>
      </c>
      <c r="F801" s="2">
        <v>10</v>
      </c>
      <c r="G801" s="3">
        <v>27</v>
      </c>
    </row>
    <row r="802" spans="1:7" x14ac:dyDescent="0.3">
      <c r="A802" s="2">
        <v>1852</v>
      </c>
      <c r="B802" s="2" t="s">
        <v>885</v>
      </c>
      <c r="C802" s="2" t="s">
        <v>8</v>
      </c>
      <c r="D802" s="2" t="s">
        <v>43</v>
      </c>
      <c r="E802" t="s">
        <v>1384</v>
      </c>
      <c r="F802" s="2">
        <v>20</v>
      </c>
      <c r="G802" s="3">
        <v>27</v>
      </c>
    </row>
    <row r="803" spans="1:7" x14ac:dyDescent="0.3">
      <c r="A803" s="2">
        <v>1858</v>
      </c>
      <c r="B803" s="2" t="s">
        <v>888</v>
      </c>
      <c r="C803" s="2" t="s">
        <v>8</v>
      </c>
      <c r="D803" s="2" t="s">
        <v>9</v>
      </c>
      <c r="E803" s="2" t="s">
        <v>10</v>
      </c>
      <c r="F803" s="2">
        <v>0</v>
      </c>
      <c r="G803" s="3">
        <v>27</v>
      </c>
    </row>
    <row r="804" spans="1:7" x14ac:dyDescent="0.3">
      <c r="A804" s="2">
        <v>1884</v>
      </c>
      <c r="B804" s="2" t="s">
        <v>901</v>
      </c>
      <c r="C804" s="2" t="s">
        <v>8</v>
      </c>
      <c r="D804" s="2" t="s">
        <v>9</v>
      </c>
      <c r="E804" s="2" t="s">
        <v>10</v>
      </c>
      <c r="F804" s="2">
        <v>0</v>
      </c>
      <c r="G804" s="3">
        <v>27</v>
      </c>
    </row>
    <row r="805" spans="1:7" x14ac:dyDescent="0.3">
      <c r="A805" s="2">
        <v>1899</v>
      </c>
      <c r="B805" s="2" t="s">
        <v>908</v>
      </c>
      <c r="C805" s="2" t="s">
        <v>8</v>
      </c>
      <c r="D805" s="2" t="s">
        <v>176</v>
      </c>
      <c r="E805" t="s">
        <v>1384</v>
      </c>
      <c r="F805" s="2">
        <v>10</v>
      </c>
      <c r="G805" s="3">
        <v>27</v>
      </c>
    </row>
    <row r="806" spans="1:7" x14ac:dyDescent="0.3">
      <c r="A806" s="2">
        <v>1934</v>
      </c>
      <c r="B806" s="2" t="s">
        <v>924</v>
      </c>
      <c r="C806" s="2" t="s">
        <v>8</v>
      </c>
      <c r="D806" s="2" t="s">
        <v>9</v>
      </c>
      <c r="E806" s="2" t="s">
        <v>10</v>
      </c>
      <c r="F806" s="2">
        <v>0</v>
      </c>
      <c r="G806" s="3">
        <v>27</v>
      </c>
    </row>
    <row r="807" spans="1:7" x14ac:dyDescent="0.3">
      <c r="A807" s="2">
        <v>1964</v>
      </c>
      <c r="B807" s="2" t="s">
        <v>941</v>
      </c>
      <c r="C807" s="2" t="s">
        <v>8</v>
      </c>
      <c r="D807" s="2" t="s">
        <v>50</v>
      </c>
      <c r="E807" s="2" t="s">
        <v>10</v>
      </c>
      <c r="F807" s="2">
        <v>0</v>
      </c>
      <c r="G807" s="3">
        <v>27</v>
      </c>
    </row>
    <row r="808" spans="1:7" x14ac:dyDescent="0.3">
      <c r="A808" s="2">
        <v>1966</v>
      </c>
      <c r="B808" s="2" t="s">
        <v>941</v>
      </c>
      <c r="C808" s="2" t="s">
        <v>8</v>
      </c>
      <c r="D808" s="2" t="s">
        <v>50</v>
      </c>
      <c r="E808" t="s">
        <v>1384</v>
      </c>
      <c r="F808" s="2">
        <v>10</v>
      </c>
      <c r="G808" s="3">
        <v>27</v>
      </c>
    </row>
    <row r="809" spans="1:7" x14ac:dyDescent="0.3">
      <c r="A809" s="2">
        <v>1973</v>
      </c>
      <c r="B809" s="2" t="s">
        <v>944</v>
      </c>
      <c r="C809" s="2" t="s">
        <v>8</v>
      </c>
      <c r="D809" s="2" t="s">
        <v>9</v>
      </c>
      <c r="E809" t="s">
        <v>1384</v>
      </c>
      <c r="F809" s="2">
        <v>10</v>
      </c>
      <c r="G809" s="3">
        <v>27</v>
      </c>
    </row>
    <row r="810" spans="1:7" x14ac:dyDescent="0.3">
      <c r="A810" s="2">
        <v>1996</v>
      </c>
      <c r="B810" s="2" t="s">
        <v>956</v>
      </c>
      <c r="C810" s="2" t="s">
        <v>8</v>
      </c>
      <c r="D810" s="2" t="s">
        <v>93</v>
      </c>
      <c r="E810" t="s">
        <v>1384</v>
      </c>
      <c r="F810" s="2">
        <v>10</v>
      </c>
      <c r="G810" s="3">
        <v>27</v>
      </c>
    </row>
    <row r="811" spans="1:7" x14ac:dyDescent="0.3">
      <c r="A811" s="2">
        <v>2108</v>
      </c>
      <c r="B811" s="2" t="s">
        <v>1004</v>
      </c>
      <c r="C811" s="2" t="s">
        <v>8</v>
      </c>
      <c r="D811" s="2" t="s">
        <v>43</v>
      </c>
      <c r="E811" s="2" t="s">
        <v>10</v>
      </c>
      <c r="F811" s="2">
        <v>0</v>
      </c>
      <c r="G811" s="3">
        <v>27</v>
      </c>
    </row>
    <row r="812" spans="1:7" x14ac:dyDescent="0.3">
      <c r="A812" s="2">
        <v>2136</v>
      </c>
      <c r="B812" s="2" t="s">
        <v>1019</v>
      </c>
      <c r="C812" s="2" t="s">
        <v>8</v>
      </c>
      <c r="D812" s="2" t="s">
        <v>32</v>
      </c>
      <c r="E812" t="s">
        <v>1384</v>
      </c>
      <c r="F812" s="2">
        <v>10</v>
      </c>
      <c r="G812" s="3">
        <v>27</v>
      </c>
    </row>
    <row r="813" spans="1:7" x14ac:dyDescent="0.3">
      <c r="A813" s="2">
        <v>2141</v>
      </c>
      <c r="B813" s="2" t="s">
        <v>1023</v>
      </c>
      <c r="C813" s="2" t="s">
        <v>8</v>
      </c>
      <c r="D813" s="2" t="s">
        <v>9</v>
      </c>
      <c r="E813" s="2" t="s">
        <v>10</v>
      </c>
      <c r="F813" s="2">
        <v>0</v>
      </c>
      <c r="G813" s="3">
        <v>27</v>
      </c>
    </row>
    <row r="814" spans="1:7" x14ac:dyDescent="0.3">
      <c r="A814" s="2">
        <v>2143</v>
      </c>
      <c r="B814" s="2" t="s">
        <v>1024</v>
      </c>
      <c r="C814" s="2" t="s">
        <v>8</v>
      </c>
      <c r="D814" s="2" t="s">
        <v>43</v>
      </c>
      <c r="E814" s="2" t="s">
        <v>10</v>
      </c>
      <c r="F814" s="2">
        <v>0</v>
      </c>
      <c r="G814" s="3">
        <v>27</v>
      </c>
    </row>
    <row r="815" spans="1:7" x14ac:dyDescent="0.3">
      <c r="A815" s="2">
        <v>2196</v>
      </c>
      <c r="B815" s="2" t="s">
        <v>1050</v>
      </c>
      <c r="C815" s="2" t="s">
        <v>8</v>
      </c>
      <c r="D815" s="2" t="s">
        <v>32</v>
      </c>
      <c r="E815" s="2" t="s">
        <v>10</v>
      </c>
      <c r="F815" s="2">
        <v>0</v>
      </c>
      <c r="G815" s="3">
        <v>27</v>
      </c>
    </row>
    <row r="816" spans="1:7" x14ac:dyDescent="0.3">
      <c r="A816" s="2">
        <v>2197</v>
      </c>
      <c r="B816" s="2" t="s">
        <v>1050</v>
      </c>
      <c r="C816" s="2" t="s">
        <v>8</v>
      </c>
      <c r="D816" s="2" t="s">
        <v>32</v>
      </c>
      <c r="E816" t="s">
        <v>1384</v>
      </c>
      <c r="F816" s="2">
        <v>30</v>
      </c>
      <c r="G816" s="3">
        <v>27</v>
      </c>
    </row>
    <row r="817" spans="1:7" x14ac:dyDescent="0.3">
      <c r="A817" s="2">
        <v>2201</v>
      </c>
      <c r="B817" s="2" t="s">
        <v>1052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27</v>
      </c>
    </row>
    <row r="818" spans="1:7" x14ac:dyDescent="0.3">
      <c r="A818" s="2">
        <v>2210</v>
      </c>
      <c r="B818" s="2" t="s">
        <v>1056</v>
      </c>
      <c r="C818" s="2" t="s">
        <v>8</v>
      </c>
      <c r="D818" s="2" t="s">
        <v>9</v>
      </c>
      <c r="E818" t="s">
        <v>1384</v>
      </c>
      <c r="F818" s="2">
        <v>30</v>
      </c>
      <c r="G818" s="3">
        <v>27</v>
      </c>
    </row>
    <row r="819" spans="1:7" x14ac:dyDescent="0.3">
      <c r="A819" s="2">
        <v>2225</v>
      </c>
      <c r="B819" s="2" t="s">
        <v>1063</v>
      </c>
      <c r="C819" s="2" t="s">
        <v>8</v>
      </c>
      <c r="D819" s="2" t="s">
        <v>43</v>
      </c>
      <c r="E819" s="2" t="s">
        <v>10</v>
      </c>
      <c r="F819" s="2">
        <v>0</v>
      </c>
      <c r="G819" s="3">
        <v>27</v>
      </c>
    </row>
    <row r="820" spans="1:7" x14ac:dyDescent="0.3">
      <c r="A820" s="2">
        <v>2350</v>
      </c>
      <c r="B820" s="2" t="s">
        <v>1117</v>
      </c>
      <c r="C820" s="2" t="s">
        <v>8</v>
      </c>
      <c r="D820" s="2" t="s">
        <v>50</v>
      </c>
      <c r="E820" t="s">
        <v>1384</v>
      </c>
      <c r="F820" s="2">
        <v>30</v>
      </c>
      <c r="G820" s="3">
        <v>27</v>
      </c>
    </row>
    <row r="821" spans="1:7" x14ac:dyDescent="0.3">
      <c r="A821" s="2">
        <v>2366</v>
      </c>
      <c r="B821" s="2" t="s">
        <v>1124</v>
      </c>
      <c r="C821" s="2" t="s">
        <v>8</v>
      </c>
      <c r="D821" s="2" t="s">
        <v>90</v>
      </c>
      <c r="E821" t="s">
        <v>1384</v>
      </c>
      <c r="F821" s="2">
        <v>30</v>
      </c>
      <c r="G821" s="3">
        <v>27</v>
      </c>
    </row>
    <row r="822" spans="1:7" x14ac:dyDescent="0.3">
      <c r="A822" s="2">
        <v>2373</v>
      </c>
      <c r="B822" s="2" t="s">
        <v>1127</v>
      </c>
      <c r="C822" s="2" t="s">
        <v>8</v>
      </c>
      <c r="D822" s="2" t="s">
        <v>9</v>
      </c>
      <c r="E822" t="s">
        <v>1384</v>
      </c>
      <c r="F822" s="2">
        <v>30</v>
      </c>
      <c r="G822" s="3">
        <v>27</v>
      </c>
    </row>
    <row r="823" spans="1:7" x14ac:dyDescent="0.3">
      <c r="A823" s="2">
        <v>2524</v>
      </c>
      <c r="B823" s="2" t="s">
        <v>1196</v>
      </c>
      <c r="C823" s="2" t="s">
        <v>8</v>
      </c>
      <c r="D823" s="2" t="s">
        <v>32</v>
      </c>
      <c r="E823" s="2" t="s">
        <v>10</v>
      </c>
      <c r="F823" s="2">
        <v>0</v>
      </c>
      <c r="G823" s="3">
        <v>27</v>
      </c>
    </row>
    <row r="824" spans="1:7" x14ac:dyDescent="0.3">
      <c r="A824" s="2">
        <v>2538</v>
      </c>
      <c r="B824" s="2" t="s">
        <v>1203</v>
      </c>
      <c r="C824" s="2" t="s">
        <v>8</v>
      </c>
      <c r="D824" s="2" t="s">
        <v>61</v>
      </c>
      <c r="E824" t="s">
        <v>1384</v>
      </c>
      <c r="F824" s="2">
        <v>30</v>
      </c>
      <c r="G824" s="3">
        <v>27</v>
      </c>
    </row>
    <row r="825" spans="1:7" x14ac:dyDescent="0.3">
      <c r="A825" s="2">
        <v>2562</v>
      </c>
      <c r="B825" s="2" t="s">
        <v>1212</v>
      </c>
      <c r="C825" s="2" t="s">
        <v>8</v>
      </c>
      <c r="D825" s="2" t="s">
        <v>32</v>
      </c>
      <c r="E825" s="2" t="s">
        <v>10</v>
      </c>
      <c r="F825" s="2">
        <v>0</v>
      </c>
      <c r="G825" s="3">
        <v>27</v>
      </c>
    </row>
    <row r="826" spans="1:7" x14ac:dyDescent="0.3">
      <c r="A826" s="2">
        <v>2563</v>
      </c>
      <c r="B826" s="2" t="s">
        <v>1212</v>
      </c>
      <c r="C826" s="2" t="s">
        <v>8</v>
      </c>
      <c r="D826" s="2" t="s">
        <v>32</v>
      </c>
      <c r="E826" t="s">
        <v>1384</v>
      </c>
      <c r="F826" s="2">
        <v>10</v>
      </c>
      <c r="G826" s="3">
        <v>27</v>
      </c>
    </row>
    <row r="827" spans="1:7" x14ac:dyDescent="0.3">
      <c r="A827" s="2">
        <v>2565</v>
      </c>
      <c r="B827" s="2" t="s">
        <v>1213</v>
      </c>
      <c r="C827" s="2" t="s">
        <v>8</v>
      </c>
      <c r="D827" s="2" t="s">
        <v>9</v>
      </c>
      <c r="E827" s="2" t="s">
        <v>10</v>
      </c>
      <c r="F827" s="2">
        <v>0</v>
      </c>
      <c r="G827" s="3">
        <v>27</v>
      </c>
    </row>
    <row r="828" spans="1:7" x14ac:dyDescent="0.3">
      <c r="A828" s="2">
        <v>2568</v>
      </c>
      <c r="B828" s="2" t="s">
        <v>1214</v>
      </c>
      <c r="C828" s="2" t="s">
        <v>8</v>
      </c>
      <c r="D828" s="2" t="s">
        <v>9</v>
      </c>
      <c r="E828" s="2" t="s">
        <v>10</v>
      </c>
      <c r="F828" s="2">
        <v>0</v>
      </c>
      <c r="G828" s="3">
        <v>27</v>
      </c>
    </row>
    <row r="829" spans="1:7" x14ac:dyDescent="0.3">
      <c r="A829" s="2">
        <v>2712</v>
      </c>
      <c r="B829" s="2" t="s">
        <v>1276</v>
      </c>
      <c r="C829" s="2" t="s">
        <v>8</v>
      </c>
      <c r="D829" s="2" t="s">
        <v>9</v>
      </c>
      <c r="E829" t="s">
        <v>1384</v>
      </c>
      <c r="F829" s="2">
        <v>30</v>
      </c>
      <c r="G829" s="3">
        <v>27</v>
      </c>
    </row>
    <row r="830" spans="1:7" x14ac:dyDescent="0.3">
      <c r="A830" s="2">
        <v>2747</v>
      </c>
      <c r="B830" s="2" t="s">
        <v>1294</v>
      </c>
      <c r="C830" s="2" t="s">
        <v>8</v>
      </c>
      <c r="D830" s="2" t="s">
        <v>9</v>
      </c>
      <c r="E830" t="s">
        <v>1384</v>
      </c>
      <c r="F830" s="2">
        <v>10</v>
      </c>
      <c r="G830" s="3">
        <v>27</v>
      </c>
    </row>
    <row r="831" spans="1:7" x14ac:dyDescent="0.3">
      <c r="A831" s="2">
        <v>2773</v>
      </c>
      <c r="B831" s="2" t="s">
        <v>1305</v>
      </c>
      <c r="C831" s="2" t="s">
        <v>8</v>
      </c>
      <c r="D831" s="2" t="s">
        <v>32</v>
      </c>
      <c r="E831" s="2" t="s">
        <v>10</v>
      </c>
      <c r="F831" s="2">
        <v>0</v>
      </c>
      <c r="G831" s="3">
        <v>27</v>
      </c>
    </row>
    <row r="832" spans="1:7" x14ac:dyDescent="0.3">
      <c r="A832" s="2">
        <v>2793</v>
      </c>
      <c r="B832" s="2" t="s">
        <v>1316</v>
      </c>
      <c r="C832" s="2" t="s">
        <v>8</v>
      </c>
      <c r="D832" s="2" t="s">
        <v>101</v>
      </c>
      <c r="E832" s="2" t="s">
        <v>10</v>
      </c>
      <c r="F832" s="2">
        <v>0</v>
      </c>
      <c r="G832" s="3">
        <v>27</v>
      </c>
    </row>
    <row r="833" spans="1:7" x14ac:dyDescent="0.3">
      <c r="A833" s="2">
        <v>2856</v>
      </c>
      <c r="B833" s="2" t="s">
        <v>1345</v>
      </c>
      <c r="C833" s="2" t="s">
        <v>8</v>
      </c>
      <c r="D833" s="2" t="s">
        <v>9</v>
      </c>
      <c r="E833" t="s">
        <v>1384</v>
      </c>
      <c r="F833" s="2">
        <v>10</v>
      </c>
      <c r="G833" s="3">
        <v>27</v>
      </c>
    </row>
    <row r="834" spans="1:7" x14ac:dyDescent="0.3">
      <c r="A834" s="2">
        <v>82</v>
      </c>
      <c r="B834" s="2" t="s">
        <v>48</v>
      </c>
      <c r="C834" s="2" t="s">
        <v>8</v>
      </c>
      <c r="D834" s="2" t="s">
        <v>9</v>
      </c>
      <c r="E834" t="s">
        <v>1384</v>
      </c>
      <c r="F834" s="2">
        <v>20</v>
      </c>
      <c r="G834" s="3">
        <v>28</v>
      </c>
    </row>
    <row r="835" spans="1:7" x14ac:dyDescent="0.3">
      <c r="A835" s="2">
        <v>125</v>
      </c>
      <c r="B835" s="2" t="s">
        <v>69</v>
      </c>
      <c r="C835" s="2" t="s">
        <v>8</v>
      </c>
      <c r="D835" s="2" t="s">
        <v>43</v>
      </c>
      <c r="E835" s="2" t="s">
        <v>10</v>
      </c>
      <c r="F835" s="2">
        <v>0</v>
      </c>
      <c r="G835" s="3">
        <v>28</v>
      </c>
    </row>
    <row r="836" spans="1:7" x14ac:dyDescent="0.3">
      <c r="A836" s="2">
        <v>127</v>
      </c>
      <c r="B836" s="2" t="s">
        <v>72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x14ac:dyDescent="0.3">
      <c r="A837" s="2">
        <v>143</v>
      </c>
      <c r="B837" s="2" t="s">
        <v>83</v>
      </c>
      <c r="C837" s="2" t="s">
        <v>8</v>
      </c>
      <c r="D837" s="2" t="s">
        <v>50</v>
      </c>
      <c r="E837" s="2" t="s">
        <v>10</v>
      </c>
      <c r="F837" s="2">
        <v>0</v>
      </c>
      <c r="G837" s="3">
        <v>28</v>
      </c>
    </row>
    <row r="838" spans="1:7" x14ac:dyDescent="0.3">
      <c r="A838" s="2">
        <v>174</v>
      </c>
      <c r="B838" s="2" t="s">
        <v>98</v>
      </c>
      <c r="C838" s="2" t="s">
        <v>8</v>
      </c>
      <c r="D838" s="2" t="s">
        <v>93</v>
      </c>
      <c r="E838" t="s">
        <v>1384</v>
      </c>
      <c r="F838" s="2">
        <v>20</v>
      </c>
      <c r="G838" s="3">
        <v>28</v>
      </c>
    </row>
    <row r="839" spans="1:7" x14ac:dyDescent="0.3">
      <c r="A839" s="2">
        <v>175</v>
      </c>
      <c r="B839" s="2" t="s">
        <v>98</v>
      </c>
      <c r="C839" s="2" t="s">
        <v>8</v>
      </c>
      <c r="D839" s="2" t="s">
        <v>93</v>
      </c>
      <c r="E839" s="2" t="s">
        <v>10</v>
      </c>
      <c r="F839" s="2">
        <v>0</v>
      </c>
      <c r="G839" s="3">
        <v>28</v>
      </c>
    </row>
    <row r="840" spans="1:7" x14ac:dyDescent="0.3">
      <c r="A840" s="2">
        <v>186</v>
      </c>
      <c r="B840" s="2" t="s">
        <v>105</v>
      </c>
      <c r="C840" s="2" t="s">
        <v>8</v>
      </c>
      <c r="D840" s="2" t="s">
        <v>9</v>
      </c>
      <c r="E840" s="2" t="s">
        <v>10</v>
      </c>
      <c r="F840" s="2">
        <v>0</v>
      </c>
      <c r="G840" s="3">
        <v>28</v>
      </c>
    </row>
    <row r="841" spans="1:7" x14ac:dyDescent="0.3">
      <c r="A841" s="2">
        <v>205</v>
      </c>
      <c r="B841" s="2" t="s">
        <v>114</v>
      </c>
      <c r="C841" s="2" t="s">
        <v>8</v>
      </c>
      <c r="D841" s="2" t="s">
        <v>9</v>
      </c>
      <c r="E841" t="s">
        <v>1384</v>
      </c>
      <c r="F841" s="2">
        <v>20</v>
      </c>
      <c r="G841" s="3">
        <v>28</v>
      </c>
    </row>
    <row r="842" spans="1:7" x14ac:dyDescent="0.3">
      <c r="A842" s="2">
        <v>263</v>
      </c>
      <c r="B842" s="2" t="s">
        <v>146</v>
      </c>
      <c r="C842" s="2" t="s">
        <v>8</v>
      </c>
      <c r="D842" s="2" t="s">
        <v>90</v>
      </c>
      <c r="E842" t="s">
        <v>1384</v>
      </c>
      <c r="F842" s="2">
        <v>20</v>
      </c>
      <c r="G842" s="3">
        <v>28</v>
      </c>
    </row>
    <row r="843" spans="1:7" x14ac:dyDescent="0.3">
      <c r="A843" s="2">
        <v>279</v>
      </c>
      <c r="B843" s="2" t="s">
        <v>154</v>
      </c>
      <c r="C843" s="2" t="s">
        <v>8</v>
      </c>
      <c r="D843" s="2" t="s">
        <v>93</v>
      </c>
      <c r="E843" t="s">
        <v>1384</v>
      </c>
      <c r="F843" s="2">
        <v>20</v>
      </c>
      <c r="G843" s="3">
        <v>28</v>
      </c>
    </row>
    <row r="844" spans="1:7" x14ac:dyDescent="0.3">
      <c r="A844" s="2">
        <v>315</v>
      </c>
      <c r="B844" s="2" t="s">
        <v>173</v>
      </c>
      <c r="C844" s="2" t="s">
        <v>8</v>
      </c>
      <c r="D844" s="2" t="s">
        <v>50</v>
      </c>
      <c r="E844" t="s">
        <v>1384</v>
      </c>
      <c r="F844" s="2">
        <v>10</v>
      </c>
      <c r="G844" s="3">
        <v>28</v>
      </c>
    </row>
    <row r="845" spans="1:7" x14ac:dyDescent="0.3">
      <c r="A845" s="2">
        <v>413</v>
      </c>
      <c r="B845" s="2" t="s">
        <v>220</v>
      </c>
      <c r="C845" s="2" t="s">
        <v>8</v>
      </c>
      <c r="D845" s="2" t="s">
        <v>9</v>
      </c>
      <c r="E845" s="2" t="s">
        <v>10</v>
      </c>
      <c r="F845" s="2">
        <v>0</v>
      </c>
      <c r="G845" s="3">
        <v>28</v>
      </c>
    </row>
    <row r="846" spans="1:7" x14ac:dyDescent="0.3">
      <c r="A846" s="2">
        <v>419</v>
      </c>
      <c r="B846" s="2" t="s">
        <v>223</v>
      </c>
      <c r="C846" s="2" t="s">
        <v>8</v>
      </c>
      <c r="D846" s="2" t="s">
        <v>32</v>
      </c>
      <c r="E846" s="2" t="s">
        <v>10</v>
      </c>
      <c r="F846" s="2">
        <v>0</v>
      </c>
      <c r="G846" s="3">
        <v>28</v>
      </c>
    </row>
    <row r="847" spans="1:7" x14ac:dyDescent="0.3">
      <c r="A847" s="2">
        <v>447</v>
      </c>
      <c r="B847" s="2" t="s">
        <v>237</v>
      </c>
      <c r="C847" s="2" t="s">
        <v>8</v>
      </c>
      <c r="D847" s="2" t="s">
        <v>61</v>
      </c>
      <c r="E847" t="s">
        <v>1384</v>
      </c>
      <c r="F847" s="2">
        <v>20</v>
      </c>
      <c r="G847" s="3">
        <v>28</v>
      </c>
    </row>
    <row r="848" spans="1:7" x14ac:dyDescent="0.3">
      <c r="A848" s="2">
        <v>450</v>
      </c>
      <c r="B848" s="2" t="s">
        <v>238</v>
      </c>
      <c r="C848" s="2" t="s">
        <v>8</v>
      </c>
      <c r="D848" s="2" t="s">
        <v>71</v>
      </c>
      <c r="E848" s="2" t="s">
        <v>10</v>
      </c>
      <c r="F848" s="2">
        <v>0</v>
      </c>
      <c r="G848" s="3">
        <v>28</v>
      </c>
    </row>
    <row r="849" spans="1:7" x14ac:dyDescent="0.3">
      <c r="A849" s="2">
        <v>471</v>
      </c>
      <c r="B849" s="2" t="s">
        <v>247</v>
      </c>
      <c r="C849" s="2" t="s">
        <v>8</v>
      </c>
      <c r="D849" s="2" t="s">
        <v>32</v>
      </c>
      <c r="E849" s="2" t="s">
        <v>10</v>
      </c>
      <c r="F849" s="2">
        <v>0</v>
      </c>
      <c r="G849" s="3">
        <v>28</v>
      </c>
    </row>
    <row r="850" spans="1:7" x14ac:dyDescent="0.3">
      <c r="A850" s="2">
        <v>527</v>
      </c>
      <c r="B850" s="2" t="s">
        <v>271</v>
      </c>
      <c r="C850" s="2" t="s">
        <v>8</v>
      </c>
      <c r="D850" s="2" t="s">
        <v>50</v>
      </c>
      <c r="E850" t="s">
        <v>1384</v>
      </c>
      <c r="F850" s="2">
        <v>30</v>
      </c>
      <c r="G850" s="3">
        <v>28</v>
      </c>
    </row>
    <row r="851" spans="1:7" x14ac:dyDescent="0.3">
      <c r="A851" s="2">
        <v>548</v>
      </c>
      <c r="B851" s="2" t="s">
        <v>281</v>
      </c>
      <c r="C851" s="2" t="s">
        <v>8</v>
      </c>
      <c r="D851" s="2" t="s">
        <v>43</v>
      </c>
      <c r="E851" s="2" t="s">
        <v>10</v>
      </c>
      <c r="F851" s="2">
        <v>0</v>
      </c>
      <c r="G851" s="3">
        <v>28</v>
      </c>
    </row>
    <row r="852" spans="1:7" x14ac:dyDescent="0.3">
      <c r="A852" s="2">
        <v>601</v>
      </c>
      <c r="B852" s="2" t="s">
        <v>308</v>
      </c>
      <c r="C852" s="2" t="s">
        <v>8</v>
      </c>
      <c r="D852" s="2" t="s">
        <v>45</v>
      </c>
      <c r="E852" t="s">
        <v>1384</v>
      </c>
      <c r="F852" s="2">
        <v>30</v>
      </c>
      <c r="G852" s="3">
        <v>28</v>
      </c>
    </row>
    <row r="853" spans="1:7" x14ac:dyDescent="0.3">
      <c r="A853" s="2">
        <v>629</v>
      </c>
      <c r="B853" s="2" t="s">
        <v>320</v>
      </c>
      <c r="C853" s="2" t="s">
        <v>8</v>
      </c>
      <c r="D853" s="2" t="s">
        <v>93</v>
      </c>
      <c r="E853" t="s">
        <v>1384</v>
      </c>
      <c r="F853" s="2">
        <v>30</v>
      </c>
      <c r="G853" s="3">
        <v>28</v>
      </c>
    </row>
    <row r="854" spans="1:7" x14ac:dyDescent="0.3">
      <c r="A854" s="2">
        <v>641</v>
      </c>
      <c r="B854" s="2" t="s">
        <v>324</v>
      </c>
      <c r="C854" s="2" t="s">
        <v>8</v>
      </c>
      <c r="D854" s="2" t="s">
        <v>45</v>
      </c>
      <c r="E854" t="s">
        <v>1384</v>
      </c>
      <c r="F854" s="2">
        <v>30</v>
      </c>
      <c r="G854" s="3">
        <v>28</v>
      </c>
    </row>
    <row r="855" spans="1:7" x14ac:dyDescent="0.3">
      <c r="A855" s="2">
        <v>651</v>
      </c>
      <c r="B855" s="2" t="s">
        <v>329</v>
      </c>
      <c r="C855" s="2" t="s">
        <v>8</v>
      </c>
      <c r="D855" s="2" t="s">
        <v>43</v>
      </c>
      <c r="E855" s="2" t="s">
        <v>10</v>
      </c>
      <c r="F855" s="2">
        <v>0</v>
      </c>
      <c r="G855" s="3">
        <v>28</v>
      </c>
    </row>
    <row r="856" spans="1:7" x14ac:dyDescent="0.3">
      <c r="A856" s="2">
        <v>697</v>
      </c>
      <c r="B856" s="2" t="s">
        <v>354</v>
      </c>
      <c r="C856" s="2" t="s">
        <v>8</v>
      </c>
      <c r="D856" s="2" t="s">
        <v>93</v>
      </c>
      <c r="E856" t="s">
        <v>1384</v>
      </c>
      <c r="F856" s="2">
        <v>30</v>
      </c>
      <c r="G856" s="3">
        <v>28</v>
      </c>
    </row>
    <row r="857" spans="1:7" x14ac:dyDescent="0.3">
      <c r="A857" s="2">
        <v>700</v>
      </c>
      <c r="B857" s="2" t="s">
        <v>355</v>
      </c>
      <c r="C857" s="2" t="s">
        <v>8</v>
      </c>
      <c r="D857" s="2" t="s">
        <v>9</v>
      </c>
      <c r="E857" t="s">
        <v>1384</v>
      </c>
      <c r="F857" s="2">
        <v>30</v>
      </c>
      <c r="G857" s="3">
        <v>28</v>
      </c>
    </row>
    <row r="858" spans="1:7" x14ac:dyDescent="0.3">
      <c r="A858" s="2">
        <v>709</v>
      </c>
      <c r="B858" s="2" t="s">
        <v>358</v>
      </c>
      <c r="C858" s="2" t="s">
        <v>8</v>
      </c>
      <c r="D858" s="2" t="s">
        <v>32</v>
      </c>
      <c r="E858" t="s">
        <v>1384</v>
      </c>
      <c r="F858" s="2">
        <v>30</v>
      </c>
      <c r="G858" s="3">
        <v>28</v>
      </c>
    </row>
    <row r="859" spans="1:7" x14ac:dyDescent="0.3">
      <c r="A859" s="2">
        <v>731</v>
      </c>
      <c r="B859" s="2" t="s">
        <v>366</v>
      </c>
      <c r="C859" s="2" t="s">
        <v>8</v>
      </c>
      <c r="D859" s="2" t="s">
        <v>9</v>
      </c>
      <c r="E859" t="s">
        <v>1384</v>
      </c>
      <c r="F859" s="2">
        <v>20</v>
      </c>
      <c r="G859" s="3">
        <v>28</v>
      </c>
    </row>
    <row r="860" spans="1:7" x14ac:dyDescent="0.3">
      <c r="A860" s="2">
        <v>742</v>
      </c>
      <c r="B860" s="2" t="s">
        <v>373</v>
      </c>
      <c r="C860" s="2" t="s">
        <v>8</v>
      </c>
      <c r="D860" s="2" t="s">
        <v>9</v>
      </c>
      <c r="E860" t="s">
        <v>1384</v>
      </c>
      <c r="F860" s="2">
        <v>30</v>
      </c>
      <c r="G860" s="3">
        <v>28</v>
      </c>
    </row>
    <row r="861" spans="1:7" x14ac:dyDescent="0.3">
      <c r="A861" s="2">
        <v>794</v>
      </c>
      <c r="B861" s="2" t="s">
        <v>398</v>
      </c>
      <c r="C861" s="2" t="s">
        <v>8</v>
      </c>
      <c r="D861" s="2" t="s">
        <v>61</v>
      </c>
      <c r="E861" t="s">
        <v>1384</v>
      </c>
      <c r="F861" s="2">
        <v>20</v>
      </c>
      <c r="G861" s="3">
        <v>28</v>
      </c>
    </row>
    <row r="862" spans="1:7" x14ac:dyDescent="0.3">
      <c r="A862" s="2">
        <v>834</v>
      </c>
      <c r="B862" s="2" t="s">
        <v>413</v>
      </c>
      <c r="C862" s="2" t="s">
        <v>8</v>
      </c>
      <c r="D862" s="2" t="s">
        <v>43</v>
      </c>
      <c r="E862" t="s">
        <v>1384</v>
      </c>
      <c r="F862" s="2">
        <v>30</v>
      </c>
      <c r="G862" s="3">
        <v>28</v>
      </c>
    </row>
    <row r="863" spans="1:7" x14ac:dyDescent="0.3">
      <c r="A863" s="2">
        <v>837</v>
      </c>
      <c r="B863" s="2" t="s">
        <v>415</v>
      </c>
      <c r="C863" s="2" t="s">
        <v>8</v>
      </c>
      <c r="D863" s="2" t="s">
        <v>9</v>
      </c>
      <c r="E863" s="2" t="s">
        <v>10</v>
      </c>
      <c r="F863" s="2">
        <v>0</v>
      </c>
      <c r="G863" s="3">
        <v>28</v>
      </c>
    </row>
    <row r="864" spans="1:7" x14ac:dyDescent="0.3">
      <c r="A864" s="2">
        <v>869</v>
      </c>
      <c r="B864" s="2" t="s">
        <v>431</v>
      </c>
      <c r="C864" s="2" t="s">
        <v>8</v>
      </c>
      <c r="D864" s="2" t="s">
        <v>32</v>
      </c>
      <c r="E864" t="s">
        <v>1384</v>
      </c>
      <c r="F864" s="2">
        <v>30</v>
      </c>
      <c r="G864" s="3">
        <v>28</v>
      </c>
    </row>
    <row r="865" spans="1:7" x14ac:dyDescent="0.3">
      <c r="A865" s="2">
        <v>874</v>
      </c>
      <c r="B865" s="2" t="s">
        <v>432</v>
      </c>
      <c r="C865" s="2" t="s">
        <v>8</v>
      </c>
      <c r="D865" s="2" t="s">
        <v>32</v>
      </c>
      <c r="E865" t="s">
        <v>1384</v>
      </c>
      <c r="F865" s="2">
        <v>30</v>
      </c>
      <c r="G865" s="3">
        <v>28</v>
      </c>
    </row>
    <row r="866" spans="1:7" x14ac:dyDescent="0.3">
      <c r="A866" s="2">
        <v>910</v>
      </c>
      <c r="B866" s="2" t="s">
        <v>450</v>
      </c>
      <c r="C866" s="2" t="s">
        <v>8</v>
      </c>
      <c r="D866" s="2" t="s">
        <v>43</v>
      </c>
      <c r="E866" s="2" t="s">
        <v>10</v>
      </c>
      <c r="F866" s="2">
        <v>0</v>
      </c>
      <c r="G866" s="3">
        <v>28</v>
      </c>
    </row>
    <row r="867" spans="1:7" x14ac:dyDescent="0.3">
      <c r="A867" s="2">
        <v>925</v>
      </c>
      <c r="B867" s="2" t="s">
        <v>460</v>
      </c>
      <c r="C867" s="2" t="s">
        <v>8</v>
      </c>
      <c r="D867" s="2" t="s">
        <v>9</v>
      </c>
      <c r="E867" t="s">
        <v>1384</v>
      </c>
      <c r="F867" s="2">
        <v>30</v>
      </c>
      <c r="G867" s="3">
        <v>28</v>
      </c>
    </row>
    <row r="868" spans="1:7" x14ac:dyDescent="0.3">
      <c r="A868" s="2">
        <v>926</v>
      </c>
      <c r="B868" s="2" t="s">
        <v>460</v>
      </c>
      <c r="C868" s="2" t="s">
        <v>8</v>
      </c>
      <c r="D868" s="2" t="s">
        <v>9</v>
      </c>
      <c r="E868" s="2" t="s">
        <v>10</v>
      </c>
      <c r="F868" s="2">
        <v>0</v>
      </c>
      <c r="G868" s="3">
        <v>28</v>
      </c>
    </row>
    <row r="869" spans="1:7" x14ac:dyDescent="0.3">
      <c r="A869" s="2">
        <v>963</v>
      </c>
      <c r="B869" s="2" t="s">
        <v>478</v>
      </c>
      <c r="C869" s="2" t="s">
        <v>8</v>
      </c>
      <c r="D869" s="2" t="s">
        <v>61</v>
      </c>
      <c r="E869" s="2" t="s">
        <v>10</v>
      </c>
      <c r="F869" s="2">
        <v>0</v>
      </c>
      <c r="G869" s="3">
        <v>28</v>
      </c>
    </row>
    <row r="870" spans="1:7" x14ac:dyDescent="0.3">
      <c r="A870" s="2">
        <v>1041</v>
      </c>
      <c r="B870" s="2" t="s">
        <v>514</v>
      </c>
      <c r="C870" s="2" t="s">
        <v>8</v>
      </c>
      <c r="D870" s="2" t="s">
        <v>43</v>
      </c>
      <c r="E870" s="2" t="s">
        <v>10</v>
      </c>
      <c r="F870" s="2">
        <v>0</v>
      </c>
      <c r="G870" s="3">
        <v>28</v>
      </c>
    </row>
    <row r="871" spans="1:7" x14ac:dyDescent="0.3">
      <c r="A871" s="2">
        <v>1089</v>
      </c>
      <c r="B871" s="2" t="s">
        <v>536</v>
      </c>
      <c r="C871" s="2" t="s">
        <v>8</v>
      </c>
      <c r="D871" s="2" t="s">
        <v>9</v>
      </c>
      <c r="E871" s="2" t="s">
        <v>10</v>
      </c>
      <c r="F871" s="2">
        <v>0</v>
      </c>
      <c r="G871" s="3">
        <v>28</v>
      </c>
    </row>
    <row r="872" spans="1:7" x14ac:dyDescent="0.3">
      <c r="A872" s="2">
        <v>1122</v>
      </c>
      <c r="B872" s="2" t="s">
        <v>552</v>
      </c>
      <c r="C872" s="2" t="s">
        <v>8</v>
      </c>
      <c r="D872" s="2" t="s">
        <v>50</v>
      </c>
      <c r="E872" s="2" t="s">
        <v>10</v>
      </c>
      <c r="F872" s="2">
        <v>0</v>
      </c>
      <c r="G872" s="3">
        <v>28</v>
      </c>
    </row>
    <row r="873" spans="1:7" x14ac:dyDescent="0.3">
      <c r="A873" s="2">
        <v>1188</v>
      </c>
      <c r="B873" s="2" t="s">
        <v>583</v>
      </c>
      <c r="C873" s="2" t="s">
        <v>8</v>
      </c>
      <c r="D873" s="2" t="s">
        <v>9</v>
      </c>
      <c r="E873" s="2" t="s">
        <v>10</v>
      </c>
      <c r="F873" s="2">
        <v>0</v>
      </c>
      <c r="G873" s="3">
        <v>28</v>
      </c>
    </row>
    <row r="874" spans="1:7" x14ac:dyDescent="0.3">
      <c r="A874" s="2">
        <v>1191</v>
      </c>
      <c r="B874" s="2" t="s">
        <v>584</v>
      </c>
      <c r="C874" s="2" t="s">
        <v>8</v>
      </c>
      <c r="D874" s="2" t="s">
        <v>9</v>
      </c>
      <c r="E874" s="2" t="s">
        <v>10</v>
      </c>
      <c r="F874" s="2">
        <v>0</v>
      </c>
      <c r="G874" s="3">
        <v>28</v>
      </c>
    </row>
    <row r="875" spans="1:7" x14ac:dyDescent="0.3">
      <c r="A875" s="2">
        <v>1218</v>
      </c>
      <c r="B875" s="2" t="s">
        <v>596</v>
      </c>
      <c r="C875" s="2" t="s">
        <v>8</v>
      </c>
      <c r="D875" s="2" t="s">
        <v>50</v>
      </c>
      <c r="E875" s="2" t="s">
        <v>10</v>
      </c>
      <c r="F875" s="2">
        <v>0</v>
      </c>
      <c r="G875" s="3">
        <v>28</v>
      </c>
    </row>
    <row r="876" spans="1:7" x14ac:dyDescent="0.3">
      <c r="A876" s="2">
        <v>1248</v>
      </c>
      <c r="B876" s="2" t="s">
        <v>608</v>
      </c>
      <c r="C876" s="2" t="s">
        <v>8</v>
      </c>
      <c r="D876" s="2" t="s">
        <v>43</v>
      </c>
      <c r="E876" t="s">
        <v>1384</v>
      </c>
      <c r="F876" s="2">
        <v>20</v>
      </c>
      <c r="G876" s="3">
        <v>28</v>
      </c>
    </row>
    <row r="877" spans="1:7" x14ac:dyDescent="0.3">
      <c r="A877" s="2">
        <v>1249</v>
      </c>
      <c r="B877" s="2" t="s">
        <v>609</v>
      </c>
      <c r="C877" s="2" t="s">
        <v>8</v>
      </c>
      <c r="D877" s="2" t="s">
        <v>71</v>
      </c>
      <c r="E877" s="2" t="s">
        <v>10</v>
      </c>
      <c r="F877" s="2">
        <v>0</v>
      </c>
      <c r="G877" s="3">
        <v>28</v>
      </c>
    </row>
    <row r="878" spans="1:7" x14ac:dyDescent="0.3">
      <c r="A878" s="2">
        <v>1260</v>
      </c>
      <c r="B878" s="2" t="s">
        <v>615</v>
      </c>
      <c r="C878" s="2" t="s">
        <v>8</v>
      </c>
      <c r="D878" s="2" t="s">
        <v>90</v>
      </c>
      <c r="E878" t="s">
        <v>1384</v>
      </c>
      <c r="F878" s="2">
        <v>30</v>
      </c>
      <c r="G878" s="3">
        <v>28</v>
      </c>
    </row>
    <row r="879" spans="1:7" x14ac:dyDescent="0.3">
      <c r="A879" s="2">
        <v>1295</v>
      </c>
      <c r="B879" s="2" t="s">
        <v>632</v>
      </c>
      <c r="C879" s="2" t="s">
        <v>8</v>
      </c>
      <c r="D879" s="2" t="s">
        <v>32</v>
      </c>
      <c r="E879" s="2" t="s">
        <v>10</v>
      </c>
      <c r="F879" s="2">
        <v>0</v>
      </c>
      <c r="G879" s="3">
        <v>28</v>
      </c>
    </row>
    <row r="880" spans="1:7" x14ac:dyDescent="0.3">
      <c r="A880" s="2">
        <v>1307</v>
      </c>
      <c r="B880" s="2" t="s">
        <v>639</v>
      </c>
      <c r="C880" s="2" t="s">
        <v>8</v>
      </c>
      <c r="D880" s="2" t="s">
        <v>9</v>
      </c>
      <c r="E880" t="s">
        <v>1384</v>
      </c>
      <c r="F880" s="2">
        <v>30</v>
      </c>
      <c r="G880" s="3">
        <v>28</v>
      </c>
    </row>
    <row r="881" spans="1:7" x14ac:dyDescent="0.3">
      <c r="A881" s="2">
        <v>1325</v>
      </c>
      <c r="B881" s="2" t="s">
        <v>645</v>
      </c>
      <c r="C881" s="2" t="s">
        <v>8</v>
      </c>
      <c r="D881" s="2" t="s">
        <v>93</v>
      </c>
      <c r="E881" t="s">
        <v>1384</v>
      </c>
      <c r="F881" s="2">
        <v>30</v>
      </c>
      <c r="G881" s="3">
        <v>28</v>
      </c>
    </row>
    <row r="882" spans="1:7" x14ac:dyDescent="0.3">
      <c r="A882" s="2">
        <v>1339</v>
      </c>
      <c r="B882" s="2" t="s">
        <v>654</v>
      </c>
      <c r="C882" s="2" t="s">
        <v>8</v>
      </c>
      <c r="D882" s="2" t="s">
        <v>9</v>
      </c>
      <c r="E882" s="2" t="s">
        <v>10</v>
      </c>
      <c r="F882" s="2">
        <v>0</v>
      </c>
      <c r="G882" s="3">
        <v>28</v>
      </c>
    </row>
    <row r="883" spans="1:7" x14ac:dyDescent="0.3">
      <c r="A883" s="2">
        <v>1366</v>
      </c>
      <c r="B883" s="2" t="s">
        <v>665</v>
      </c>
      <c r="C883" s="2" t="s">
        <v>8</v>
      </c>
      <c r="D883" s="2" t="s">
        <v>61</v>
      </c>
      <c r="E883" s="2" t="s">
        <v>10</v>
      </c>
      <c r="F883" s="2">
        <v>0</v>
      </c>
      <c r="G883" s="3">
        <v>28</v>
      </c>
    </row>
    <row r="884" spans="1:7" x14ac:dyDescent="0.3">
      <c r="A884" s="2">
        <v>1383</v>
      </c>
      <c r="B884" s="2" t="s">
        <v>672</v>
      </c>
      <c r="C884" s="2" t="s">
        <v>8</v>
      </c>
      <c r="D884" s="2" t="s">
        <v>9</v>
      </c>
      <c r="E884" t="s">
        <v>1384</v>
      </c>
      <c r="F884" s="2">
        <v>30</v>
      </c>
      <c r="G884" s="3">
        <v>28</v>
      </c>
    </row>
    <row r="885" spans="1:7" x14ac:dyDescent="0.3">
      <c r="A885" s="2">
        <v>1448</v>
      </c>
      <c r="B885" s="2" t="s">
        <v>696</v>
      </c>
      <c r="C885" s="2" t="s">
        <v>8</v>
      </c>
      <c r="D885" s="2" t="s">
        <v>9</v>
      </c>
      <c r="E885" s="2" t="s">
        <v>10</v>
      </c>
      <c r="F885" s="2">
        <v>0</v>
      </c>
      <c r="G885" s="3">
        <v>28</v>
      </c>
    </row>
    <row r="886" spans="1:7" x14ac:dyDescent="0.3">
      <c r="A886" s="2">
        <v>1526</v>
      </c>
      <c r="B886" s="2" t="s">
        <v>732</v>
      </c>
      <c r="C886" s="2" t="s">
        <v>8</v>
      </c>
      <c r="D886" s="2" t="s">
        <v>61</v>
      </c>
      <c r="E886" s="2" t="s">
        <v>10</v>
      </c>
      <c r="F886" s="2">
        <v>0</v>
      </c>
      <c r="G886" s="3">
        <v>28</v>
      </c>
    </row>
    <row r="887" spans="1:7" x14ac:dyDescent="0.3">
      <c r="A887" s="2">
        <v>1538</v>
      </c>
      <c r="B887" s="2" t="s">
        <v>737</v>
      </c>
      <c r="C887" s="2" t="s">
        <v>8</v>
      </c>
      <c r="D887" s="2" t="s">
        <v>9</v>
      </c>
      <c r="E887" s="2" t="s">
        <v>10</v>
      </c>
      <c r="F887" s="2">
        <v>0</v>
      </c>
      <c r="G887" s="3">
        <v>28</v>
      </c>
    </row>
    <row r="888" spans="1:7" x14ac:dyDescent="0.3">
      <c r="A888" s="2">
        <v>1542</v>
      </c>
      <c r="B888" s="2" t="s">
        <v>739</v>
      </c>
      <c r="C888" s="2" t="s">
        <v>8</v>
      </c>
      <c r="D888" s="2" t="s">
        <v>9</v>
      </c>
      <c r="E888" t="s">
        <v>1384</v>
      </c>
      <c r="F888" s="2">
        <v>20</v>
      </c>
      <c r="G888" s="3">
        <v>28</v>
      </c>
    </row>
    <row r="889" spans="1:7" x14ac:dyDescent="0.3">
      <c r="A889" s="2">
        <v>1549</v>
      </c>
      <c r="B889" s="2" t="s">
        <v>742</v>
      </c>
      <c r="C889" s="2" t="s">
        <v>8</v>
      </c>
      <c r="D889" s="2" t="s">
        <v>9</v>
      </c>
      <c r="E889" t="s">
        <v>1384</v>
      </c>
      <c r="F889" s="2">
        <v>20</v>
      </c>
      <c r="G889" s="3">
        <v>28</v>
      </c>
    </row>
    <row r="890" spans="1:7" x14ac:dyDescent="0.3">
      <c r="A890" s="2">
        <v>1565</v>
      </c>
      <c r="B890" s="2" t="s">
        <v>749</v>
      </c>
      <c r="C890" s="2" t="s">
        <v>8</v>
      </c>
      <c r="D890" s="2" t="s">
        <v>93</v>
      </c>
      <c r="E890" t="s">
        <v>1384</v>
      </c>
      <c r="F890" s="2">
        <v>20</v>
      </c>
      <c r="G890" s="3">
        <v>28</v>
      </c>
    </row>
    <row r="891" spans="1:7" x14ac:dyDescent="0.3">
      <c r="A891" s="2">
        <v>1601</v>
      </c>
      <c r="B891" s="2" t="s">
        <v>767</v>
      </c>
      <c r="C891" s="2" t="s">
        <v>8</v>
      </c>
      <c r="D891" s="2" t="s">
        <v>9</v>
      </c>
      <c r="E891" s="2" t="s">
        <v>10</v>
      </c>
      <c r="F891" s="2">
        <v>0</v>
      </c>
      <c r="G891" s="3">
        <v>28</v>
      </c>
    </row>
    <row r="892" spans="1:7" x14ac:dyDescent="0.3">
      <c r="A892" s="2">
        <v>1606</v>
      </c>
      <c r="B892" s="2" t="s">
        <v>769</v>
      </c>
      <c r="C892" s="2" t="s">
        <v>8</v>
      </c>
      <c r="D892" s="2" t="s">
        <v>71</v>
      </c>
      <c r="E892" s="2" t="s">
        <v>10</v>
      </c>
      <c r="F892" s="2">
        <v>0</v>
      </c>
      <c r="G892" s="3">
        <v>28</v>
      </c>
    </row>
    <row r="893" spans="1:7" x14ac:dyDescent="0.3">
      <c r="A893" s="2">
        <v>1628</v>
      </c>
      <c r="B893" s="2" t="s">
        <v>780</v>
      </c>
      <c r="C893" s="2" t="s">
        <v>8</v>
      </c>
      <c r="D893" s="2" t="s">
        <v>9</v>
      </c>
      <c r="E893" t="s">
        <v>1384</v>
      </c>
      <c r="F893" s="2">
        <v>20</v>
      </c>
      <c r="G893" s="3">
        <v>28</v>
      </c>
    </row>
    <row r="894" spans="1:7" x14ac:dyDescent="0.3">
      <c r="A894" s="2">
        <v>1699</v>
      </c>
      <c r="B894" s="2" t="s">
        <v>815</v>
      </c>
      <c r="C894" s="2" t="s">
        <v>8</v>
      </c>
      <c r="D894" s="2" t="s">
        <v>9</v>
      </c>
      <c r="E894" t="s">
        <v>1384</v>
      </c>
      <c r="F894" s="2">
        <v>30</v>
      </c>
      <c r="G894" s="3">
        <v>28</v>
      </c>
    </row>
    <row r="895" spans="1:7" x14ac:dyDescent="0.3">
      <c r="A895" s="2">
        <v>1769</v>
      </c>
      <c r="B895" s="2" t="s">
        <v>850</v>
      </c>
      <c r="C895" s="2" t="s">
        <v>8</v>
      </c>
      <c r="D895" s="2" t="s">
        <v>71</v>
      </c>
      <c r="E895" t="s">
        <v>1384</v>
      </c>
      <c r="F895" s="2">
        <v>20</v>
      </c>
      <c r="G895" s="3">
        <v>28</v>
      </c>
    </row>
    <row r="896" spans="1:7" x14ac:dyDescent="0.3">
      <c r="A896" s="2">
        <v>1771</v>
      </c>
      <c r="B896" s="2" t="s">
        <v>851</v>
      </c>
      <c r="C896" s="2" t="s">
        <v>8</v>
      </c>
      <c r="D896" s="2" t="s">
        <v>9</v>
      </c>
      <c r="E896" s="2" t="s">
        <v>10</v>
      </c>
      <c r="F896" s="2">
        <v>0</v>
      </c>
      <c r="G896" s="3">
        <v>28</v>
      </c>
    </row>
    <row r="897" spans="1:7" x14ac:dyDescent="0.3">
      <c r="A897" s="2">
        <v>1773</v>
      </c>
      <c r="B897" s="2" t="s">
        <v>852</v>
      </c>
      <c r="C897" s="2" t="s">
        <v>8</v>
      </c>
      <c r="D897" s="2" t="s">
        <v>9</v>
      </c>
      <c r="E897" t="s">
        <v>1384</v>
      </c>
      <c r="F897" s="2">
        <v>20</v>
      </c>
      <c r="G897" s="3">
        <v>28</v>
      </c>
    </row>
    <row r="898" spans="1:7" x14ac:dyDescent="0.3">
      <c r="A898" s="2">
        <v>1778</v>
      </c>
      <c r="B898" s="2" t="s">
        <v>854</v>
      </c>
      <c r="C898" s="2" t="s">
        <v>8</v>
      </c>
      <c r="D898" s="2" t="s">
        <v>43</v>
      </c>
      <c r="E898" t="s">
        <v>1384</v>
      </c>
      <c r="F898" s="2">
        <v>30</v>
      </c>
      <c r="G898" s="3">
        <v>28</v>
      </c>
    </row>
    <row r="899" spans="1:7" x14ac:dyDescent="0.3">
      <c r="A899" s="2">
        <v>1819</v>
      </c>
      <c r="B899" s="2" t="s">
        <v>872</v>
      </c>
      <c r="C899" s="2" t="s">
        <v>8</v>
      </c>
      <c r="D899" s="2" t="s">
        <v>9</v>
      </c>
      <c r="E899" s="2" t="s">
        <v>10</v>
      </c>
      <c r="F899" s="2">
        <v>0</v>
      </c>
      <c r="G899" s="3">
        <v>28</v>
      </c>
    </row>
    <row r="900" spans="1:7" x14ac:dyDescent="0.3">
      <c r="A900" s="2">
        <v>1820</v>
      </c>
      <c r="B900" s="2" t="s">
        <v>872</v>
      </c>
      <c r="C900" s="2" t="s">
        <v>8</v>
      </c>
      <c r="D900" s="2" t="s">
        <v>9</v>
      </c>
      <c r="E900" t="s">
        <v>1384</v>
      </c>
      <c r="F900" s="2">
        <v>10</v>
      </c>
      <c r="G900" s="3">
        <v>28</v>
      </c>
    </row>
    <row r="901" spans="1:7" x14ac:dyDescent="0.3">
      <c r="A901" s="2">
        <v>1972</v>
      </c>
      <c r="B901" s="2" t="s">
        <v>944</v>
      </c>
      <c r="C901" s="2" t="s">
        <v>8</v>
      </c>
      <c r="D901" s="2" t="s">
        <v>9</v>
      </c>
      <c r="E901" s="2" t="s">
        <v>10</v>
      </c>
      <c r="F901" s="2">
        <v>0</v>
      </c>
      <c r="G901" s="3">
        <v>28</v>
      </c>
    </row>
    <row r="902" spans="1:7" x14ac:dyDescent="0.3">
      <c r="A902" s="2">
        <v>2063</v>
      </c>
      <c r="B902" s="2" t="s">
        <v>983</v>
      </c>
      <c r="C902" s="2" t="s">
        <v>8</v>
      </c>
      <c r="D902" s="2" t="s">
        <v>176</v>
      </c>
      <c r="E902" s="2" t="s">
        <v>10</v>
      </c>
      <c r="F902" s="2">
        <v>0</v>
      </c>
      <c r="G902" s="3">
        <v>28</v>
      </c>
    </row>
    <row r="903" spans="1:7" x14ac:dyDescent="0.3">
      <c r="A903" s="2">
        <v>2086</v>
      </c>
      <c r="B903" s="2" t="s">
        <v>992</v>
      </c>
      <c r="C903" s="2" t="s">
        <v>8</v>
      </c>
      <c r="D903" s="2" t="s">
        <v>43</v>
      </c>
      <c r="E903" s="2" t="s">
        <v>10</v>
      </c>
      <c r="F903" s="2">
        <v>0</v>
      </c>
      <c r="G903" s="3">
        <v>28</v>
      </c>
    </row>
    <row r="904" spans="1:7" x14ac:dyDescent="0.3">
      <c r="A904" s="2">
        <v>2126</v>
      </c>
      <c r="B904" s="2" t="s">
        <v>1013</v>
      </c>
      <c r="C904" s="2" t="s">
        <v>8</v>
      </c>
      <c r="D904" s="2" t="s">
        <v>9</v>
      </c>
      <c r="E904" s="2" t="s">
        <v>10</v>
      </c>
      <c r="F904" s="2">
        <v>0</v>
      </c>
      <c r="G904" s="3">
        <v>28</v>
      </c>
    </row>
    <row r="905" spans="1:7" x14ac:dyDescent="0.3">
      <c r="A905" s="2">
        <v>2154</v>
      </c>
      <c r="B905" s="2" t="s">
        <v>1028</v>
      </c>
      <c r="C905" s="2" t="s">
        <v>8</v>
      </c>
      <c r="D905" s="2" t="s">
        <v>50</v>
      </c>
      <c r="E905" s="2" t="s">
        <v>10</v>
      </c>
      <c r="F905" s="2">
        <v>0</v>
      </c>
      <c r="G905" s="3">
        <v>28</v>
      </c>
    </row>
    <row r="906" spans="1:7" x14ac:dyDescent="0.3">
      <c r="A906" s="2">
        <v>2176</v>
      </c>
      <c r="B906" s="2" t="s">
        <v>1039</v>
      </c>
      <c r="C906" s="2" t="s">
        <v>8</v>
      </c>
      <c r="D906" s="2" t="s">
        <v>61</v>
      </c>
      <c r="E906" s="2" t="s">
        <v>10</v>
      </c>
      <c r="F906" s="2">
        <v>0</v>
      </c>
      <c r="G906" s="3">
        <v>28</v>
      </c>
    </row>
    <row r="907" spans="1:7" x14ac:dyDescent="0.3">
      <c r="A907" s="2">
        <v>2214</v>
      </c>
      <c r="B907" s="2" t="s">
        <v>1058</v>
      </c>
      <c r="C907" s="2" t="s">
        <v>8</v>
      </c>
      <c r="D907" s="2" t="s">
        <v>32</v>
      </c>
      <c r="E907" s="2" t="s">
        <v>10</v>
      </c>
      <c r="F907" s="2">
        <v>0</v>
      </c>
      <c r="G907" s="3">
        <v>28</v>
      </c>
    </row>
    <row r="908" spans="1:7" x14ac:dyDescent="0.3">
      <c r="A908" s="2">
        <v>2260</v>
      </c>
      <c r="B908" s="2" t="s">
        <v>1076</v>
      </c>
      <c r="C908" s="2" t="s">
        <v>8</v>
      </c>
      <c r="D908" s="2" t="s">
        <v>9</v>
      </c>
      <c r="E908" t="s">
        <v>1384</v>
      </c>
      <c r="F908" s="2">
        <v>30</v>
      </c>
      <c r="G908" s="3">
        <v>28</v>
      </c>
    </row>
    <row r="909" spans="1:7" x14ac:dyDescent="0.3">
      <c r="A909" s="2">
        <v>2311</v>
      </c>
      <c r="B909" s="2" t="s">
        <v>1099</v>
      </c>
      <c r="C909" s="2" t="s">
        <v>8</v>
      </c>
      <c r="D909" s="2" t="s">
        <v>9</v>
      </c>
      <c r="E909" s="2" t="s">
        <v>10</v>
      </c>
      <c r="F909" s="2">
        <v>0</v>
      </c>
      <c r="G909" s="3">
        <v>28</v>
      </c>
    </row>
    <row r="910" spans="1:7" x14ac:dyDescent="0.3">
      <c r="A910" s="2">
        <v>2330</v>
      </c>
      <c r="B910" s="2" t="s">
        <v>1108</v>
      </c>
      <c r="C910" s="2" t="s">
        <v>8</v>
      </c>
      <c r="D910" s="2" t="s">
        <v>176</v>
      </c>
      <c r="E910" t="s">
        <v>1384</v>
      </c>
      <c r="F910" s="2">
        <v>30</v>
      </c>
      <c r="G910" s="3">
        <v>28</v>
      </c>
    </row>
    <row r="911" spans="1:7" x14ac:dyDescent="0.3">
      <c r="A911" s="2">
        <v>2345</v>
      </c>
      <c r="B911" s="2" t="s">
        <v>1115</v>
      </c>
      <c r="C911" s="2" t="s">
        <v>8</v>
      </c>
      <c r="D911" s="2" t="s">
        <v>9</v>
      </c>
      <c r="E911" s="2" t="s">
        <v>10</v>
      </c>
      <c r="F911" s="2">
        <v>0</v>
      </c>
      <c r="G911" s="3">
        <v>28</v>
      </c>
    </row>
    <row r="912" spans="1:7" x14ac:dyDescent="0.3">
      <c r="A912" s="2">
        <v>2380</v>
      </c>
      <c r="B912" s="2" t="s">
        <v>1130</v>
      </c>
      <c r="C912" s="2" t="s">
        <v>8</v>
      </c>
      <c r="D912" s="2" t="s">
        <v>9</v>
      </c>
      <c r="E912" t="s">
        <v>1384</v>
      </c>
      <c r="F912" s="2">
        <v>30</v>
      </c>
      <c r="G912" s="3">
        <v>28</v>
      </c>
    </row>
    <row r="913" spans="1:7" x14ac:dyDescent="0.3">
      <c r="A913" s="2">
        <v>2399</v>
      </c>
      <c r="B913" s="2" t="s">
        <v>1142</v>
      </c>
      <c r="C913" s="2" t="s">
        <v>8</v>
      </c>
      <c r="D913" s="2" t="s">
        <v>45</v>
      </c>
      <c r="E913" s="2" t="s">
        <v>10</v>
      </c>
      <c r="F913" s="2">
        <v>0</v>
      </c>
      <c r="G913" s="3">
        <v>28</v>
      </c>
    </row>
    <row r="914" spans="1:7" x14ac:dyDescent="0.3">
      <c r="A914" s="2">
        <v>2403</v>
      </c>
      <c r="B914" s="2" t="s">
        <v>1144</v>
      </c>
      <c r="C914" s="2" t="s">
        <v>8</v>
      </c>
      <c r="D914" s="2" t="s">
        <v>9</v>
      </c>
      <c r="E914" t="s">
        <v>1384</v>
      </c>
      <c r="F914" s="2">
        <v>10</v>
      </c>
      <c r="G914" s="3">
        <v>28</v>
      </c>
    </row>
    <row r="915" spans="1:7" x14ac:dyDescent="0.3">
      <c r="A915" s="2">
        <v>2473</v>
      </c>
      <c r="B915" s="2" t="s">
        <v>1175</v>
      </c>
      <c r="C915" s="2" t="s">
        <v>8</v>
      </c>
      <c r="D915" s="2" t="s">
        <v>9</v>
      </c>
      <c r="E915" t="s">
        <v>1384</v>
      </c>
      <c r="F915" s="2">
        <v>10</v>
      </c>
      <c r="G915" s="3">
        <v>28</v>
      </c>
    </row>
    <row r="916" spans="1:7" x14ac:dyDescent="0.3">
      <c r="A916" s="2">
        <v>2518</v>
      </c>
      <c r="B916" s="2" t="s">
        <v>1194</v>
      </c>
      <c r="C916" s="2" t="s">
        <v>8</v>
      </c>
      <c r="D916" s="2" t="s">
        <v>176</v>
      </c>
      <c r="E916" s="2" t="s">
        <v>10</v>
      </c>
      <c r="F916" s="2">
        <v>0</v>
      </c>
      <c r="G916" s="3">
        <v>28</v>
      </c>
    </row>
    <row r="917" spans="1:7" x14ac:dyDescent="0.3">
      <c r="A917" s="2">
        <v>2525</v>
      </c>
      <c r="B917" s="2" t="s">
        <v>1196</v>
      </c>
      <c r="C917" s="2" t="s">
        <v>8</v>
      </c>
      <c r="D917" s="2" t="s">
        <v>32</v>
      </c>
      <c r="E917" t="s">
        <v>1384</v>
      </c>
      <c r="F917" s="2">
        <v>10</v>
      </c>
      <c r="G917" s="3">
        <v>28</v>
      </c>
    </row>
    <row r="918" spans="1:7" x14ac:dyDescent="0.3">
      <c r="A918" s="2">
        <v>2530</v>
      </c>
      <c r="B918" s="2" t="s">
        <v>1198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28</v>
      </c>
    </row>
    <row r="919" spans="1:7" x14ac:dyDescent="0.3">
      <c r="A919" s="2">
        <v>2536</v>
      </c>
      <c r="B919" s="2" t="s">
        <v>1202</v>
      </c>
      <c r="C919" s="2" t="s">
        <v>8</v>
      </c>
      <c r="D919" s="2" t="s">
        <v>9</v>
      </c>
      <c r="E919" t="s">
        <v>1384</v>
      </c>
      <c r="F919" s="2">
        <v>10</v>
      </c>
      <c r="G919" s="3">
        <v>28</v>
      </c>
    </row>
    <row r="920" spans="1:7" x14ac:dyDescent="0.3">
      <c r="A920" s="2">
        <v>2567</v>
      </c>
      <c r="B920" s="2" t="s">
        <v>1213</v>
      </c>
      <c r="C920" s="2" t="s">
        <v>8</v>
      </c>
      <c r="D920" s="2" t="s">
        <v>9</v>
      </c>
      <c r="E920" t="s">
        <v>1384</v>
      </c>
      <c r="F920" s="2">
        <v>30</v>
      </c>
      <c r="G920" s="3">
        <v>28</v>
      </c>
    </row>
    <row r="921" spans="1:7" x14ac:dyDescent="0.3">
      <c r="A921" s="2">
        <v>2570</v>
      </c>
      <c r="B921" s="2" t="s">
        <v>1215</v>
      </c>
      <c r="C921" s="2" t="s">
        <v>8</v>
      </c>
      <c r="D921" s="2" t="s">
        <v>71</v>
      </c>
      <c r="E921" s="2" t="s">
        <v>10</v>
      </c>
      <c r="F921" s="2">
        <v>0</v>
      </c>
      <c r="G921" s="3">
        <v>28</v>
      </c>
    </row>
    <row r="922" spans="1:7" x14ac:dyDescent="0.3">
      <c r="A922" s="2">
        <v>2635</v>
      </c>
      <c r="B922" s="2" t="s">
        <v>1243</v>
      </c>
      <c r="C922" s="2" t="s">
        <v>8</v>
      </c>
      <c r="D922" s="2" t="s">
        <v>9</v>
      </c>
      <c r="E922" s="2" t="s">
        <v>10</v>
      </c>
      <c r="F922" s="2">
        <v>0</v>
      </c>
      <c r="G922" s="3">
        <v>28</v>
      </c>
    </row>
    <row r="923" spans="1:7" x14ac:dyDescent="0.3">
      <c r="A923" s="2">
        <v>2685</v>
      </c>
      <c r="B923" s="2" t="s">
        <v>1266</v>
      </c>
      <c r="C923" s="2" t="s">
        <v>8</v>
      </c>
      <c r="D923" s="2" t="s">
        <v>9</v>
      </c>
      <c r="E923" s="2" t="s">
        <v>10</v>
      </c>
      <c r="F923" s="2">
        <v>0</v>
      </c>
      <c r="G923" s="3">
        <v>28</v>
      </c>
    </row>
    <row r="924" spans="1:7" x14ac:dyDescent="0.3">
      <c r="A924" s="2">
        <v>2814</v>
      </c>
      <c r="B924" s="2" t="s">
        <v>1323</v>
      </c>
      <c r="C924" s="2" t="s">
        <v>8</v>
      </c>
      <c r="D924" s="2" t="s">
        <v>43</v>
      </c>
      <c r="E924" t="s">
        <v>1384</v>
      </c>
      <c r="F924" s="2">
        <v>10</v>
      </c>
      <c r="G924" s="3">
        <v>28</v>
      </c>
    </row>
    <row r="925" spans="1:7" x14ac:dyDescent="0.3">
      <c r="A925" s="2">
        <v>2871</v>
      </c>
      <c r="B925" s="2" t="s">
        <v>1355</v>
      </c>
      <c r="C925" s="2" t="s">
        <v>8</v>
      </c>
      <c r="D925" s="2" t="s">
        <v>43</v>
      </c>
      <c r="E925" s="2" t="s">
        <v>10</v>
      </c>
      <c r="F925" s="2">
        <v>0</v>
      </c>
      <c r="G925" s="3">
        <v>28</v>
      </c>
    </row>
    <row r="926" spans="1:7" x14ac:dyDescent="0.3">
      <c r="A926" s="2">
        <v>51</v>
      </c>
      <c r="B926" s="2" t="s">
        <v>31</v>
      </c>
      <c r="C926" s="2" t="s">
        <v>8</v>
      </c>
      <c r="D926" s="2" t="s">
        <v>32</v>
      </c>
      <c r="E926" s="2" t="s">
        <v>10</v>
      </c>
      <c r="F926" s="2">
        <v>0</v>
      </c>
      <c r="G926" s="3">
        <v>29</v>
      </c>
    </row>
    <row r="927" spans="1:7" x14ac:dyDescent="0.3">
      <c r="A927" s="2">
        <v>75</v>
      </c>
      <c r="B927" s="2" t="s">
        <v>44</v>
      </c>
      <c r="C927" s="2" t="s">
        <v>8</v>
      </c>
      <c r="D927" s="2" t="s">
        <v>45</v>
      </c>
      <c r="E927" t="s">
        <v>1384</v>
      </c>
      <c r="F927" s="2">
        <v>10</v>
      </c>
      <c r="G927" s="3">
        <v>29</v>
      </c>
    </row>
    <row r="928" spans="1:7" x14ac:dyDescent="0.3">
      <c r="A928" s="2">
        <v>103</v>
      </c>
      <c r="B928" s="2" t="s">
        <v>58</v>
      </c>
      <c r="C928" s="2" t="s">
        <v>8</v>
      </c>
      <c r="D928" s="2" t="s">
        <v>43</v>
      </c>
      <c r="E928" s="2" t="s">
        <v>10</v>
      </c>
      <c r="F928" s="2">
        <v>0</v>
      </c>
      <c r="G928" s="3">
        <v>29</v>
      </c>
    </row>
    <row r="929" spans="1:7" x14ac:dyDescent="0.3">
      <c r="A929" s="2">
        <v>128</v>
      </c>
      <c r="B929" s="2" t="s">
        <v>73</v>
      </c>
      <c r="C929" s="2" t="s">
        <v>8</v>
      </c>
      <c r="D929" s="2" t="s">
        <v>9</v>
      </c>
      <c r="E929" t="s">
        <v>1384</v>
      </c>
      <c r="F929" s="2">
        <v>20</v>
      </c>
      <c r="G929" s="3">
        <v>29</v>
      </c>
    </row>
    <row r="930" spans="1:7" x14ac:dyDescent="0.3">
      <c r="A930" s="2">
        <v>197</v>
      </c>
      <c r="B930" s="2" t="s">
        <v>110</v>
      </c>
      <c r="C930" s="2" t="s">
        <v>8</v>
      </c>
      <c r="D930" s="2" t="s">
        <v>32</v>
      </c>
      <c r="E930" t="s">
        <v>1384</v>
      </c>
      <c r="F930" s="2">
        <v>20</v>
      </c>
      <c r="G930" s="3">
        <v>29</v>
      </c>
    </row>
    <row r="931" spans="1:7" x14ac:dyDescent="0.3">
      <c r="A931" s="2">
        <v>218</v>
      </c>
      <c r="B931" s="2" t="s">
        <v>121</v>
      </c>
      <c r="C931" s="2" t="s">
        <v>8</v>
      </c>
      <c r="D931" s="2" t="s">
        <v>9</v>
      </c>
      <c r="E931" s="2" t="s">
        <v>10</v>
      </c>
      <c r="F931" s="2">
        <v>0</v>
      </c>
      <c r="G931" s="3">
        <v>29</v>
      </c>
    </row>
    <row r="932" spans="1:7" x14ac:dyDescent="0.3">
      <c r="A932" s="2">
        <v>260</v>
      </c>
      <c r="B932" s="2" t="s">
        <v>143</v>
      </c>
      <c r="C932" s="2" t="s">
        <v>8</v>
      </c>
      <c r="D932" s="2" t="s">
        <v>9</v>
      </c>
      <c r="E932" s="2" t="s">
        <v>10</v>
      </c>
      <c r="F932" s="2">
        <v>0</v>
      </c>
      <c r="G932" s="3">
        <v>29</v>
      </c>
    </row>
    <row r="933" spans="1:7" x14ac:dyDescent="0.3">
      <c r="A933" s="2">
        <v>271</v>
      </c>
      <c r="B933" s="2" t="s">
        <v>149</v>
      </c>
      <c r="C933" s="2" t="s">
        <v>8</v>
      </c>
      <c r="D933" s="2" t="s">
        <v>50</v>
      </c>
      <c r="E933" t="s">
        <v>1384</v>
      </c>
      <c r="F933" s="2">
        <v>20</v>
      </c>
      <c r="G933" s="3">
        <v>29</v>
      </c>
    </row>
    <row r="934" spans="1:7" x14ac:dyDescent="0.3">
      <c r="A934" s="2">
        <v>333</v>
      </c>
      <c r="B934" s="2" t="s">
        <v>183</v>
      </c>
      <c r="C934" s="2" t="s">
        <v>8</v>
      </c>
      <c r="D934" s="2" t="s">
        <v>50</v>
      </c>
      <c r="E934" s="2" t="s">
        <v>10</v>
      </c>
      <c r="F934" s="2">
        <v>0</v>
      </c>
      <c r="G934" s="3">
        <v>29</v>
      </c>
    </row>
    <row r="935" spans="1:7" x14ac:dyDescent="0.3">
      <c r="A935" s="2">
        <v>401</v>
      </c>
      <c r="B935" s="2" t="s">
        <v>215</v>
      </c>
      <c r="C935" s="2" t="s">
        <v>8</v>
      </c>
      <c r="D935" s="2" t="s">
        <v>93</v>
      </c>
      <c r="E935" t="s">
        <v>1384</v>
      </c>
      <c r="F935" s="2">
        <v>20</v>
      </c>
      <c r="G935" s="3">
        <v>29</v>
      </c>
    </row>
    <row r="936" spans="1:7" x14ac:dyDescent="0.3">
      <c r="A936" s="2">
        <v>415</v>
      </c>
      <c r="B936" s="2" t="s">
        <v>221</v>
      </c>
      <c r="C936" s="2" t="s">
        <v>8</v>
      </c>
      <c r="D936" s="2" t="s">
        <v>9</v>
      </c>
      <c r="E936" t="s">
        <v>1384</v>
      </c>
      <c r="F936" s="2">
        <v>20</v>
      </c>
      <c r="G936" s="3">
        <v>29</v>
      </c>
    </row>
    <row r="937" spans="1:7" x14ac:dyDescent="0.3">
      <c r="A937" s="2">
        <v>458</v>
      </c>
      <c r="B937" s="2" t="s">
        <v>242</v>
      </c>
      <c r="C937" s="2" t="s">
        <v>8</v>
      </c>
      <c r="D937" s="2" t="s">
        <v>9</v>
      </c>
      <c r="E937" t="s">
        <v>1384</v>
      </c>
      <c r="F937" s="2">
        <v>10</v>
      </c>
      <c r="G937" s="3">
        <v>29</v>
      </c>
    </row>
    <row r="938" spans="1:7" x14ac:dyDescent="0.3">
      <c r="A938" s="2">
        <v>505</v>
      </c>
      <c r="B938" s="2" t="s">
        <v>261</v>
      </c>
      <c r="C938" s="2" t="s">
        <v>8</v>
      </c>
      <c r="D938" s="2" t="s">
        <v>9</v>
      </c>
      <c r="E938" s="2" t="s">
        <v>10</v>
      </c>
      <c r="F938" s="2">
        <v>0</v>
      </c>
      <c r="G938" s="3">
        <v>29</v>
      </c>
    </row>
    <row r="939" spans="1:7" x14ac:dyDescent="0.3">
      <c r="A939" s="2">
        <v>550</v>
      </c>
      <c r="B939" s="2" t="s">
        <v>283</v>
      </c>
      <c r="C939" s="2" t="s">
        <v>8</v>
      </c>
      <c r="D939" s="2" t="s">
        <v>9</v>
      </c>
      <c r="E939" s="2" t="s">
        <v>10</v>
      </c>
      <c r="F939" s="2">
        <v>0</v>
      </c>
      <c r="G939" s="3">
        <v>29</v>
      </c>
    </row>
    <row r="940" spans="1:7" x14ac:dyDescent="0.3">
      <c r="A940" s="2">
        <v>560</v>
      </c>
      <c r="B940" s="2" t="s">
        <v>287</v>
      </c>
      <c r="C940" s="2" t="s">
        <v>8</v>
      </c>
      <c r="D940" s="2" t="s">
        <v>32</v>
      </c>
      <c r="E940" t="s">
        <v>1384</v>
      </c>
      <c r="F940" s="2">
        <v>30</v>
      </c>
      <c r="G940" s="3">
        <v>29</v>
      </c>
    </row>
    <row r="941" spans="1:7" x14ac:dyDescent="0.3">
      <c r="A941" s="2">
        <v>564</v>
      </c>
      <c r="B941" s="2" t="s">
        <v>290</v>
      </c>
      <c r="C941" s="2" t="s">
        <v>8</v>
      </c>
      <c r="D941" s="2" t="s">
        <v>32</v>
      </c>
      <c r="E941" s="2" t="s">
        <v>10</v>
      </c>
      <c r="F941" s="2">
        <v>0</v>
      </c>
      <c r="G941" s="3">
        <v>29</v>
      </c>
    </row>
    <row r="942" spans="1:7" x14ac:dyDescent="0.3">
      <c r="A942" s="2">
        <v>580</v>
      </c>
      <c r="B942" s="2" t="s">
        <v>298</v>
      </c>
      <c r="C942" s="2" t="s">
        <v>8</v>
      </c>
      <c r="D942" s="2" t="s">
        <v>32</v>
      </c>
      <c r="E942" t="s">
        <v>1384</v>
      </c>
      <c r="F942" s="2">
        <v>30</v>
      </c>
      <c r="G942" s="3">
        <v>29</v>
      </c>
    </row>
    <row r="943" spans="1:7" x14ac:dyDescent="0.3">
      <c r="A943" s="2">
        <v>585</v>
      </c>
      <c r="B943" s="2" t="s">
        <v>302</v>
      </c>
      <c r="C943" s="2" t="s">
        <v>8</v>
      </c>
      <c r="D943" s="2" t="s">
        <v>32</v>
      </c>
      <c r="E943" t="s">
        <v>1384</v>
      </c>
      <c r="F943" s="2">
        <v>30</v>
      </c>
      <c r="G943" s="3">
        <v>29</v>
      </c>
    </row>
    <row r="944" spans="1:7" x14ac:dyDescent="0.3">
      <c r="A944" s="2">
        <v>595</v>
      </c>
      <c r="B944" s="2" t="s">
        <v>305</v>
      </c>
      <c r="C944" s="2" t="s">
        <v>8</v>
      </c>
      <c r="D944" s="2" t="s">
        <v>9</v>
      </c>
      <c r="E944" t="s">
        <v>1384</v>
      </c>
      <c r="F944" s="2">
        <v>20</v>
      </c>
      <c r="G944" s="3">
        <v>29</v>
      </c>
    </row>
    <row r="945" spans="1:7" x14ac:dyDescent="0.3">
      <c r="A945" s="2">
        <v>597</v>
      </c>
      <c r="B945" s="2" t="s">
        <v>306</v>
      </c>
      <c r="C945" s="2" t="s">
        <v>8</v>
      </c>
      <c r="D945" s="2" t="s">
        <v>9</v>
      </c>
      <c r="E945" s="2" t="s">
        <v>10</v>
      </c>
      <c r="F945" s="2">
        <v>0</v>
      </c>
      <c r="G945" s="3">
        <v>29</v>
      </c>
    </row>
    <row r="946" spans="1:7" x14ac:dyDescent="0.3">
      <c r="A946" s="2">
        <v>625</v>
      </c>
      <c r="B946" s="2" t="s">
        <v>318</v>
      </c>
      <c r="C946" s="2" t="s">
        <v>8</v>
      </c>
      <c r="D946" s="2" t="s">
        <v>9</v>
      </c>
      <c r="E946" s="2" t="s">
        <v>10</v>
      </c>
      <c r="F946" s="2">
        <v>0</v>
      </c>
      <c r="G946" s="3">
        <v>29</v>
      </c>
    </row>
    <row r="947" spans="1:7" x14ac:dyDescent="0.3">
      <c r="A947" s="2">
        <v>636</v>
      </c>
      <c r="B947" s="2" t="s">
        <v>323</v>
      </c>
      <c r="C947" s="2" t="s">
        <v>8</v>
      </c>
      <c r="D947" s="2" t="s">
        <v>32</v>
      </c>
      <c r="E947" t="s">
        <v>1384</v>
      </c>
      <c r="F947" s="2">
        <v>30</v>
      </c>
      <c r="G947" s="3">
        <v>29</v>
      </c>
    </row>
    <row r="948" spans="1:7" x14ac:dyDescent="0.3">
      <c r="A948" s="2">
        <v>644</v>
      </c>
      <c r="B948" s="2" t="s">
        <v>326</v>
      </c>
      <c r="C948" s="2" t="s">
        <v>8</v>
      </c>
      <c r="D948" s="2" t="s">
        <v>9</v>
      </c>
      <c r="E948" s="2" t="s">
        <v>10</v>
      </c>
      <c r="F948" s="2">
        <v>0</v>
      </c>
      <c r="G948" s="3">
        <v>29</v>
      </c>
    </row>
    <row r="949" spans="1:7" x14ac:dyDescent="0.3">
      <c r="A949" s="2">
        <v>648</v>
      </c>
      <c r="B949" s="2" t="s">
        <v>327</v>
      </c>
      <c r="C949" s="2" t="s">
        <v>8</v>
      </c>
      <c r="D949" s="2" t="s">
        <v>71</v>
      </c>
      <c r="E949" s="2" t="s">
        <v>10</v>
      </c>
      <c r="F949" s="2">
        <v>0</v>
      </c>
      <c r="G949" s="3">
        <v>29</v>
      </c>
    </row>
    <row r="950" spans="1:7" x14ac:dyDescent="0.3">
      <c r="A950" s="2">
        <v>681</v>
      </c>
      <c r="B950" s="2" t="s">
        <v>343</v>
      </c>
      <c r="C950" s="2" t="s">
        <v>8</v>
      </c>
      <c r="D950" s="2" t="s">
        <v>9</v>
      </c>
      <c r="E950" s="2" t="s">
        <v>10</v>
      </c>
      <c r="F950" s="2">
        <v>0</v>
      </c>
      <c r="G950" s="3">
        <v>29</v>
      </c>
    </row>
    <row r="951" spans="1:7" x14ac:dyDescent="0.3">
      <c r="A951" s="2">
        <v>704</v>
      </c>
      <c r="B951" s="2" t="s">
        <v>356</v>
      </c>
      <c r="C951" s="2" t="s">
        <v>8</v>
      </c>
      <c r="D951" s="2" t="s">
        <v>9</v>
      </c>
      <c r="E951" t="s">
        <v>1384</v>
      </c>
      <c r="F951" s="2">
        <v>30</v>
      </c>
      <c r="G951" s="3">
        <v>29</v>
      </c>
    </row>
    <row r="952" spans="1:7" x14ac:dyDescent="0.3">
      <c r="A952" s="2">
        <v>750</v>
      </c>
      <c r="B952" s="2" t="s">
        <v>376</v>
      </c>
      <c r="C952" s="2" t="s">
        <v>8</v>
      </c>
      <c r="D952" s="2" t="s">
        <v>61</v>
      </c>
      <c r="E952" t="s">
        <v>1384</v>
      </c>
      <c r="F952" s="2">
        <v>20</v>
      </c>
      <c r="G952" s="3">
        <v>29</v>
      </c>
    </row>
    <row r="953" spans="1:7" x14ac:dyDescent="0.3">
      <c r="A953" s="2">
        <v>769</v>
      </c>
      <c r="B953" s="2" t="s">
        <v>386</v>
      </c>
      <c r="C953" s="2" t="s">
        <v>8</v>
      </c>
      <c r="D953" s="2" t="s">
        <v>61</v>
      </c>
      <c r="E953" s="2" t="s">
        <v>10</v>
      </c>
      <c r="F953" s="2">
        <v>0</v>
      </c>
      <c r="G953" s="3">
        <v>29</v>
      </c>
    </row>
    <row r="954" spans="1:7" x14ac:dyDescent="0.3">
      <c r="A954" s="2">
        <v>795</v>
      </c>
      <c r="B954" s="2" t="s">
        <v>398</v>
      </c>
      <c r="C954" s="2" t="s">
        <v>8</v>
      </c>
      <c r="D954" s="2" t="s">
        <v>61</v>
      </c>
      <c r="E954" s="2" t="s">
        <v>10</v>
      </c>
      <c r="F954" s="2">
        <v>0</v>
      </c>
      <c r="G954" s="3">
        <v>29</v>
      </c>
    </row>
    <row r="955" spans="1:7" x14ac:dyDescent="0.3">
      <c r="A955" s="2">
        <v>830</v>
      </c>
      <c r="B955" s="2" t="s">
        <v>412</v>
      </c>
      <c r="C955" s="2" t="s">
        <v>8</v>
      </c>
      <c r="D955" s="2" t="s">
        <v>32</v>
      </c>
      <c r="E955" t="s">
        <v>1384</v>
      </c>
      <c r="F955" s="2">
        <v>20</v>
      </c>
      <c r="G955" s="3">
        <v>29</v>
      </c>
    </row>
    <row r="956" spans="1:7" x14ac:dyDescent="0.3">
      <c r="A956" s="2">
        <v>854</v>
      </c>
      <c r="B956" s="2" t="s">
        <v>423</v>
      </c>
      <c r="C956" s="2" t="s">
        <v>8</v>
      </c>
      <c r="D956" s="2" t="s">
        <v>32</v>
      </c>
      <c r="E956" t="s">
        <v>1384</v>
      </c>
      <c r="F956" s="2">
        <v>30</v>
      </c>
      <c r="G956" s="3">
        <v>29</v>
      </c>
    </row>
    <row r="957" spans="1:7" x14ac:dyDescent="0.3">
      <c r="A957" s="2">
        <v>873</v>
      </c>
      <c r="B957" s="2" t="s">
        <v>432</v>
      </c>
      <c r="C957" s="2" t="s">
        <v>8</v>
      </c>
      <c r="D957" s="2" t="s">
        <v>32</v>
      </c>
      <c r="E957" t="s">
        <v>1384</v>
      </c>
      <c r="F957" s="2">
        <v>20</v>
      </c>
      <c r="G957" s="3">
        <v>29</v>
      </c>
    </row>
    <row r="958" spans="1:7" x14ac:dyDescent="0.3">
      <c r="A958" s="2">
        <v>879</v>
      </c>
      <c r="B958" s="2" t="s">
        <v>435</v>
      </c>
      <c r="C958" s="2" t="s">
        <v>8</v>
      </c>
      <c r="D958" s="2" t="s">
        <v>32</v>
      </c>
      <c r="E958" t="s">
        <v>1384</v>
      </c>
      <c r="F958" s="2">
        <v>20</v>
      </c>
      <c r="G958" s="3">
        <v>29</v>
      </c>
    </row>
    <row r="959" spans="1:7" x14ac:dyDescent="0.3">
      <c r="A959" s="2">
        <v>920</v>
      </c>
      <c r="B959" s="2" t="s">
        <v>456</v>
      </c>
      <c r="C959" s="2" t="s">
        <v>8</v>
      </c>
      <c r="D959" s="2" t="s">
        <v>9</v>
      </c>
      <c r="E959" t="s">
        <v>1384</v>
      </c>
      <c r="F959" s="2">
        <v>30</v>
      </c>
      <c r="G959" s="3">
        <v>29</v>
      </c>
    </row>
    <row r="960" spans="1:7" x14ac:dyDescent="0.3">
      <c r="A960" s="2">
        <v>921</v>
      </c>
      <c r="B960" s="2" t="s">
        <v>457</v>
      </c>
      <c r="C960" s="2" t="s">
        <v>8</v>
      </c>
      <c r="D960" s="2" t="s">
        <v>45</v>
      </c>
      <c r="E960" s="2" t="s">
        <v>10</v>
      </c>
      <c r="F960" s="2">
        <v>0</v>
      </c>
      <c r="G960" s="3">
        <v>29</v>
      </c>
    </row>
    <row r="961" spans="1:7" x14ac:dyDescent="0.3">
      <c r="A961" s="2">
        <v>1073</v>
      </c>
      <c r="B961" s="2" t="s">
        <v>530</v>
      </c>
      <c r="C961" s="2" t="s">
        <v>8</v>
      </c>
      <c r="D961" s="2" t="s">
        <v>71</v>
      </c>
      <c r="E961" s="2" t="s">
        <v>10</v>
      </c>
      <c r="F961" s="2">
        <v>0</v>
      </c>
      <c r="G961" s="3">
        <v>29</v>
      </c>
    </row>
    <row r="962" spans="1:7" x14ac:dyDescent="0.3">
      <c r="A962" s="2">
        <v>1083</v>
      </c>
      <c r="B962" s="2" t="s">
        <v>534</v>
      </c>
      <c r="C962" s="2" t="s">
        <v>8</v>
      </c>
      <c r="D962" s="2" t="s">
        <v>9</v>
      </c>
      <c r="E962" t="s">
        <v>1384</v>
      </c>
      <c r="F962" s="2">
        <v>20</v>
      </c>
      <c r="G962" s="3">
        <v>29</v>
      </c>
    </row>
    <row r="963" spans="1:7" x14ac:dyDescent="0.3">
      <c r="A963" s="2">
        <v>1171</v>
      </c>
      <c r="B963" s="2" t="s">
        <v>577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29</v>
      </c>
    </row>
    <row r="964" spans="1:7" x14ac:dyDescent="0.3">
      <c r="A964" s="2">
        <v>1215</v>
      </c>
      <c r="B964" s="2" t="s">
        <v>595</v>
      </c>
      <c r="C964" s="2" t="s">
        <v>8</v>
      </c>
      <c r="D964" s="2" t="s">
        <v>43</v>
      </c>
      <c r="E964" t="s">
        <v>1384</v>
      </c>
      <c r="F964" s="2">
        <v>20</v>
      </c>
      <c r="G964" s="3">
        <v>29</v>
      </c>
    </row>
    <row r="965" spans="1:7" x14ac:dyDescent="0.3">
      <c r="A965" s="2">
        <v>1223</v>
      </c>
      <c r="B965" s="2" t="s">
        <v>598</v>
      </c>
      <c r="C965" s="2" t="s">
        <v>8</v>
      </c>
      <c r="D965" s="2" t="s">
        <v>9</v>
      </c>
      <c r="E965" t="s">
        <v>1384</v>
      </c>
      <c r="F965" s="2">
        <v>30</v>
      </c>
      <c r="G965" s="3">
        <v>29</v>
      </c>
    </row>
    <row r="966" spans="1:7" x14ac:dyDescent="0.3">
      <c r="A966" s="2">
        <v>1273</v>
      </c>
      <c r="B966" s="2" t="s">
        <v>621</v>
      </c>
      <c r="C966" s="2" t="s">
        <v>8</v>
      </c>
      <c r="D966" s="2" t="s">
        <v>32</v>
      </c>
      <c r="E966" t="s">
        <v>1384</v>
      </c>
      <c r="F966" s="2">
        <v>20</v>
      </c>
      <c r="G966" s="3">
        <v>29</v>
      </c>
    </row>
    <row r="967" spans="1:7" x14ac:dyDescent="0.3">
      <c r="A967" s="2">
        <v>1281</v>
      </c>
      <c r="B967" s="2" t="s">
        <v>625</v>
      </c>
      <c r="C967" s="2" t="s">
        <v>8</v>
      </c>
      <c r="D967" s="2" t="s">
        <v>32</v>
      </c>
      <c r="E967" s="2" t="s">
        <v>10</v>
      </c>
      <c r="F967" s="2">
        <v>0</v>
      </c>
      <c r="G967" s="3">
        <v>29</v>
      </c>
    </row>
    <row r="968" spans="1:7" x14ac:dyDescent="0.3">
      <c r="A968" s="2">
        <v>1313</v>
      </c>
      <c r="B968" s="2" t="s">
        <v>641</v>
      </c>
      <c r="C968" s="2" t="s">
        <v>8</v>
      </c>
      <c r="D968" s="2" t="s">
        <v>50</v>
      </c>
      <c r="E968" t="s">
        <v>1384</v>
      </c>
      <c r="F968" s="2">
        <v>30</v>
      </c>
      <c r="G968" s="3">
        <v>29</v>
      </c>
    </row>
    <row r="969" spans="1:7" x14ac:dyDescent="0.3">
      <c r="A969" s="2">
        <v>1354</v>
      </c>
      <c r="B969" s="2" t="s">
        <v>659</v>
      </c>
      <c r="C969" s="2" t="s">
        <v>8</v>
      </c>
      <c r="D969" s="2" t="s">
        <v>61</v>
      </c>
      <c r="E969" t="s">
        <v>1384</v>
      </c>
      <c r="F969" s="2">
        <v>20</v>
      </c>
      <c r="G969" s="3">
        <v>29</v>
      </c>
    </row>
    <row r="970" spans="1:7" x14ac:dyDescent="0.3">
      <c r="A970" s="2">
        <v>1378</v>
      </c>
      <c r="B970" s="2" t="s">
        <v>669</v>
      </c>
      <c r="C970" s="2" t="s">
        <v>8</v>
      </c>
      <c r="D970" s="2" t="s">
        <v>9</v>
      </c>
      <c r="E970" t="s">
        <v>1384</v>
      </c>
      <c r="F970" s="2">
        <v>20</v>
      </c>
      <c r="G970" s="3">
        <v>29</v>
      </c>
    </row>
    <row r="971" spans="1:7" x14ac:dyDescent="0.3">
      <c r="A971" s="2">
        <v>1388</v>
      </c>
      <c r="B971" s="2" t="s">
        <v>675</v>
      </c>
      <c r="C971" s="2" t="s">
        <v>8</v>
      </c>
      <c r="D971" s="2" t="s">
        <v>9</v>
      </c>
      <c r="E971" s="2" t="s">
        <v>10</v>
      </c>
      <c r="F971" s="2">
        <v>0</v>
      </c>
      <c r="G971" s="3">
        <v>29</v>
      </c>
    </row>
    <row r="972" spans="1:7" x14ac:dyDescent="0.3">
      <c r="A972" s="2">
        <v>1444</v>
      </c>
      <c r="B972" s="2" t="s">
        <v>695</v>
      </c>
      <c r="C972" s="2" t="s">
        <v>8</v>
      </c>
      <c r="D972" s="2" t="s">
        <v>9</v>
      </c>
      <c r="E972" t="s">
        <v>1384</v>
      </c>
      <c r="F972" s="2">
        <v>30</v>
      </c>
      <c r="G972" s="3">
        <v>29</v>
      </c>
    </row>
    <row r="973" spans="1:7" x14ac:dyDescent="0.3">
      <c r="A973" s="2">
        <v>1481</v>
      </c>
      <c r="B973" s="2" t="s">
        <v>713</v>
      </c>
      <c r="C973" s="2" t="s">
        <v>8</v>
      </c>
      <c r="D973" s="2" t="s">
        <v>50</v>
      </c>
      <c r="E973" t="s">
        <v>1384</v>
      </c>
      <c r="F973" s="2">
        <v>20</v>
      </c>
      <c r="G973" s="3">
        <v>29</v>
      </c>
    </row>
    <row r="974" spans="1:7" x14ac:dyDescent="0.3">
      <c r="A974" s="2">
        <v>1490</v>
      </c>
      <c r="B974" s="2" t="s">
        <v>717</v>
      </c>
      <c r="C974" s="2" t="s">
        <v>8</v>
      </c>
      <c r="D974" s="2" t="s">
        <v>32</v>
      </c>
      <c r="E974" t="s">
        <v>1384</v>
      </c>
      <c r="F974" s="2">
        <v>20</v>
      </c>
      <c r="G974" s="3">
        <v>29</v>
      </c>
    </row>
    <row r="975" spans="1:7" x14ac:dyDescent="0.3">
      <c r="A975" s="2">
        <v>1535</v>
      </c>
      <c r="B975" s="2" t="s">
        <v>736</v>
      </c>
      <c r="C975" s="2" t="s">
        <v>8</v>
      </c>
      <c r="D975" s="2" t="s">
        <v>9</v>
      </c>
      <c r="E975" t="s">
        <v>1384</v>
      </c>
      <c r="F975" s="2">
        <v>20</v>
      </c>
      <c r="G975" s="3">
        <v>29</v>
      </c>
    </row>
    <row r="976" spans="1:7" x14ac:dyDescent="0.3">
      <c r="A976" s="2">
        <v>1570</v>
      </c>
      <c r="B976" s="2" t="s">
        <v>751</v>
      </c>
      <c r="C976" s="2" t="s">
        <v>8</v>
      </c>
      <c r="D976" s="2" t="s">
        <v>43</v>
      </c>
      <c r="E976" t="s">
        <v>1384</v>
      </c>
      <c r="F976" s="2">
        <v>20</v>
      </c>
      <c r="G976" s="3">
        <v>29</v>
      </c>
    </row>
    <row r="977" spans="1:7" x14ac:dyDescent="0.3">
      <c r="A977" s="2">
        <v>1574</v>
      </c>
      <c r="B977" s="2" t="s">
        <v>752</v>
      </c>
      <c r="C977" s="2" t="s">
        <v>8</v>
      </c>
      <c r="D977" s="2" t="s">
        <v>43</v>
      </c>
      <c r="E977" t="s">
        <v>1384</v>
      </c>
      <c r="F977" s="2">
        <v>30</v>
      </c>
      <c r="G977" s="3">
        <v>29</v>
      </c>
    </row>
    <row r="978" spans="1:7" x14ac:dyDescent="0.3">
      <c r="A978" s="2">
        <v>1675</v>
      </c>
      <c r="B978" s="2" t="s">
        <v>804</v>
      </c>
      <c r="C978" s="2" t="s">
        <v>8</v>
      </c>
      <c r="D978" s="2" t="s">
        <v>9</v>
      </c>
      <c r="E978" s="2" t="s">
        <v>10</v>
      </c>
      <c r="F978" s="2">
        <v>0</v>
      </c>
      <c r="G978" s="3">
        <v>29</v>
      </c>
    </row>
    <row r="979" spans="1:7" x14ac:dyDescent="0.3">
      <c r="A979" s="2">
        <v>1691</v>
      </c>
      <c r="B979" s="2" t="s">
        <v>811</v>
      </c>
      <c r="C979" s="2" t="s">
        <v>8</v>
      </c>
      <c r="D979" s="2" t="s">
        <v>43</v>
      </c>
      <c r="E979" s="2" t="s">
        <v>10</v>
      </c>
      <c r="F979" s="2">
        <v>0</v>
      </c>
      <c r="G979" s="3">
        <v>29</v>
      </c>
    </row>
    <row r="980" spans="1:7" x14ac:dyDescent="0.3">
      <c r="A980" s="2">
        <v>1696</v>
      </c>
      <c r="B980" s="2" t="s">
        <v>814</v>
      </c>
      <c r="C980" s="2" t="s">
        <v>8</v>
      </c>
      <c r="D980" s="2" t="s">
        <v>9</v>
      </c>
      <c r="E980" s="2" t="s">
        <v>10</v>
      </c>
      <c r="F980" s="2">
        <v>0</v>
      </c>
      <c r="G980" s="3">
        <v>29</v>
      </c>
    </row>
    <row r="981" spans="1:7" x14ac:dyDescent="0.3">
      <c r="A981" s="2">
        <v>1736</v>
      </c>
      <c r="B981" s="2" t="s">
        <v>832</v>
      </c>
      <c r="C981" s="2" t="s">
        <v>8</v>
      </c>
      <c r="D981" s="2" t="s">
        <v>93</v>
      </c>
      <c r="E981" t="s">
        <v>1384</v>
      </c>
      <c r="F981" s="2">
        <v>30</v>
      </c>
      <c r="G981" s="3">
        <v>29</v>
      </c>
    </row>
    <row r="982" spans="1:7" x14ac:dyDescent="0.3">
      <c r="A982" s="2">
        <v>1768</v>
      </c>
      <c r="B982" s="2" t="s">
        <v>849</v>
      </c>
      <c r="C982" s="2" t="s">
        <v>8</v>
      </c>
      <c r="D982" s="2" t="s">
        <v>43</v>
      </c>
      <c r="E982" s="2" t="s">
        <v>10</v>
      </c>
      <c r="F982" s="2">
        <v>0</v>
      </c>
      <c r="G982" s="3">
        <v>29</v>
      </c>
    </row>
    <row r="983" spans="1:7" x14ac:dyDescent="0.3">
      <c r="A983" s="2">
        <v>1783</v>
      </c>
      <c r="B983" s="2" t="s">
        <v>856</v>
      </c>
      <c r="C983" s="2" t="s">
        <v>8</v>
      </c>
      <c r="D983" s="2" t="s">
        <v>43</v>
      </c>
      <c r="E983" s="2" t="s">
        <v>10</v>
      </c>
      <c r="F983" s="2">
        <v>0</v>
      </c>
      <c r="G983" s="3">
        <v>29</v>
      </c>
    </row>
    <row r="984" spans="1:7" x14ac:dyDescent="0.3">
      <c r="A984" s="2">
        <v>1874</v>
      </c>
      <c r="B984" s="2" t="s">
        <v>895</v>
      </c>
      <c r="C984" s="2" t="s">
        <v>8</v>
      </c>
      <c r="D984" s="2" t="s">
        <v>9</v>
      </c>
      <c r="E984" t="s">
        <v>1384</v>
      </c>
      <c r="F984" s="2">
        <v>20</v>
      </c>
      <c r="G984" s="3">
        <v>29</v>
      </c>
    </row>
    <row r="985" spans="1:7" x14ac:dyDescent="0.3">
      <c r="A985" s="2">
        <v>1894</v>
      </c>
      <c r="B985" s="2" t="s">
        <v>905</v>
      </c>
      <c r="C985" s="2" t="s">
        <v>8</v>
      </c>
      <c r="D985" s="2" t="s">
        <v>61</v>
      </c>
      <c r="E985" s="2" t="s">
        <v>10</v>
      </c>
      <c r="F985" s="2">
        <v>0</v>
      </c>
      <c r="G985" s="3">
        <v>29</v>
      </c>
    </row>
    <row r="986" spans="1:7" x14ac:dyDescent="0.3">
      <c r="A986" s="2">
        <v>1990</v>
      </c>
      <c r="B986" s="2" t="s">
        <v>952</v>
      </c>
      <c r="C986" s="2" t="s">
        <v>8</v>
      </c>
      <c r="D986" s="2" t="s">
        <v>9</v>
      </c>
      <c r="E986" s="2" t="s">
        <v>10</v>
      </c>
      <c r="F986" s="2">
        <v>0</v>
      </c>
      <c r="G986" s="3">
        <v>29</v>
      </c>
    </row>
    <row r="987" spans="1:7" x14ac:dyDescent="0.3">
      <c r="A987" s="2">
        <v>2001</v>
      </c>
      <c r="B987" s="2" t="s">
        <v>957</v>
      </c>
      <c r="C987" s="2" t="s">
        <v>8</v>
      </c>
      <c r="D987" s="2" t="s">
        <v>61</v>
      </c>
      <c r="E987" s="2" t="s">
        <v>10</v>
      </c>
      <c r="F987" s="2">
        <v>0</v>
      </c>
      <c r="G987" s="3">
        <v>29</v>
      </c>
    </row>
    <row r="988" spans="1:7" x14ac:dyDescent="0.3">
      <c r="A988" s="2">
        <v>2020</v>
      </c>
      <c r="B988" s="2" t="s">
        <v>964</v>
      </c>
      <c r="C988" s="2" t="s">
        <v>8</v>
      </c>
      <c r="D988" s="2" t="s">
        <v>61</v>
      </c>
      <c r="E988" s="2" t="s">
        <v>10</v>
      </c>
      <c r="F988" s="2">
        <v>0</v>
      </c>
      <c r="G988" s="3">
        <v>29</v>
      </c>
    </row>
    <row r="989" spans="1:7" x14ac:dyDescent="0.3">
      <c r="A989" s="2">
        <v>2021</v>
      </c>
      <c r="B989" s="2" t="s">
        <v>965</v>
      </c>
      <c r="C989" s="2" t="s">
        <v>8</v>
      </c>
      <c r="D989" s="2" t="s">
        <v>50</v>
      </c>
      <c r="E989" s="2" t="s">
        <v>10</v>
      </c>
      <c r="F989" s="2">
        <v>0</v>
      </c>
      <c r="G989" s="3">
        <v>29</v>
      </c>
    </row>
    <row r="990" spans="1:7" x14ac:dyDescent="0.3">
      <c r="A990" s="2">
        <v>2116</v>
      </c>
      <c r="B990" s="2" t="s">
        <v>1008</v>
      </c>
      <c r="C990" s="2" t="s">
        <v>8</v>
      </c>
      <c r="D990" s="2" t="s">
        <v>9</v>
      </c>
      <c r="E990" t="s">
        <v>1384</v>
      </c>
      <c r="F990" s="2">
        <v>10</v>
      </c>
      <c r="G990" s="3">
        <v>29</v>
      </c>
    </row>
    <row r="991" spans="1:7" x14ac:dyDescent="0.3">
      <c r="A991" s="2">
        <v>2128</v>
      </c>
      <c r="B991" s="2" t="s">
        <v>1014</v>
      </c>
      <c r="C991" s="2" t="s">
        <v>8</v>
      </c>
      <c r="D991" s="2" t="s">
        <v>32</v>
      </c>
      <c r="E991" t="s">
        <v>1384</v>
      </c>
      <c r="F991" s="2">
        <v>30</v>
      </c>
      <c r="G991" s="3">
        <v>29</v>
      </c>
    </row>
    <row r="992" spans="1:7" x14ac:dyDescent="0.3">
      <c r="A992" s="2">
        <v>2142</v>
      </c>
      <c r="B992" s="2" t="s">
        <v>1023</v>
      </c>
      <c r="C992" s="2" t="s">
        <v>8</v>
      </c>
      <c r="D992" s="2" t="s">
        <v>9</v>
      </c>
      <c r="E992" t="s">
        <v>1384</v>
      </c>
      <c r="F992" s="2">
        <v>10</v>
      </c>
      <c r="G992" s="3">
        <v>29</v>
      </c>
    </row>
    <row r="993" spans="1:7" x14ac:dyDescent="0.3">
      <c r="A993" s="2">
        <v>2148</v>
      </c>
      <c r="B993" s="2" t="s">
        <v>1026</v>
      </c>
      <c r="C993" s="2" t="s">
        <v>8</v>
      </c>
      <c r="D993" s="2" t="s">
        <v>32</v>
      </c>
      <c r="E993" t="s">
        <v>1384</v>
      </c>
      <c r="F993" s="2">
        <v>10</v>
      </c>
      <c r="G993" s="3">
        <v>29</v>
      </c>
    </row>
    <row r="994" spans="1:7" x14ac:dyDescent="0.3">
      <c r="A994" s="2">
        <v>2168</v>
      </c>
      <c r="B994" s="2" t="s">
        <v>1035</v>
      </c>
      <c r="C994" s="2" t="s">
        <v>8</v>
      </c>
      <c r="D994" s="2" t="s">
        <v>32</v>
      </c>
      <c r="E994" s="2" t="s">
        <v>10</v>
      </c>
      <c r="F994" s="2">
        <v>0</v>
      </c>
      <c r="G994" s="3">
        <v>29</v>
      </c>
    </row>
    <row r="995" spans="1:7" x14ac:dyDescent="0.3">
      <c r="A995" s="2">
        <v>2182</v>
      </c>
      <c r="B995" s="2" t="s">
        <v>1042</v>
      </c>
      <c r="C995" s="2" t="s">
        <v>8</v>
      </c>
      <c r="D995" s="2" t="s">
        <v>32</v>
      </c>
      <c r="E995" t="s">
        <v>1384</v>
      </c>
      <c r="F995" s="2">
        <v>10</v>
      </c>
      <c r="G995" s="3">
        <v>29</v>
      </c>
    </row>
    <row r="996" spans="1:7" x14ac:dyDescent="0.3">
      <c r="A996" s="2">
        <v>2224</v>
      </c>
      <c r="B996" s="2" t="s">
        <v>1062</v>
      </c>
      <c r="C996" s="2" t="s">
        <v>8</v>
      </c>
      <c r="D996" s="2" t="s">
        <v>9</v>
      </c>
      <c r="E996" t="s">
        <v>1384</v>
      </c>
      <c r="F996" s="2">
        <v>20</v>
      </c>
      <c r="G996" s="3">
        <v>29</v>
      </c>
    </row>
    <row r="997" spans="1:7" x14ac:dyDescent="0.3">
      <c r="A997" s="2">
        <v>2234</v>
      </c>
      <c r="B997" s="2" t="s">
        <v>1066</v>
      </c>
      <c r="C997" s="2" t="s">
        <v>8</v>
      </c>
      <c r="D997" s="2" t="s">
        <v>32</v>
      </c>
      <c r="E997" t="s">
        <v>1384</v>
      </c>
      <c r="F997" s="2">
        <v>30</v>
      </c>
      <c r="G997" s="3">
        <v>29</v>
      </c>
    </row>
    <row r="998" spans="1:7" x14ac:dyDescent="0.3">
      <c r="A998" s="2">
        <v>2257</v>
      </c>
      <c r="B998" s="2" t="s">
        <v>1075</v>
      </c>
      <c r="C998" s="2" t="s">
        <v>8</v>
      </c>
      <c r="D998" s="2" t="s">
        <v>71</v>
      </c>
      <c r="E998" t="s">
        <v>1384</v>
      </c>
      <c r="F998" s="2">
        <v>20</v>
      </c>
      <c r="G998" s="3">
        <v>29</v>
      </c>
    </row>
    <row r="999" spans="1:7" x14ac:dyDescent="0.3">
      <c r="A999" s="2">
        <v>2301</v>
      </c>
      <c r="B999" s="2" t="s">
        <v>1094</v>
      </c>
      <c r="C999" s="2" t="s">
        <v>8</v>
      </c>
      <c r="D999" s="2" t="s">
        <v>50</v>
      </c>
      <c r="E999" t="s">
        <v>1384</v>
      </c>
      <c r="F999" s="2">
        <v>30</v>
      </c>
      <c r="G999" s="3">
        <v>29</v>
      </c>
    </row>
    <row r="1000" spans="1:7" x14ac:dyDescent="0.3">
      <c r="A1000" s="2">
        <v>2309</v>
      </c>
      <c r="B1000" s="2" t="s">
        <v>1097</v>
      </c>
      <c r="C1000" s="2" t="s">
        <v>8</v>
      </c>
      <c r="D1000" s="2" t="s">
        <v>9</v>
      </c>
      <c r="E1000" s="2" t="s">
        <v>10</v>
      </c>
      <c r="F1000" s="2">
        <v>0</v>
      </c>
      <c r="G1000" s="3">
        <v>29</v>
      </c>
    </row>
    <row r="1001" spans="1:7" x14ac:dyDescent="0.3">
      <c r="A1001" s="2">
        <v>2338</v>
      </c>
      <c r="B1001" s="2" t="s">
        <v>1112</v>
      </c>
      <c r="C1001" s="2" t="s">
        <v>8</v>
      </c>
      <c r="D1001" s="2" t="s">
        <v>32</v>
      </c>
      <c r="E1001" t="s">
        <v>1384</v>
      </c>
      <c r="F1001" s="2">
        <v>10</v>
      </c>
      <c r="G1001" s="3">
        <v>29</v>
      </c>
    </row>
    <row r="1002" spans="1:7" x14ac:dyDescent="0.3">
      <c r="A1002" s="2">
        <v>2356</v>
      </c>
      <c r="B1002" s="2" t="s">
        <v>1120</v>
      </c>
      <c r="C1002" s="2" t="s">
        <v>8</v>
      </c>
      <c r="D1002" s="2" t="s">
        <v>9</v>
      </c>
      <c r="E1002" s="2" t="s">
        <v>10</v>
      </c>
      <c r="F1002" s="2">
        <v>0</v>
      </c>
      <c r="G1002" s="3">
        <v>29</v>
      </c>
    </row>
    <row r="1003" spans="1:7" x14ac:dyDescent="0.3">
      <c r="A1003" s="2">
        <v>2396</v>
      </c>
      <c r="B1003" s="2" t="s">
        <v>1140</v>
      </c>
      <c r="C1003" s="2" t="s">
        <v>8</v>
      </c>
      <c r="D1003" s="2" t="s">
        <v>71</v>
      </c>
      <c r="E1003" s="2" t="s">
        <v>10</v>
      </c>
      <c r="F1003" s="2">
        <v>0</v>
      </c>
      <c r="G1003" s="3">
        <v>29</v>
      </c>
    </row>
    <row r="1004" spans="1:7" x14ac:dyDescent="0.3">
      <c r="A1004" s="2">
        <v>2489</v>
      </c>
      <c r="B1004" s="2" t="s">
        <v>1180</v>
      </c>
      <c r="C1004" s="2" t="s">
        <v>8</v>
      </c>
      <c r="D1004" s="2" t="s">
        <v>50</v>
      </c>
      <c r="E1004" t="s">
        <v>1384</v>
      </c>
      <c r="F1004" s="2">
        <v>30</v>
      </c>
      <c r="G1004" s="3">
        <v>29</v>
      </c>
    </row>
    <row r="1005" spans="1:7" x14ac:dyDescent="0.3">
      <c r="A1005" s="2">
        <v>2501</v>
      </c>
      <c r="B1005" s="2" t="s">
        <v>1185</v>
      </c>
      <c r="C1005" s="2" t="s">
        <v>8</v>
      </c>
      <c r="D1005" s="2" t="s">
        <v>9</v>
      </c>
      <c r="E1005" t="s">
        <v>1384</v>
      </c>
      <c r="F1005" s="2">
        <v>10</v>
      </c>
      <c r="G1005" s="3">
        <v>29</v>
      </c>
    </row>
    <row r="1006" spans="1:7" x14ac:dyDescent="0.3">
      <c r="A1006" s="2">
        <v>2541</v>
      </c>
      <c r="B1006" s="2" t="s">
        <v>1204</v>
      </c>
      <c r="C1006" s="2" t="s">
        <v>8</v>
      </c>
      <c r="D1006" s="2" t="s">
        <v>9</v>
      </c>
      <c r="E1006" s="2" t="s">
        <v>10</v>
      </c>
      <c r="F1006" s="2">
        <v>0</v>
      </c>
      <c r="G1006" s="3">
        <v>29</v>
      </c>
    </row>
    <row r="1007" spans="1:7" x14ac:dyDescent="0.3">
      <c r="A1007" s="2">
        <v>2609</v>
      </c>
      <c r="B1007" s="2" t="s">
        <v>1233</v>
      </c>
      <c r="C1007" s="2" t="s">
        <v>8</v>
      </c>
      <c r="D1007" s="2" t="s">
        <v>93</v>
      </c>
      <c r="E1007" t="s">
        <v>1384</v>
      </c>
      <c r="F1007" s="2">
        <v>30</v>
      </c>
      <c r="G1007" s="3">
        <v>29</v>
      </c>
    </row>
    <row r="1008" spans="1:7" x14ac:dyDescent="0.3">
      <c r="A1008" s="2">
        <v>2708</v>
      </c>
      <c r="B1008" s="2" t="s">
        <v>1274</v>
      </c>
      <c r="C1008" s="2" t="s">
        <v>8</v>
      </c>
      <c r="D1008" s="2" t="s">
        <v>9</v>
      </c>
      <c r="E1008" t="s">
        <v>1384</v>
      </c>
      <c r="F1008" s="2">
        <v>30</v>
      </c>
      <c r="G1008" s="3">
        <v>29</v>
      </c>
    </row>
    <row r="1009" spans="1:7" x14ac:dyDescent="0.3">
      <c r="A1009" s="2">
        <v>2714</v>
      </c>
      <c r="B1009" s="2" t="s">
        <v>1277</v>
      </c>
      <c r="C1009" s="2" t="s">
        <v>8</v>
      </c>
      <c r="D1009" s="2" t="s">
        <v>9</v>
      </c>
      <c r="E1009" t="s">
        <v>1384</v>
      </c>
      <c r="F1009" s="2">
        <v>10</v>
      </c>
      <c r="G1009" s="3">
        <v>29</v>
      </c>
    </row>
    <row r="1010" spans="1:7" x14ac:dyDescent="0.3">
      <c r="A1010" s="2">
        <v>2795</v>
      </c>
      <c r="B1010" s="2" t="s">
        <v>1316</v>
      </c>
      <c r="C1010" s="2" t="s">
        <v>8</v>
      </c>
      <c r="D1010" s="2" t="s">
        <v>101</v>
      </c>
      <c r="E1010" t="s">
        <v>1384</v>
      </c>
      <c r="F1010" s="2">
        <v>10</v>
      </c>
      <c r="G1010" s="3">
        <v>29</v>
      </c>
    </row>
    <row r="1011" spans="1:7" x14ac:dyDescent="0.3">
      <c r="A1011" s="2">
        <v>2798</v>
      </c>
      <c r="B1011" s="2" t="s">
        <v>1317</v>
      </c>
      <c r="C1011" s="2" t="s">
        <v>8</v>
      </c>
      <c r="D1011" s="2" t="s">
        <v>32</v>
      </c>
      <c r="E1011" t="s">
        <v>1384</v>
      </c>
      <c r="F1011" s="2">
        <v>30</v>
      </c>
      <c r="G1011" s="3">
        <v>29</v>
      </c>
    </row>
    <row r="1012" spans="1:7" x14ac:dyDescent="0.3">
      <c r="A1012" s="2">
        <v>2854</v>
      </c>
      <c r="B1012" s="2" t="s">
        <v>1344</v>
      </c>
      <c r="C1012" s="2" t="s">
        <v>8</v>
      </c>
      <c r="D1012" s="2" t="s">
        <v>9</v>
      </c>
      <c r="E1012" t="s">
        <v>1384</v>
      </c>
      <c r="F1012" s="2">
        <v>10</v>
      </c>
      <c r="G1012" s="3">
        <v>29</v>
      </c>
    </row>
    <row r="1013" spans="1:7" x14ac:dyDescent="0.3">
      <c r="A1013" s="2">
        <v>2910</v>
      </c>
      <c r="B1013" s="2" t="s">
        <v>1372</v>
      </c>
      <c r="C1013" s="2" t="s">
        <v>8</v>
      </c>
      <c r="D1013" s="2" t="s">
        <v>9</v>
      </c>
      <c r="E1013" t="s">
        <v>1384</v>
      </c>
      <c r="F1013" s="2">
        <v>10</v>
      </c>
      <c r="G1013" s="3">
        <v>29</v>
      </c>
    </row>
    <row r="1014" spans="1:7" x14ac:dyDescent="0.3">
      <c r="A1014" s="2">
        <v>2922</v>
      </c>
      <c r="B1014" s="2" t="s">
        <v>1377</v>
      </c>
      <c r="C1014" s="2" t="s">
        <v>8</v>
      </c>
      <c r="D1014" s="2" t="s">
        <v>32</v>
      </c>
      <c r="E1014" t="s">
        <v>1384</v>
      </c>
      <c r="F1014" s="2">
        <v>10</v>
      </c>
      <c r="G1014" s="3">
        <v>29</v>
      </c>
    </row>
    <row r="1015" spans="1:7" x14ac:dyDescent="0.3">
      <c r="A1015" s="2">
        <v>2930</v>
      </c>
      <c r="B1015" s="2" t="s">
        <v>1381</v>
      </c>
      <c r="C1015" s="2" t="s">
        <v>8</v>
      </c>
      <c r="D1015" s="2" t="s">
        <v>90</v>
      </c>
      <c r="E1015" t="s">
        <v>1384</v>
      </c>
      <c r="F1015" s="2">
        <v>10</v>
      </c>
      <c r="G1015" s="3">
        <v>29</v>
      </c>
    </row>
    <row r="1016" spans="1:7" x14ac:dyDescent="0.3">
      <c r="A1016" s="2">
        <v>2</v>
      </c>
      <c r="B1016" s="2" t="s">
        <v>7</v>
      </c>
      <c r="C1016" s="2" t="s">
        <v>8</v>
      </c>
      <c r="D1016" s="2" t="s">
        <v>9</v>
      </c>
      <c r="E1016" t="s">
        <v>1384</v>
      </c>
      <c r="F1016" s="2">
        <v>20</v>
      </c>
      <c r="G1016" s="3">
        <v>30</v>
      </c>
    </row>
    <row r="1017" spans="1:7" x14ac:dyDescent="0.3">
      <c r="A1017" s="2">
        <v>77</v>
      </c>
      <c r="B1017" s="2" t="s">
        <v>46</v>
      </c>
      <c r="C1017" s="2" t="s">
        <v>8</v>
      </c>
      <c r="D1017" s="2" t="s">
        <v>9</v>
      </c>
      <c r="E1017" s="2" t="s">
        <v>10</v>
      </c>
      <c r="F1017" s="2">
        <v>0</v>
      </c>
      <c r="G1017" s="3">
        <v>30</v>
      </c>
    </row>
    <row r="1018" spans="1:7" x14ac:dyDescent="0.3">
      <c r="A1018" s="2">
        <v>129</v>
      </c>
      <c r="B1018" s="2" t="s">
        <v>73</v>
      </c>
      <c r="C1018" s="2" t="s">
        <v>8</v>
      </c>
      <c r="D1018" s="2" t="s">
        <v>9</v>
      </c>
      <c r="E1018" s="2" t="s">
        <v>10</v>
      </c>
      <c r="F1018" s="2">
        <v>0</v>
      </c>
      <c r="G1018" s="3">
        <v>30</v>
      </c>
    </row>
    <row r="1019" spans="1:7" x14ac:dyDescent="0.3">
      <c r="A1019" s="2">
        <v>172</v>
      </c>
      <c r="B1019" s="2" t="s">
        <v>97</v>
      </c>
      <c r="C1019" s="2" t="s">
        <v>8</v>
      </c>
      <c r="D1019" s="2" t="s">
        <v>43</v>
      </c>
      <c r="E1019" s="2" t="s">
        <v>10</v>
      </c>
      <c r="F1019" s="2">
        <v>0</v>
      </c>
      <c r="G1019" s="3">
        <v>30</v>
      </c>
    </row>
    <row r="1020" spans="1:7" x14ac:dyDescent="0.3">
      <c r="A1020" s="2">
        <v>228</v>
      </c>
      <c r="B1020" s="2" t="s">
        <v>126</v>
      </c>
      <c r="C1020" s="2" t="s">
        <v>8</v>
      </c>
      <c r="D1020" s="2" t="s">
        <v>9</v>
      </c>
      <c r="E1020" s="2" t="s">
        <v>10</v>
      </c>
      <c r="F1020" s="2">
        <v>0</v>
      </c>
      <c r="G1020" s="3">
        <v>30</v>
      </c>
    </row>
    <row r="1021" spans="1:7" x14ac:dyDescent="0.3">
      <c r="A1021" s="2">
        <v>252</v>
      </c>
      <c r="B1021" s="2" t="s">
        <v>139</v>
      </c>
      <c r="C1021" s="2" t="s">
        <v>8</v>
      </c>
      <c r="D1021" s="2" t="s">
        <v>32</v>
      </c>
      <c r="E1021" s="2" t="s">
        <v>10</v>
      </c>
      <c r="F1021" s="2">
        <v>0</v>
      </c>
      <c r="G1021" s="3">
        <v>30</v>
      </c>
    </row>
    <row r="1022" spans="1:7" x14ac:dyDescent="0.3">
      <c r="A1022" s="2">
        <v>384</v>
      </c>
      <c r="B1022" s="2" t="s">
        <v>206</v>
      </c>
      <c r="C1022" s="2" t="s">
        <v>8</v>
      </c>
      <c r="D1022" s="2" t="s">
        <v>61</v>
      </c>
      <c r="E1022" s="2" t="s">
        <v>10</v>
      </c>
      <c r="F1022" s="2">
        <v>0</v>
      </c>
      <c r="G1022" s="3">
        <v>30</v>
      </c>
    </row>
    <row r="1023" spans="1:7" x14ac:dyDescent="0.3">
      <c r="A1023" s="2">
        <v>388</v>
      </c>
      <c r="B1023" s="2" t="s">
        <v>209</v>
      </c>
      <c r="C1023" s="2" t="s">
        <v>8</v>
      </c>
      <c r="D1023" s="2" t="s">
        <v>9</v>
      </c>
      <c r="E1023" t="s">
        <v>1384</v>
      </c>
      <c r="F1023" s="2">
        <v>20</v>
      </c>
      <c r="G1023" s="3">
        <v>30</v>
      </c>
    </row>
    <row r="1024" spans="1:7" x14ac:dyDescent="0.3">
      <c r="A1024" s="2">
        <v>389</v>
      </c>
      <c r="B1024" s="2" t="s">
        <v>209</v>
      </c>
      <c r="C1024" s="2" t="s">
        <v>8</v>
      </c>
      <c r="D1024" s="2" t="s">
        <v>9</v>
      </c>
      <c r="E1024" s="2" t="s">
        <v>10</v>
      </c>
      <c r="F1024" s="2">
        <v>0</v>
      </c>
      <c r="G1024" s="3">
        <v>30</v>
      </c>
    </row>
    <row r="1025" spans="1:7" x14ac:dyDescent="0.3">
      <c r="A1025" s="2">
        <v>421</v>
      </c>
      <c r="B1025" s="2" t="s">
        <v>225</v>
      </c>
      <c r="C1025" s="2" t="s">
        <v>8</v>
      </c>
      <c r="D1025" s="2" t="s">
        <v>9</v>
      </c>
      <c r="E1025" s="2" t="s">
        <v>10</v>
      </c>
      <c r="F1025" s="2">
        <v>0</v>
      </c>
      <c r="G1025" s="3">
        <v>30</v>
      </c>
    </row>
    <row r="1026" spans="1:7" x14ac:dyDescent="0.3">
      <c r="A1026" s="2">
        <v>485</v>
      </c>
      <c r="B1026" s="2" t="s">
        <v>253</v>
      </c>
      <c r="C1026" s="2" t="s">
        <v>8</v>
      </c>
      <c r="D1026" s="2" t="s">
        <v>9</v>
      </c>
      <c r="E1026" t="s">
        <v>1384</v>
      </c>
      <c r="F1026" s="2">
        <v>30</v>
      </c>
      <c r="G1026" s="3">
        <v>30</v>
      </c>
    </row>
    <row r="1027" spans="1:7" x14ac:dyDescent="0.3">
      <c r="A1027" s="2">
        <v>489</v>
      </c>
      <c r="B1027" s="2" t="s">
        <v>254</v>
      </c>
      <c r="C1027" s="2" t="s">
        <v>8</v>
      </c>
      <c r="D1027" s="2" t="s">
        <v>9</v>
      </c>
      <c r="E1027" t="s">
        <v>1384</v>
      </c>
      <c r="F1027" s="2">
        <v>30</v>
      </c>
      <c r="G1027" s="3">
        <v>30</v>
      </c>
    </row>
    <row r="1028" spans="1:7" x14ac:dyDescent="0.3">
      <c r="A1028" s="2">
        <v>508</v>
      </c>
      <c r="B1028" s="2" t="s">
        <v>262</v>
      </c>
      <c r="C1028" s="2" t="s">
        <v>8</v>
      </c>
      <c r="D1028" s="2" t="s">
        <v>9</v>
      </c>
      <c r="E1028" s="2" t="s">
        <v>10</v>
      </c>
      <c r="F1028" s="2">
        <v>0</v>
      </c>
      <c r="G1028" s="3">
        <v>30</v>
      </c>
    </row>
    <row r="1029" spans="1:7" x14ac:dyDescent="0.3">
      <c r="A1029" s="2">
        <v>523</v>
      </c>
      <c r="B1029" s="2" t="s">
        <v>269</v>
      </c>
      <c r="C1029" s="2" t="s">
        <v>8</v>
      </c>
      <c r="D1029" s="2" t="s">
        <v>43</v>
      </c>
      <c r="E1029" s="2" t="s">
        <v>10</v>
      </c>
      <c r="F1029" s="2">
        <v>0</v>
      </c>
      <c r="G1029" s="3">
        <v>30</v>
      </c>
    </row>
    <row r="1030" spans="1:7" x14ac:dyDescent="0.3">
      <c r="A1030" s="2">
        <v>557</v>
      </c>
      <c r="B1030" s="2" t="s">
        <v>285</v>
      </c>
      <c r="C1030" s="2" t="s">
        <v>8</v>
      </c>
      <c r="D1030" s="2" t="s">
        <v>71</v>
      </c>
      <c r="E1030" s="2" t="s">
        <v>10</v>
      </c>
      <c r="F1030" s="2">
        <v>0</v>
      </c>
      <c r="G1030" s="3">
        <v>30</v>
      </c>
    </row>
    <row r="1031" spans="1:7" x14ac:dyDescent="0.3">
      <c r="A1031" s="2">
        <v>588</v>
      </c>
      <c r="B1031" s="2" t="s">
        <v>303</v>
      </c>
      <c r="C1031" s="2" t="s">
        <v>8</v>
      </c>
      <c r="D1031" s="2" t="s">
        <v>43</v>
      </c>
      <c r="E1031" s="2" t="s">
        <v>10</v>
      </c>
      <c r="F1031" s="2">
        <v>0</v>
      </c>
      <c r="G1031" s="3">
        <v>30</v>
      </c>
    </row>
    <row r="1032" spans="1:7" x14ac:dyDescent="0.3">
      <c r="A1032" s="2">
        <v>606</v>
      </c>
      <c r="B1032" s="2" t="s">
        <v>310</v>
      </c>
      <c r="C1032" s="2" t="s">
        <v>8</v>
      </c>
      <c r="D1032" s="2" t="s">
        <v>9</v>
      </c>
      <c r="E1032" t="s">
        <v>1384</v>
      </c>
      <c r="F1032" s="2">
        <v>10</v>
      </c>
      <c r="G1032" s="3">
        <v>30</v>
      </c>
    </row>
    <row r="1033" spans="1:7" x14ac:dyDescent="0.3">
      <c r="A1033" s="2">
        <v>665</v>
      </c>
      <c r="B1033" s="2" t="s">
        <v>335</v>
      </c>
      <c r="C1033" s="2" t="s">
        <v>8</v>
      </c>
      <c r="D1033" s="2" t="s">
        <v>9</v>
      </c>
      <c r="E1033" t="s">
        <v>1384</v>
      </c>
      <c r="F1033" s="2">
        <v>20</v>
      </c>
      <c r="G1033" s="3">
        <v>30</v>
      </c>
    </row>
    <row r="1034" spans="1:7" x14ac:dyDescent="0.3">
      <c r="A1034" s="2">
        <v>668</v>
      </c>
      <c r="B1034" s="2" t="s">
        <v>337</v>
      </c>
      <c r="C1034" s="2" t="s">
        <v>8</v>
      </c>
      <c r="D1034" s="2" t="s">
        <v>50</v>
      </c>
      <c r="E1034" t="s">
        <v>1384</v>
      </c>
      <c r="F1034" s="2">
        <v>20</v>
      </c>
      <c r="G1034" s="3">
        <v>30</v>
      </c>
    </row>
    <row r="1035" spans="1:7" x14ac:dyDescent="0.3">
      <c r="A1035" s="2">
        <v>699</v>
      </c>
      <c r="B1035" s="2" t="s">
        <v>354</v>
      </c>
      <c r="C1035" s="2" t="s">
        <v>8</v>
      </c>
      <c r="D1035" s="2" t="s">
        <v>93</v>
      </c>
      <c r="E1035" s="2" t="s">
        <v>10</v>
      </c>
      <c r="F1035" s="2">
        <v>0</v>
      </c>
      <c r="G1035" s="3">
        <v>30</v>
      </c>
    </row>
    <row r="1036" spans="1:7" x14ac:dyDescent="0.3">
      <c r="A1036" s="2">
        <v>719</v>
      </c>
      <c r="B1036" s="2" t="s">
        <v>362</v>
      </c>
      <c r="C1036" s="2" t="s">
        <v>8</v>
      </c>
      <c r="D1036" s="2" t="s">
        <v>43</v>
      </c>
      <c r="E1036" t="s">
        <v>1384</v>
      </c>
      <c r="F1036" s="2">
        <v>20</v>
      </c>
      <c r="G1036" s="3">
        <v>30</v>
      </c>
    </row>
    <row r="1037" spans="1:7" x14ac:dyDescent="0.3">
      <c r="A1037" s="2">
        <v>745</v>
      </c>
      <c r="B1037" s="2" t="s">
        <v>374</v>
      </c>
      <c r="C1037" s="2" t="s">
        <v>8</v>
      </c>
      <c r="D1037" s="2" t="s">
        <v>9</v>
      </c>
      <c r="E1037" t="s">
        <v>1384</v>
      </c>
      <c r="F1037" s="2">
        <v>20</v>
      </c>
      <c r="G1037" s="3">
        <v>30</v>
      </c>
    </row>
    <row r="1038" spans="1:7" x14ac:dyDescent="0.3">
      <c r="A1038" s="2">
        <v>765</v>
      </c>
      <c r="B1038" s="2" t="s">
        <v>384</v>
      </c>
      <c r="C1038" s="2" t="s">
        <v>8</v>
      </c>
      <c r="D1038" s="2" t="s">
        <v>50</v>
      </c>
      <c r="E1038" s="2" t="s">
        <v>10</v>
      </c>
      <c r="F1038" s="2">
        <v>0</v>
      </c>
      <c r="G1038" s="3">
        <v>30</v>
      </c>
    </row>
    <row r="1039" spans="1:7" x14ac:dyDescent="0.3">
      <c r="A1039" s="2">
        <v>767</v>
      </c>
      <c r="B1039" s="2" t="s">
        <v>386</v>
      </c>
      <c r="C1039" s="2" t="s">
        <v>8</v>
      </c>
      <c r="D1039" s="2" t="s">
        <v>61</v>
      </c>
      <c r="E1039" t="s">
        <v>1384</v>
      </c>
      <c r="F1039" s="2">
        <v>20</v>
      </c>
      <c r="G1039" s="3">
        <v>30</v>
      </c>
    </row>
    <row r="1040" spans="1:7" x14ac:dyDescent="0.3">
      <c r="A1040" s="2">
        <v>820</v>
      </c>
      <c r="B1040" s="2" t="s">
        <v>409</v>
      </c>
      <c r="C1040" s="2" t="s">
        <v>8</v>
      </c>
      <c r="D1040" s="2" t="s">
        <v>9</v>
      </c>
      <c r="E1040" s="2" t="s">
        <v>10</v>
      </c>
      <c r="F1040" s="2">
        <v>0</v>
      </c>
      <c r="G1040" s="3">
        <v>30</v>
      </c>
    </row>
    <row r="1041" spans="1:7" x14ac:dyDescent="0.3">
      <c r="A1041" s="2">
        <v>855</v>
      </c>
      <c r="B1041" s="2" t="s">
        <v>424</v>
      </c>
      <c r="C1041" s="2" t="s">
        <v>8</v>
      </c>
      <c r="D1041" s="2" t="s">
        <v>71</v>
      </c>
      <c r="E1041" s="2" t="s">
        <v>10</v>
      </c>
      <c r="F1041" s="2">
        <v>0</v>
      </c>
      <c r="G1041" s="3">
        <v>30</v>
      </c>
    </row>
    <row r="1042" spans="1:7" x14ac:dyDescent="0.3">
      <c r="A1042" s="2">
        <v>864</v>
      </c>
      <c r="B1042" s="2" t="s">
        <v>429</v>
      </c>
      <c r="C1042" s="2" t="s">
        <v>8</v>
      </c>
      <c r="D1042" s="2" t="s">
        <v>176</v>
      </c>
      <c r="E1042" t="s">
        <v>1384</v>
      </c>
      <c r="F1042" s="2">
        <v>30</v>
      </c>
      <c r="G1042" s="3">
        <v>30</v>
      </c>
    </row>
    <row r="1043" spans="1:7" x14ac:dyDescent="0.3">
      <c r="A1043" s="2">
        <v>883</v>
      </c>
      <c r="B1043" s="2" t="s">
        <v>437</v>
      </c>
      <c r="C1043" s="2" t="s">
        <v>8</v>
      </c>
      <c r="D1043" s="2" t="s">
        <v>71</v>
      </c>
      <c r="E1043" s="2" t="s">
        <v>10</v>
      </c>
      <c r="F1043" s="2">
        <v>0</v>
      </c>
      <c r="G1043" s="3">
        <v>30</v>
      </c>
    </row>
    <row r="1044" spans="1:7" x14ac:dyDescent="0.3">
      <c r="A1044" s="2">
        <v>905</v>
      </c>
      <c r="B1044" s="2" t="s">
        <v>449</v>
      </c>
      <c r="C1044" s="2" t="s">
        <v>8</v>
      </c>
      <c r="D1044" s="2" t="s">
        <v>43</v>
      </c>
      <c r="E1044" t="s">
        <v>1384</v>
      </c>
      <c r="F1044" s="2">
        <v>30</v>
      </c>
      <c r="G1044" s="3">
        <v>30</v>
      </c>
    </row>
    <row r="1045" spans="1:7" x14ac:dyDescent="0.3">
      <c r="A1045" s="2">
        <v>934</v>
      </c>
      <c r="B1045" s="2" t="s">
        <v>464</v>
      </c>
      <c r="C1045" s="2" t="s">
        <v>8</v>
      </c>
      <c r="D1045" s="2" t="s">
        <v>71</v>
      </c>
      <c r="E1045" s="2" t="s">
        <v>10</v>
      </c>
      <c r="F1045" s="2">
        <v>0</v>
      </c>
      <c r="G1045" s="3">
        <v>30</v>
      </c>
    </row>
    <row r="1046" spans="1:7" x14ac:dyDescent="0.3">
      <c r="A1046" s="2">
        <v>943</v>
      </c>
      <c r="B1046" s="2" t="s">
        <v>468</v>
      </c>
      <c r="C1046" s="2" t="s">
        <v>8</v>
      </c>
      <c r="D1046" s="2" t="s">
        <v>45</v>
      </c>
      <c r="E1046" t="s">
        <v>1384</v>
      </c>
      <c r="F1046" s="2">
        <v>20</v>
      </c>
      <c r="G1046" s="3">
        <v>30</v>
      </c>
    </row>
    <row r="1047" spans="1:7" x14ac:dyDescent="0.3">
      <c r="A1047" s="2">
        <v>968</v>
      </c>
      <c r="B1047" s="2" t="s">
        <v>480</v>
      </c>
      <c r="C1047" s="2" t="s">
        <v>8</v>
      </c>
      <c r="D1047" s="2" t="s">
        <v>9</v>
      </c>
      <c r="E1047" t="s">
        <v>1384</v>
      </c>
      <c r="F1047" s="2">
        <v>30</v>
      </c>
      <c r="G1047" s="3">
        <v>30</v>
      </c>
    </row>
    <row r="1048" spans="1:7" x14ac:dyDescent="0.3">
      <c r="A1048" s="2">
        <v>1019</v>
      </c>
      <c r="B1048" s="2" t="s">
        <v>503</v>
      </c>
      <c r="C1048" s="2" t="s">
        <v>8</v>
      </c>
      <c r="D1048" s="2" t="s">
        <v>32</v>
      </c>
      <c r="E1048" s="2" t="s">
        <v>10</v>
      </c>
      <c r="F1048" s="2">
        <v>0</v>
      </c>
      <c r="G1048" s="3">
        <v>30</v>
      </c>
    </row>
    <row r="1049" spans="1:7" x14ac:dyDescent="0.3">
      <c r="A1049" s="2">
        <v>1125</v>
      </c>
      <c r="B1049" s="2" t="s">
        <v>553</v>
      </c>
      <c r="C1049" s="2" t="s">
        <v>8</v>
      </c>
      <c r="D1049" s="2" t="s">
        <v>61</v>
      </c>
      <c r="E1049" s="2" t="s">
        <v>10</v>
      </c>
      <c r="F1049" s="2">
        <v>0</v>
      </c>
      <c r="G1049" s="3">
        <v>30</v>
      </c>
    </row>
    <row r="1050" spans="1:7" x14ac:dyDescent="0.3">
      <c r="A1050" s="2">
        <v>1167</v>
      </c>
      <c r="B1050" s="2" t="s">
        <v>574</v>
      </c>
      <c r="C1050" s="2" t="s">
        <v>8</v>
      </c>
      <c r="D1050" s="2" t="s">
        <v>43</v>
      </c>
      <c r="E1050" t="s">
        <v>1384</v>
      </c>
      <c r="F1050" s="2">
        <v>20</v>
      </c>
      <c r="G1050" s="3">
        <v>30</v>
      </c>
    </row>
    <row r="1051" spans="1:7" x14ac:dyDescent="0.3">
      <c r="A1051" s="2">
        <v>1203</v>
      </c>
      <c r="B1051" s="2" t="s">
        <v>589</v>
      </c>
      <c r="C1051" s="2" t="s">
        <v>8</v>
      </c>
      <c r="D1051" s="2" t="s">
        <v>9</v>
      </c>
      <c r="E1051" t="s">
        <v>1384</v>
      </c>
      <c r="F1051" s="2">
        <v>30</v>
      </c>
      <c r="G1051" s="3">
        <v>30</v>
      </c>
    </row>
    <row r="1052" spans="1:7" x14ac:dyDescent="0.3">
      <c r="A1052" s="2">
        <v>1239</v>
      </c>
      <c r="B1052" s="2" t="s">
        <v>604</v>
      </c>
      <c r="C1052" s="2" t="s">
        <v>8</v>
      </c>
      <c r="D1052" s="2" t="s">
        <v>43</v>
      </c>
      <c r="E1052" s="2" t="s">
        <v>10</v>
      </c>
      <c r="F1052" s="2">
        <v>0</v>
      </c>
      <c r="G1052" s="3">
        <v>30</v>
      </c>
    </row>
    <row r="1053" spans="1:7" x14ac:dyDescent="0.3">
      <c r="A1053" s="2">
        <v>1269</v>
      </c>
      <c r="B1053" s="2" t="s">
        <v>620</v>
      </c>
      <c r="C1053" s="2" t="s">
        <v>8</v>
      </c>
      <c r="D1053" s="2" t="s">
        <v>43</v>
      </c>
      <c r="E1053" s="2" t="s">
        <v>10</v>
      </c>
      <c r="F1053" s="2">
        <v>0</v>
      </c>
      <c r="G1053" s="3">
        <v>30</v>
      </c>
    </row>
    <row r="1054" spans="1:7" x14ac:dyDescent="0.3">
      <c r="A1054" s="2">
        <v>1338</v>
      </c>
      <c r="B1054" s="2" t="s">
        <v>653</v>
      </c>
      <c r="C1054" s="2" t="s">
        <v>8</v>
      </c>
      <c r="D1054" s="2" t="s">
        <v>9</v>
      </c>
      <c r="E1054" t="s">
        <v>1384</v>
      </c>
      <c r="F1054" s="2">
        <v>30</v>
      </c>
      <c r="G1054" s="3">
        <v>30</v>
      </c>
    </row>
    <row r="1055" spans="1:7" x14ac:dyDescent="0.3">
      <c r="A1055" s="2">
        <v>1350</v>
      </c>
      <c r="B1055" s="2" t="s">
        <v>658</v>
      </c>
      <c r="C1055" s="2" t="s">
        <v>8</v>
      </c>
      <c r="D1055" s="2" t="s">
        <v>93</v>
      </c>
      <c r="E1055" s="2" t="s">
        <v>10</v>
      </c>
      <c r="F1055" s="2">
        <v>0</v>
      </c>
      <c r="G1055" s="3">
        <v>30</v>
      </c>
    </row>
    <row r="1056" spans="1:7" x14ac:dyDescent="0.3">
      <c r="A1056" s="2">
        <v>1373</v>
      </c>
      <c r="B1056" s="2" t="s">
        <v>668</v>
      </c>
      <c r="C1056" s="2" t="s">
        <v>8</v>
      </c>
      <c r="D1056" s="2" t="s">
        <v>43</v>
      </c>
      <c r="E1056" t="s">
        <v>1384</v>
      </c>
      <c r="F1056" s="2">
        <v>30</v>
      </c>
      <c r="G1056" s="3">
        <v>30</v>
      </c>
    </row>
    <row r="1057" spans="1:7" x14ac:dyDescent="0.3">
      <c r="A1057" s="2">
        <v>1483</v>
      </c>
      <c r="B1057" s="2" t="s">
        <v>714</v>
      </c>
      <c r="C1057" s="2" t="s">
        <v>8</v>
      </c>
      <c r="D1057" s="2" t="s">
        <v>9</v>
      </c>
      <c r="E1057" s="2" t="s">
        <v>10</v>
      </c>
      <c r="F1057" s="2">
        <v>0</v>
      </c>
      <c r="G1057" s="3">
        <v>30</v>
      </c>
    </row>
    <row r="1058" spans="1:7" x14ac:dyDescent="0.3">
      <c r="A1058" s="2">
        <v>1531</v>
      </c>
      <c r="B1058" s="2" t="s">
        <v>734</v>
      </c>
      <c r="C1058" s="2" t="s">
        <v>8</v>
      </c>
      <c r="D1058" s="2" t="s">
        <v>50</v>
      </c>
      <c r="E1058" t="s">
        <v>1384</v>
      </c>
      <c r="F1058" s="2">
        <v>20</v>
      </c>
      <c r="G1058" s="3">
        <v>30</v>
      </c>
    </row>
    <row r="1059" spans="1:7" x14ac:dyDescent="0.3">
      <c r="A1059" s="2">
        <v>1536</v>
      </c>
      <c r="B1059" s="2" t="s">
        <v>736</v>
      </c>
      <c r="C1059" s="2" t="s">
        <v>8</v>
      </c>
      <c r="D1059" s="2" t="s">
        <v>9</v>
      </c>
      <c r="E1059" t="s">
        <v>1384</v>
      </c>
      <c r="F1059" s="2">
        <v>30</v>
      </c>
      <c r="G1059" s="3">
        <v>30</v>
      </c>
    </row>
    <row r="1060" spans="1:7" x14ac:dyDescent="0.3">
      <c r="A1060" s="2">
        <v>1635</v>
      </c>
      <c r="B1060" s="2" t="s">
        <v>784</v>
      </c>
      <c r="C1060" s="2" t="s">
        <v>8</v>
      </c>
      <c r="D1060" s="2" t="s">
        <v>43</v>
      </c>
      <c r="E1060" s="2" t="s">
        <v>10</v>
      </c>
      <c r="F1060" s="2">
        <v>0</v>
      </c>
      <c r="G1060" s="3">
        <v>30</v>
      </c>
    </row>
    <row r="1061" spans="1:7" x14ac:dyDescent="0.3">
      <c r="A1061" s="2">
        <v>1693</v>
      </c>
      <c r="B1061" s="2" t="s">
        <v>811</v>
      </c>
      <c r="C1061" s="2" t="s">
        <v>8</v>
      </c>
      <c r="D1061" s="2" t="s">
        <v>43</v>
      </c>
      <c r="E1061" t="s">
        <v>1384</v>
      </c>
      <c r="F1061" s="2">
        <v>30</v>
      </c>
      <c r="G1061" s="3">
        <v>30</v>
      </c>
    </row>
    <row r="1062" spans="1:7" x14ac:dyDescent="0.3">
      <c r="A1062" s="2">
        <v>1726</v>
      </c>
      <c r="B1062" s="2" t="s">
        <v>829</v>
      </c>
      <c r="C1062" s="2" t="s">
        <v>8</v>
      </c>
      <c r="D1062" s="2" t="s">
        <v>9</v>
      </c>
      <c r="E1062" t="s">
        <v>1384</v>
      </c>
      <c r="F1062" s="2">
        <v>30</v>
      </c>
      <c r="G1062" s="3">
        <v>30</v>
      </c>
    </row>
    <row r="1063" spans="1:7" x14ac:dyDescent="0.3">
      <c r="A1063" s="2">
        <v>1784</v>
      </c>
      <c r="B1063" s="2" t="s">
        <v>856</v>
      </c>
      <c r="C1063" s="2" t="s">
        <v>8</v>
      </c>
      <c r="D1063" s="2" t="s">
        <v>43</v>
      </c>
      <c r="E1063" t="s">
        <v>1384</v>
      </c>
      <c r="F1063" s="2">
        <v>30</v>
      </c>
      <c r="G1063" s="3">
        <v>30</v>
      </c>
    </row>
    <row r="1064" spans="1:7" x14ac:dyDescent="0.3">
      <c r="A1064" s="2">
        <v>1802</v>
      </c>
      <c r="B1064" s="2" t="s">
        <v>864</v>
      </c>
      <c r="C1064" s="2" t="s">
        <v>8</v>
      </c>
      <c r="D1064" s="2" t="s">
        <v>93</v>
      </c>
      <c r="E1064" s="2" t="s">
        <v>10</v>
      </c>
      <c r="F1064" s="2">
        <v>0</v>
      </c>
      <c r="G1064" s="3">
        <v>30</v>
      </c>
    </row>
    <row r="1065" spans="1:7" x14ac:dyDescent="0.3">
      <c r="A1065" s="2">
        <v>1808</v>
      </c>
      <c r="B1065" s="2" t="s">
        <v>866</v>
      </c>
      <c r="C1065" s="2" t="s">
        <v>8</v>
      </c>
      <c r="D1065" s="2" t="s">
        <v>9</v>
      </c>
      <c r="E1065" t="s">
        <v>1384</v>
      </c>
      <c r="F1065" s="2">
        <v>20</v>
      </c>
      <c r="G1065" s="3">
        <v>30</v>
      </c>
    </row>
    <row r="1066" spans="1:7" x14ac:dyDescent="0.3">
      <c r="A1066" s="2">
        <v>1862</v>
      </c>
      <c r="B1066" s="2" t="s">
        <v>889</v>
      </c>
      <c r="C1066" s="2" t="s">
        <v>8</v>
      </c>
      <c r="D1066" s="2" t="s">
        <v>9</v>
      </c>
      <c r="E1066" t="s">
        <v>1384</v>
      </c>
      <c r="F1066" s="2">
        <v>20</v>
      </c>
      <c r="G1066" s="3">
        <v>30</v>
      </c>
    </row>
    <row r="1067" spans="1:7" x14ac:dyDescent="0.3">
      <c r="A1067" s="2">
        <v>1881</v>
      </c>
      <c r="B1067" s="2" t="s">
        <v>899</v>
      </c>
      <c r="C1067" s="2" t="s">
        <v>8</v>
      </c>
      <c r="D1067" s="2" t="s">
        <v>9</v>
      </c>
      <c r="E1067" s="2" t="s">
        <v>10</v>
      </c>
      <c r="F1067" s="2">
        <v>0</v>
      </c>
      <c r="G1067" s="3">
        <v>30</v>
      </c>
    </row>
    <row r="1068" spans="1:7" x14ac:dyDescent="0.3">
      <c r="A1068" s="2">
        <v>1939</v>
      </c>
      <c r="B1068" s="2" t="s">
        <v>926</v>
      </c>
      <c r="C1068" s="2" t="s">
        <v>8</v>
      </c>
      <c r="D1068" s="2" t="s">
        <v>45</v>
      </c>
      <c r="E1068" t="s">
        <v>1384</v>
      </c>
      <c r="F1068" s="2">
        <v>20</v>
      </c>
      <c r="G1068" s="3">
        <v>30</v>
      </c>
    </row>
    <row r="1069" spans="1:7" x14ac:dyDescent="0.3">
      <c r="A1069" s="2">
        <v>2015</v>
      </c>
      <c r="B1069" s="2" t="s">
        <v>962</v>
      </c>
      <c r="C1069" s="2" t="s">
        <v>8</v>
      </c>
      <c r="D1069" s="2" t="s">
        <v>32</v>
      </c>
      <c r="E1069" t="s">
        <v>1384</v>
      </c>
      <c r="F1069" s="2">
        <v>20</v>
      </c>
      <c r="G1069" s="3">
        <v>30</v>
      </c>
    </row>
    <row r="1070" spans="1:7" x14ac:dyDescent="0.3">
      <c r="A1070" s="2">
        <v>2053</v>
      </c>
      <c r="B1070" s="2" t="s">
        <v>980</v>
      </c>
      <c r="C1070" s="2" t="s">
        <v>8</v>
      </c>
      <c r="D1070" s="2" t="s">
        <v>9</v>
      </c>
      <c r="E1070" t="s">
        <v>1384</v>
      </c>
      <c r="F1070" s="2">
        <v>20</v>
      </c>
      <c r="G1070" s="3">
        <v>30</v>
      </c>
    </row>
    <row r="1071" spans="1:7" x14ac:dyDescent="0.3">
      <c r="A1071" s="2">
        <v>2152</v>
      </c>
      <c r="B1071" s="2" t="s">
        <v>1027</v>
      </c>
      <c r="C1071" s="2" t="s">
        <v>8</v>
      </c>
      <c r="D1071" s="2" t="s">
        <v>32</v>
      </c>
      <c r="E1071" t="s">
        <v>1384</v>
      </c>
      <c r="F1071" s="2">
        <v>30</v>
      </c>
      <c r="G1071" s="3">
        <v>30</v>
      </c>
    </row>
    <row r="1072" spans="1:7" x14ac:dyDescent="0.3">
      <c r="A1072" s="2">
        <v>2186</v>
      </c>
      <c r="B1072" s="2" t="s">
        <v>1043</v>
      </c>
      <c r="C1072" s="2" t="s">
        <v>8</v>
      </c>
      <c r="D1072" s="2" t="s">
        <v>61</v>
      </c>
      <c r="E1072" s="2" t="s">
        <v>10</v>
      </c>
      <c r="F1072" s="2">
        <v>0</v>
      </c>
      <c r="G1072" s="3">
        <v>30</v>
      </c>
    </row>
    <row r="1073" spans="1:7" x14ac:dyDescent="0.3">
      <c r="A1073" s="2">
        <v>2223</v>
      </c>
      <c r="B1073" s="2" t="s">
        <v>1062</v>
      </c>
      <c r="C1073" s="2" t="s">
        <v>8</v>
      </c>
      <c r="D1073" s="2" t="s">
        <v>9</v>
      </c>
      <c r="E1073" t="s">
        <v>1384</v>
      </c>
      <c r="F1073" s="2">
        <v>10</v>
      </c>
      <c r="G1073" s="3">
        <v>30</v>
      </c>
    </row>
    <row r="1074" spans="1:7" x14ac:dyDescent="0.3">
      <c r="A1074" s="2">
        <v>2361</v>
      </c>
      <c r="B1074" s="2" t="s">
        <v>1121</v>
      </c>
      <c r="C1074" s="2" t="s">
        <v>8</v>
      </c>
      <c r="D1074" s="2" t="s">
        <v>9</v>
      </c>
      <c r="E1074" t="s">
        <v>1384</v>
      </c>
      <c r="F1074" s="2">
        <v>30</v>
      </c>
      <c r="G1074" s="3">
        <v>30</v>
      </c>
    </row>
    <row r="1075" spans="1:7" x14ac:dyDescent="0.3">
      <c r="A1075" s="2">
        <v>2393</v>
      </c>
      <c r="B1075" s="2" t="s">
        <v>1138</v>
      </c>
      <c r="C1075" s="2" t="s">
        <v>8</v>
      </c>
      <c r="D1075" s="2" t="s">
        <v>9</v>
      </c>
      <c r="E1075" t="s">
        <v>1384</v>
      </c>
      <c r="F1075" s="2">
        <v>30</v>
      </c>
      <c r="G1075" s="3">
        <v>30</v>
      </c>
    </row>
    <row r="1076" spans="1:7" x14ac:dyDescent="0.3">
      <c r="A1076" s="2">
        <v>2442</v>
      </c>
      <c r="B1076" s="2" t="s">
        <v>1160</v>
      </c>
      <c r="C1076" s="2" t="s">
        <v>8</v>
      </c>
      <c r="D1076" s="2" t="s">
        <v>32</v>
      </c>
      <c r="E1076" s="2" t="s">
        <v>10</v>
      </c>
      <c r="F1076" s="2">
        <v>0</v>
      </c>
      <c r="G1076" s="3">
        <v>30</v>
      </c>
    </row>
    <row r="1077" spans="1:7" x14ac:dyDescent="0.3">
      <c r="A1077" s="2">
        <v>2500</v>
      </c>
      <c r="B1077" s="2" t="s">
        <v>1185</v>
      </c>
      <c r="C1077" s="2" t="s">
        <v>8</v>
      </c>
      <c r="D1077" s="2" t="s">
        <v>9</v>
      </c>
      <c r="E1077" t="s">
        <v>1384</v>
      </c>
      <c r="F1077" s="2">
        <v>30</v>
      </c>
      <c r="G1077" s="3">
        <v>30</v>
      </c>
    </row>
    <row r="1078" spans="1:7" x14ac:dyDescent="0.3">
      <c r="A1078" s="2">
        <v>2510</v>
      </c>
      <c r="B1078" s="2" t="s">
        <v>1191</v>
      </c>
      <c r="C1078" s="2" t="s">
        <v>8</v>
      </c>
      <c r="D1078" s="2" t="s">
        <v>90</v>
      </c>
      <c r="E1078" t="s">
        <v>1384</v>
      </c>
      <c r="F1078" s="2">
        <v>30</v>
      </c>
      <c r="G1078" s="3">
        <v>30</v>
      </c>
    </row>
    <row r="1079" spans="1:7" x14ac:dyDescent="0.3">
      <c r="A1079" s="2">
        <v>2511</v>
      </c>
      <c r="B1079" s="2" t="s">
        <v>1191</v>
      </c>
      <c r="C1079" s="2" t="s">
        <v>8</v>
      </c>
      <c r="D1079" s="2" t="s">
        <v>90</v>
      </c>
      <c r="E1079" s="2" t="s">
        <v>10</v>
      </c>
      <c r="F1079" s="2">
        <v>0</v>
      </c>
      <c r="G1079" s="3">
        <v>30</v>
      </c>
    </row>
    <row r="1080" spans="1:7" x14ac:dyDescent="0.3">
      <c r="A1080" s="2">
        <v>2540</v>
      </c>
      <c r="B1080" s="2" t="s">
        <v>1203</v>
      </c>
      <c r="C1080" s="2" t="s">
        <v>8</v>
      </c>
      <c r="D1080" s="2" t="s">
        <v>61</v>
      </c>
      <c r="E1080" t="s">
        <v>1384</v>
      </c>
      <c r="F1080" s="2">
        <v>10</v>
      </c>
      <c r="G1080" s="3">
        <v>30</v>
      </c>
    </row>
    <row r="1081" spans="1:7" x14ac:dyDescent="0.3">
      <c r="A1081" s="2">
        <v>2569</v>
      </c>
      <c r="B1081" s="2" t="s">
        <v>1214</v>
      </c>
      <c r="C1081" s="2" t="s">
        <v>8</v>
      </c>
      <c r="D1081" s="2" t="s">
        <v>9</v>
      </c>
      <c r="E1081" t="s">
        <v>1384</v>
      </c>
      <c r="F1081" s="2">
        <v>10</v>
      </c>
      <c r="G1081" s="3">
        <v>30</v>
      </c>
    </row>
    <row r="1082" spans="1:7" x14ac:dyDescent="0.3">
      <c r="A1082" s="2">
        <v>2734</v>
      </c>
      <c r="B1082" s="2" t="s">
        <v>1288</v>
      </c>
      <c r="C1082" s="2" t="s">
        <v>8</v>
      </c>
      <c r="D1082" s="2" t="s">
        <v>9</v>
      </c>
      <c r="E1082" s="2" t="s">
        <v>10</v>
      </c>
      <c r="F1082" s="2">
        <v>0</v>
      </c>
      <c r="G1082" s="3">
        <v>30</v>
      </c>
    </row>
    <row r="1083" spans="1:7" x14ac:dyDescent="0.3">
      <c r="A1083" s="2">
        <v>2770</v>
      </c>
      <c r="B1083" s="2" t="s">
        <v>1303</v>
      </c>
      <c r="C1083" s="2" t="s">
        <v>8</v>
      </c>
      <c r="D1083" s="2" t="s">
        <v>9</v>
      </c>
      <c r="E1083" s="2" t="s">
        <v>10</v>
      </c>
      <c r="F1083" s="2">
        <v>0</v>
      </c>
      <c r="G1083" s="3">
        <v>30</v>
      </c>
    </row>
    <row r="1084" spans="1:7" x14ac:dyDescent="0.3">
      <c r="A1084" s="2">
        <v>2780</v>
      </c>
      <c r="B1084" s="2" t="s">
        <v>1309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30</v>
      </c>
    </row>
    <row r="1085" spans="1:7" x14ac:dyDescent="0.3">
      <c r="A1085" s="2">
        <v>2815</v>
      </c>
      <c r="B1085" s="2" t="s">
        <v>1324</v>
      </c>
      <c r="C1085" s="2" t="s">
        <v>8</v>
      </c>
      <c r="D1085" s="2" t="s">
        <v>32</v>
      </c>
      <c r="E1085" s="2" t="s">
        <v>10</v>
      </c>
      <c r="F1085" s="2">
        <v>0</v>
      </c>
      <c r="G1085" s="3">
        <v>30</v>
      </c>
    </row>
    <row r="1086" spans="1:7" x14ac:dyDescent="0.3">
      <c r="A1086" s="2">
        <v>2844</v>
      </c>
      <c r="B1086" s="2" t="s">
        <v>1338</v>
      </c>
      <c r="C1086" s="2" t="s">
        <v>8</v>
      </c>
      <c r="D1086" s="2" t="s">
        <v>9</v>
      </c>
      <c r="E1086" t="s">
        <v>1384</v>
      </c>
      <c r="F1086" s="2">
        <v>30</v>
      </c>
      <c r="G1086" s="3">
        <v>30</v>
      </c>
    </row>
    <row r="1087" spans="1:7" x14ac:dyDescent="0.3">
      <c r="A1087" s="2">
        <v>2853</v>
      </c>
      <c r="B1087" s="2" t="s">
        <v>1344</v>
      </c>
      <c r="C1087" s="2" t="s">
        <v>8</v>
      </c>
      <c r="D1087" s="2" t="s">
        <v>9</v>
      </c>
      <c r="E1087" t="s">
        <v>1384</v>
      </c>
      <c r="F1087" s="2">
        <v>30</v>
      </c>
      <c r="G1087" s="3">
        <v>30</v>
      </c>
    </row>
    <row r="1088" spans="1:7" x14ac:dyDescent="0.3">
      <c r="A1088" s="2">
        <v>2897</v>
      </c>
      <c r="B1088" s="2" t="s">
        <v>1366</v>
      </c>
      <c r="C1088" s="2" t="s">
        <v>8</v>
      </c>
      <c r="D1088" s="2" t="s">
        <v>9</v>
      </c>
      <c r="E1088" t="s">
        <v>1384</v>
      </c>
      <c r="F1088" s="2">
        <v>20</v>
      </c>
      <c r="G1088" s="3">
        <v>30</v>
      </c>
    </row>
    <row r="1089" spans="1:7" x14ac:dyDescent="0.3">
      <c r="A1089" s="2">
        <v>100</v>
      </c>
      <c r="B1089" s="2" t="s">
        <v>57</v>
      </c>
      <c r="C1089" s="2" t="s">
        <v>8</v>
      </c>
      <c r="D1089" s="2" t="s">
        <v>9</v>
      </c>
      <c r="E1089" t="s">
        <v>1384</v>
      </c>
      <c r="F1089" s="2">
        <v>20</v>
      </c>
      <c r="G1089" s="3">
        <v>31</v>
      </c>
    </row>
    <row r="1090" spans="1:7" x14ac:dyDescent="0.3">
      <c r="A1090" s="2">
        <v>104</v>
      </c>
      <c r="B1090" s="2" t="s">
        <v>59</v>
      </c>
      <c r="C1090" s="2" t="s">
        <v>8</v>
      </c>
      <c r="D1090" s="2" t="s">
        <v>9</v>
      </c>
      <c r="E1090" s="2" t="s">
        <v>10</v>
      </c>
      <c r="F1090" s="2">
        <v>0</v>
      </c>
      <c r="G1090" s="3">
        <v>31</v>
      </c>
    </row>
    <row r="1091" spans="1:7" x14ac:dyDescent="0.3">
      <c r="A1091" s="2">
        <v>132</v>
      </c>
      <c r="B1091" s="2" t="s">
        <v>75</v>
      </c>
      <c r="C1091" s="2" t="s">
        <v>8</v>
      </c>
      <c r="D1091" s="2" t="s">
        <v>71</v>
      </c>
      <c r="E1091" s="2" t="s">
        <v>10</v>
      </c>
      <c r="F1091" s="2">
        <v>0</v>
      </c>
      <c r="G1091" s="3">
        <v>31</v>
      </c>
    </row>
    <row r="1092" spans="1:7" x14ac:dyDescent="0.3">
      <c r="A1092" s="2">
        <v>153</v>
      </c>
      <c r="B1092" s="2" t="s">
        <v>88</v>
      </c>
      <c r="C1092" s="2" t="s">
        <v>8</v>
      </c>
      <c r="D1092" s="2" t="s">
        <v>45</v>
      </c>
      <c r="E1092" t="s">
        <v>1384</v>
      </c>
      <c r="F1092" s="2">
        <v>10</v>
      </c>
      <c r="G1092" s="3">
        <v>31</v>
      </c>
    </row>
    <row r="1093" spans="1:7" x14ac:dyDescent="0.3">
      <c r="A1093" s="2">
        <v>208</v>
      </c>
      <c r="B1093" s="2" t="s">
        <v>116</v>
      </c>
      <c r="C1093" s="2" t="s">
        <v>8</v>
      </c>
      <c r="D1093" s="2" t="s">
        <v>9</v>
      </c>
      <c r="E1093" t="s">
        <v>1384</v>
      </c>
      <c r="F1093" s="2">
        <v>20</v>
      </c>
      <c r="G1093" s="3">
        <v>31</v>
      </c>
    </row>
    <row r="1094" spans="1:7" x14ac:dyDescent="0.3">
      <c r="A1094" s="2">
        <v>217</v>
      </c>
      <c r="B1094" s="2" t="s">
        <v>120</v>
      </c>
      <c r="C1094" s="2" t="s">
        <v>8</v>
      </c>
      <c r="D1094" s="2" t="s">
        <v>9</v>
      </c>
      <c r="E1094" t="s">
        <v>1384</v>
      </c>
      <c r="F1094" s="2">
        <v>20</v>
      </c>
      <c r="G1094" s="3">
        <v>31</v>
      </c>
    </row>
    <row r="1095" spans="1:7" x14ac:dyDescent="0.3">
      <c r="A1095" s="2">
        <v>219</v>
      </c>
      <c r="B1095" s="2" t="s">
        <v>121</v>
      </c>
      <c r="C1095" s="2" t="s">
        <v>8</v>
      </c>
      <c r="D1095" s="2" t="s">
        <v>9</v>
      </c>
      <c r="E1095" t="s">
        <v>1384</v>
      </c>
      <c r="F1095" s="2">
        <v>20</v>
      </c>
      <c r="G1095" s="3">
        <v>31</v>
      </c>
    </row>
    <row r="1096" spans="1:7" x14ac:dyDescent="0.3">
      <c r="A1096" s="2">
        <v>302</v>
      </c>
      <c r="B1096" s="2" t="s">
        <v>167</v>
      </c>
      <c r="C1096" s="2" t="s">
        <v>8</v>
      </c>
      <c r="D1096" s="2" t="s">
        <v>32</v>
      </c>
      <c r="E1096" s="2" t="s">
        <v>10</v>
      </c>
      <c r="F1096" s="2">
        <v>0</v>
      </c>
      <c r="G1096" s="3">
        <v>31</v>
      </c>
    </row>
    <row r="1097" spans="1:7" x14ac:dyDescent="0.3">
      <c r="A1097" s="2">
        <v>305</v>
      </c>
      <c r="B1097" s="2" t="s">
        <v>169</v>
      </c>
      <c r="C1097" s="2" t="s">
        <v>8</v>
      </c>
      <c r="D1097" s="2" t="s">
        <v>32</v>
      </c>
      <c r="E1097" t="s">
        <v>1384</v>
      </c>
      <c r="F1097" s="2">
        <v>10</v>
      </c>
      <c r="G1097" s="3">
        <v>31</v>
      </c>
    </row>
    <row r="1098" spans="1:7" x14ac:dyDescent="0.3">
      <c r="A1098" s="2">
        <v>330</v>
      </c>
      <c r="B1098" s="2" t="s">
        <v>182</v>
      </c>
      <c r="C1098" s="2" t="s">
        <v>8</v>
      </c>
      <c r="D1098" s="2" t="s">
        <v>43</v>
      </c>
      <c r="E1098" t="s">
        <v>1384</v>
      </c>
      <c r="F1098" s="2">
        <v>10</v>
      </c>
      <c r="G1098" s="3">
        <v>31</v>
      </c>
    </row>
    <row r="1099" spans="1:7" x14ac:dyDescent="0.3">
      <c r="A1099" s="2">
        <v>349</v>
      </c>
      <c r="B1099" s="2" t="s">
        <v>191</v>
      </c>
      <c r="C1099" s="2" t="s">
        <v>8</v>
      </c>
      <c r="D1099" s="2" t="s">
        <v>90</v>
      </c>
      <c r="E1099" t="s">
        <v>1384</v>
      </c>
      <c r="F1099" s="2">
        <v>10</v>
      </c>
      <c r="G1099" s="3">
        <v>31</v>
      </c>
    </row>
    <row r="1100" spans="1:7" x14ac:dyDescent="0.3">
      <c r="A1100" s="2">
        <v>411</v>
      </c>
      <c r="B1100" s="2" t="s">
        <v>219</v>
      </c>
      <c r="C1100" s="2" t="s">
        <v>8</v>
      </c>
      <c r="D1100" s="2" t="s">
        <v>32</v>
      </c>
      <c r="E1100" t="s">
        <v>1384</v>
      </c>
      <c r="F1100" s="2">
        <v>20</v>
      </c>
      <c r="G1100" s="3">
        <v>31</v>
      </c>
    </row>
    <row r="1101" spans="1:7" x14ac:dyDescent="0.3">
      <c r="A1101" s="2">
        <v>426</v>
      </c>
      <c r="B1101" s="2" t="s">
        <v>226</v>
      </c>
      <c r="C1101" s="2" t="s">
        <v>8</v>
      </c>
      <c r="D1101" s="2" t="s">
        <v>32</v>
      </c>
      <c r="E1101" t="s">
        <v>1384</v>
      </c>
      <c r="F1101" s="2">
        <v>20</v>
      </c>
      <c r="G1101" s="3">
        <v>31</v>
      </c>
    </row>
    <row r="1102" spans="1:7" x14ac:dyDescent="0.3">
      <c r="A1102" s="2">
        <v>430</v>
      </c>
      <c r="B1102" s="2" t="s">
        <v>228</v>
      </c>
      <c r="C1102" s="2" t="s">
        <v>8</v>
      </c>
      <c r="D1102" s="2" t="s">
        <v>9</v>
      </c>
      <c r="E1102" t="s">
        <v>1384</v>
      </c>
      <c r="F1102" s="2">
        <v>20</v>
      </c>
      <c r="G1102" s="3">
        <v>31</v>
      </c>
    </row>
    <row r="1103" spans="1:7" x14ac:dyDescent="0.3">
      <c r="A1103" s="2">
        <v>445</v>
      </c>
      <c r="B1103" s="2" t="s">
        <v>236</v>
      </c>
      <c r="C1103" s="2" t="s">
        <v>8</v>
      </c>
      <c r="D1103" s="2" t="s">
        <v>9</v>
      </c>
      <c r="E1103" s="2" t="s">
        <v>10</v>
      </c>
      <c r="F1103" s="2">
        <v>0</v>
      </c>
      <c r="G1103" s="3">
        <v>31</v>
      </c>
    </row>
    <row r="1104" spans="1:7" x14ac:dyDescent="0.3">
      <c r="A1104" s="2">
        <v>449</v>
      </c>
      <c r="B1104" s="2" t="s">
        <v>237</v>
      </c>
      <c r="C1104" s="2" t="s">
        <v>8</v>
      </c>
      <c r="D1104" s="2" t="s">
        <v>61</v>
      </c>
      <c r="E1104" t="s">
        <v>1384</v>
      </c>
      <c r="F1104" s="2">
        <v>10</v>
      </c>
      <c r="G1104" s="3">
        <v>31</v>
      </c>
    </row>
    <row r="1105" spans="1:7" x14ac:dyDescent="0.3">
      <c r="A1105" s="2">
        <v>452</v>
      </c>
      <c r="B1105" s="2" t="s">
        <v>240</v>
      </c>
      <c r="C1105" s="2" t="s">
        <v>8</v>
      </c>
      <c r="D1105" s="2" t="s">
        <v>32</v>
      </c>
      <c r="E1105" t="s">
        <v>1384</v>
      </c>
      <c r="F1105" s="2">
        <v>20</v>
      </c>
      <c r="G1105" s="3">
        <v>31</v>
      </c>
    </row>
    <row r="1106" spans="1:7" x14ac:dyDescent="0.3">
      <c r="A1106" s="2">
        <v>467</v>
      </c>
      <c r="B1106" s="2" t="s">
        <v>246</v>
      </c>
      <c r="C1106" s="2" t="s">
        <v>8</v>
      </c>
      <c r="D1106" s="2" t="s">
        <v>50</v>
      </c>
      <c r="E1106" s="2" t="s">
        <v>10</v>
      </c>
      <c r="F1106" s="2">
        <v>0</v>
      </c>
      <c r="G1106" s="3">
        <v>31</v>
      </c>
    </row>
    <row r="1107" spans="1:7" x14ac:dyDescent="0.3">
      <c r="A1107" s="2">
        <v>496</v>
      </c>
      <c r="B1107" s="2" t="s">
        <v>258</v>
      </c>
      <c r="C1107" s="2" t="s">
        <v>8</v>
      </c>
      <c r="D1107" s="2" t="s">
        <v>9</v>
      </c>
      <c r="E1107" t="s">
        <v>1384</v>
      </c>
      <c r="F1107" s="2">
        <v>30</v>
      </c>
      <c r="G1107" s="3">
        <v>31</v>
      </c>
    </row>
    <row r="1108" spans="1:7" x14ac:dyDescent="0.3">
      <c r="A1108" s="2">
        <v>515</v>
      </c>
      <c r="B1108" s="2" t="s">
        <v>265</v>
      </c>
      <c r="C1108" s="2" t="s">
        <v>8</v>
      </c>
      <c r="D1108" s="2" t="s">
        <v>9</v>
      </c>
      <c r="E1108" s="2" t="s">
        <v>10</v>
      </c>
      <c r="F1108" s="2">
        <v>0</v>
      </c>
      <c r="G1108" s="3">
        <v>31</v>
      </c>
    </row>
    <row r="1109" spans="1:7" x14ac:dyDescent="0.3">
      <c r="A1109" s="2">
        <v>528</v>
      </c>
      <c r="B1109" s="2" t="s">
        <v>271</v>
      </c>
      <c r="C1109" s="2" t="s">
        <v>8</v>
      </c>
      <c r="D1109" s="2" t="s">
        <v>50</v>
      </c>
      <c r="E1109" t="s">
        <v>1384</v>
      </c>
      <c r="F1109" s="2">
        <v>10</v>
      </c>
      <c r="G1109" s="3">
        <v>31</v>
      </c>
    </row>
    <row r="1110" spans="1:7" x14ac:dyDescent="0.3">
      <c r="A1110" s="2">
        <v>529</v>
      </c>
      <c r="B1110" s="2" t="s">
        <v>272</v>
      </c>
      <c r="C1110" s="2" t="s">
        <v>8</v>
      </c>
      <c r="D1110" s="2" t="s">
        <v>9</v>
      </c>
      <c r="E1110" s="2" t="s">
        <v>10</v>
      </c>
      <c r="F1110" s="2">
        <v>0</v>
      </c>
      <c r="G1110" s="3">
        <v>31</v>
      </c>
    </row>
    <row r="1111" spans="1:7" x14ac:dyDescent="0.3">
      <c r="A1111" s="2">
        <v>542</v>
      </c>
      <c r="B1111" s="2" t="s">
        <v>279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31</v>
      </c>
    </row>
    <row r="1112" spans="1:7" x14ac:dyDescent="0.3">
      <c r="A1112" s="2">
        <v>554</v>
      </c>
      <c r="B1112" s="2" t="s">
        <v>284</v>
      </c>
      <c r="C1112" s="2" t="s">
        <v>8</v>
      </c>
      <c r="D1112" s="2" t="s">
        <v>71</v>
      </c>
      <c r="E1112" t="s">
        <v>1384</v>
      </c>
      <c r="F1112" s="2">
        <v>30</v>
      </c>
      <c r="G1112" s="3">
        <v>31</v>
      </c>
    </row>
    <row r="1113" spans="1:7" x14ac:dyDescent="0.3">
      <c r="A1113" s="2">
        <v>574</v>
      </c>
      <c r="B1113" s="2" t="s">
        <v>295</v>
      </c>
      <c r="C1113" s="2" t="s">
        <v>8</v>
      </c>
      <c r="D1113" s="2" t="s">
        <v>50</v>
      </c>
      <c r="E1113" s="2" t="s">
        <v>10</v>
      </c>
      <c r="F1113" s="2">
        <v>0</v>
      </c>
      <c r="G1113" s="3">
        <v>31</v>
      </c>
    </row>
    <row r="1114" spans="1:7" x14ac:dyDescent="0.3">
      <c r="A1114" s="2">
        <v>582</v>
      </c>
      <c r="B1114" s="2" t="s">
        <v>299</v>
      </c>
      <c r="C1114" s="2" t="s">
        <v>8</v>
      </c>
      <c r="D1114" s="2" t="s">
        <v>32</v>
      </c>
      <c r="E1114" s="2" t="s">
        <v>10</v>
      </c>
      <c r="F1114" s="2">
        <v>0</v>
      </c>
      <c r="G1114" s="3">
        <v>31</v>
      </c>
    </row>
    <row r="1115" spans="1:7" x14ac:dyDescent="0.3">
      <c r="A1115" s="2">
        <v>607</v>
      </c>
      <c r="B1115" s="2" t="s">
        <v>310</v>
      </c>
      <c r="C1115" s="2" t="s">
        <v>8</v>
      </c>
      <c r="D1115" s="2" t="s">
        <v>9</v>
      </c>
      <c r="E1115" t="s">
        <v>1384</v>
      </c>
      <c r="F1115" s="2">
        <v>30</v>
      </c>
      <c r="G1115" s="3">
        <v>31</v>
      </c>
    </row>
    <row r="1116" spans="1:7" x14ac:dyDescent="0.3">
      <c r="A1116" s="2">
        <v>616</v>
      </c>
      <c r="B1116" s="2" t="s">
        <v>313</v>
      </c>
      <c r="C1116" s="2" t="s">
        <v>8</v>
      </c>
      <c r="D1116" s="2" t="s">
        <v>9</v>
      </c>
      <c r="E1116" s="2" t="s">
        <v>10</v>
      </c>
      <c r="F1116" s="2">
        <v>0</v>
      </c>
      <c r="G1116" s="3">
        <v>31</v>
      </c>
    </row>
    <row r="1117" spans="1:7" x14ac:dyDescent="0.3">
      <c r="A1117" s="2">
        <v>617</v>
      </c>
      <c r="B1117" s="2" t="s">
        <v>313</v>
      </c>
      <c r="C1117" s="2" t="s">
        <v>8</v>
      </c>
      <c r="D1117" s="2" t="s">
        <v>9</v>
      </c>
      <c r="E1117" t="s">
        <v>1384</v>
      </c>
      <c r="F1117" s="2">
        <v>10</v>
      </c>
      <c r="G1117" s="3">
        <v>31</v>
      </c>
    </row>
    <row r="1118" spans="1:7" x14ac:dyDescent="0.3">
      <c r="A1118" s="2">
        <v>628</v>
      </c>
      <c r="B1118" s="2" t="s">
        <v>320</v>
      </c>
      <c r="C1118" s="2" t="s">
        <v>8</v>
      </c>
      <c r="D1118" s="2" t="s">
        <v>93</v>
      </c>
      <c r="E1118" t="s">
        <v>1384</v>
      </c>
      <c r="F1118" s="2">
        <v>10</v>
      </c>
      <c r="G1118" s="3">
        <v>31</v>
      </c>
    </row>
    <row r="1119" spans="1:7" x14ac:dyDescent="0.3">
      <c r="A1119" s="2">
        <v>656</v>
      </c>
      <c r="B1119" s="2" t="s">
        <v>331</v>
      </c>
      <c r="C1119" s="2" t="s">
        <v>8</v>
      </c>
      <c r="D1119" s="2" t="s">
        <v>9</v>
      </c>
      <c r="E1119" s="2" t="s">
        <v>10</v>
      </c>
      <c r="F1119" s="2">
        <v>0</v>
      </c>
      <c r="G1119" s="3">
        <v>31</v>
      </c>
    </row>
    <row r="1120" spans="1:7" x14ac:dyDescent="0.3">
      <c r="A1120" s="2">
        <v>679</v>
      </c>
      <c r="B1120" s="2" t="s">
        <v>342</v>
      </c>
      <c r="C1120" s="2" t="s">
        <v>8</v>
      </c>
      <c r="D1120" s="2" t="s">
        <v>93</v>
      </c>
      <c r="E1120" s="2" t="s">
        <v>10</v>
      </c>
      <c r="F1120" s="2">
        <v>0</v>
      </c>
      <c r="G1120" s="3">
        <v>31</v>
      </c>
    </row>
    <row r="1121" spans="1:7" x14ac:dyDescent="0.3">
      <c r="A1121" s="2">
        <v>692</v>
      </c>
      <c r="B1121" s="2" t="s">
        <v>351</v>
      </c>
      <c r="C1121" s="2" t="s">
        <v>8</v>
      </c>
      <c r="D1121" s="2" t="s">
        <v>43</v>
      </c>
      <c r="E1121" s="2" t="s">
        <v>10</v>
      </c>
      <c r="F1121" s="2">
        <v>0</v>
      </c>
      <c r="G1121" s="3">
        <v>31</v>
      </c>
    </row>
    <row r="1122" spans="1:7" x14ac:dyDescent="0.3">
      <c r="A1122" s="2">
        <v>714</v>
      </c>
      <c r="B1122" s="2" t="s">
        <v>360</v>
      </c>
      <c r="C1122" s="2" t="s">
        <v>8</v>
      </c>
      <c r="D1122" s="2" t="s">
        <v>43</v>
      </c>
      <c r="E1122" t="s">
        <v>1384</v>
      </c>
      <c r="F1122" s="2">
        <v>30</v>
      </c>
      <c r="G1122" s="3">
        <v>31</v>
      </c>
    </row>
    <row r="1123" spans="1:7" x14ac:dyDescent="0.3">
      <c r="A1123" s="2">
        <v>715</v>
      </c>
      <c r="B1123" s="2" t="s">
        <v>360</v>
      </c>
      <c r="C1123" s="2" t="s">
        <v>8</v>
      </c>
      <c r="D1123" s="2" t="s">
        <v>43</v>
      </c>
      <c r="E1123" s="2" t="s">
        <v>10</v>
      </c>
      <c r="F1123" s="2">
        <v>0</v>
      </c>
      <c r="G1123" s="3">
        <v>31</v>
      </c>
    </row>
    <row r="1124" spans="1:7" x14ac:dyDescent="0.3">
      <c r="A1124" s="2">
        <v>740</v>
      </c>
      <c r="B1124" s="2" t="s">
        <v>372</v>
      </c>
      <c r="C1124" s="2" t="s">
        <v>8</v>
      </c>
      <c r="D1124" s="2" t="s">
        <v>71</v>
      </c>
      <c r="E1124" s="2" t="s">
        <v>10</v>
      </c>
      <c r="F1124" s="2">
        <v>0</v>
      </c>
      <c r="G1124" s="3">
        <v>31</v>
      </c>
    </row>
    <row r="1125" spans="1:7" x14ac:dyDescent="0.3">
      <c r="A1125" s="2">
        <v>768</v>
      </c>
      <c r="B1125" s="2" t="s">
        <v>386</v>
      </c>
      <c r="C1125" s="2" t="s">
        <v>8</v>
      </c>
      <c r="D1125" s="2" t="s">
        <v>61</v>
      </c>
      <c r="E1125" t="s">
        <v>1384</v>
      </c>
      <c r="F1125" s="2">
        <v>30</v>
      </c>
      <c r="G1125" s="3">
        <v>31</v>
      </c>
    </row>
    <row r="1126" spans="1:7" x14ac:dyDescent="0.3">
      <c r="A1126" s="2">
        <v>792</v>
      </c>
      <c r="B1126" s="2" t="s">
        <v>397</v>
      </c>
      <c r="C1126" s="2" t="s">
        <v>8</v>
      </c>
      <c r="D1126" s="2" t="s">
        <v>32</v>
      </c>
      <c r="E1126" t="s">
        <v>1384</v>
      </c>
      <c r="F1126" s="2">
        <v>20</v>
      </c>
      <c r="G1126" s="3">
        <v>31</v>
      </c>
    </row>
    <row r="1127" spans="1:7" x14ac:dyDescent="0.3">
      <c r="A1127" s="2">
        <v>845</v>
      </c>
      <c r="B1127" s="2" t="s">
        <v>420</v>
      </c>
      <c r="C1127" s="2" t="s">
        <v>8</v>
      </c>
      <c r="D1127" s="2" t="s">
        <v>71</v>
      </c>
      <c r="E1127" s="2" t="s">
        <v>10</v>
      </c>
      <c r="F1127" s="2">
        <v>0</v>
      </c>
      <c r="G1127" s="3">
        <v>31</v>
      </c>
    </row>
    <row r="1128" spans="1:7" x14ac:dyDescent="0.3">
      <c r="A1128" s="2">
        <v>856</v>
      </c>
      <c r="B1128" s="2" t="s">
        <v>425</v>
      </c>
      <c r="C1128" s="2" t="s">
        <v>8</v>
      </c>
      <c r="D1128" s="2" t="s">
        <v>43</v>
      </c>
      <c r="E1128" s="2" t="s">
        <v>10</v>
      </c>
      <c r="F1128" s="2">
        <v>0</v>
      </c>
      <c r="G1128" s="3">
        <v>31</v>
      </c>
    </row>
    <row r="1129" spans="1:7" x14ac:dyDescent="0.3">
      <c r="A1129" s="2">
        <v>867</v>
      </c>
      <c r="B1129" s="2" t="s">
        <v>430</v>
      </c>
      <c r="C1129" s="2" t="s">
        <v>8</v>
      </c>
      <c r="D1129" s="2" t="s">
        <v>50</v>
      </c>
      <c r="E1129" t="s">
        <v>1384</v>
      </c>
      <c r="F1129" s="2">
        <v>20</v>
      </c>
      <c r="G1129" s="3">
        <v>31</v>
      </c>
    </row>
    <row r="1130" spans="1:7" x14ac:dyDescent="0.3">
      <c r="A1130" s="2">
        <v>911</v>
      </c>
      <c r="B1130" s="2" t="s">
        <v>451</v>
      </c>
      <c r="C1130" s="2" t="s">
        <v>8</v>
      </c>
      <c r="D1130" s="2" t="s">
        <v>9</v>
      </c>
      <c r="E1130" s="2" t="s">
        <v>10</v>
      </c>
      <c r="F1130" s="2">
        <v>0</v>
      </c>
      <c r="G1130" s="3">
        <v>31</v>
      </c>
    </row>
    <row r="1131" spans="1:7" x14ac:dyDescent="0.3">
      <c r="A1131" s="2">
        <v>914</v>
      </c>
      <c r="B1131" s="2" t="s">
        <v>452</v>
      </c>
      <c r="C1131" s="2" t="s">
        <v>8</v>
      </c>
      <c r="D1131" s="2" t="s">
        <v>9</v>
      </c>
      <c r="E1131" t="s">
        <v>1384</v>
      </c>
      <c r="F1131" s="2">
        <v>20</v>
      </c>
      <c r="G1131" s="3">
        <v>31</v>
      </c>
    </row>
    <row r="1132" spans="1:7" x14ac:dyDescent="0.3">
      <c r="A1132" s="2">
        <v>923</v>
      </c>
      <c r="B1132" s="2" t="s">
        <v>458</v>
      </c>
      <c r="C1132" s="2" t="s">
        <v>8</v>
      </c>
      <c r="D1132" s="2" t="s">
        <v>43</v>
      </c>
      <c r="E1132" s="2" t="s">
        <v>10</v>
      </c>
      <c r="F1132" s="2">
        <v>0</v>
      </c>
      <c r="G1132" s="3">
        <v>31</v>
      </c>
    </row>
    <row r="1133" spans="1:7" x14ac:dyDescent="0.3">
      <c r="A1133" s="2">
        <v>947</v>
      </c>
      <c r="B1133" s="2" t="s">
        <v>470</v>
      </c>
      <c r="C1133" s="2" t="s">
        <v>8</v>
      </c>
      <c r="D1133" s="2" t="s">
        <v>50</v>
      </c>
      <c r="E1133" s="2" t="s">
        <v>10</v>
      </c>
      <c r="F1133" s="2">
        <v>0</v>
      </c>
      <c r="G1133" s="3">
        <v>31</v>
      </c>
    </row>
    <row r="1134" spans="1:7" x14ac:dyDescent="0.3">
      <c r="A1134" s="2">
        <v>966</v>
      </c>
      <c r="B1134" s="2" t="s">
        <v>479</v>
      </c>
      <c r="C1134" s="2" t="s">
        <v>8</v>
      </c>
      <c r="D1134" s="2" t="s">
        <v>9</v>
      </c>
      <c r="E1134" t="s">
        <v>1384</v>
      </c>
      <c r="F1134" s="2">
        <v>20</v>
      </c>
      <c r="G1134" s="3">
        <v>31</v>
      </c>
    </row>
    <row r="1135" spans="1:7" x14ac:dyDescent="0.3">
      <c r="A1135" s="2">
        <v>1017</v>
      </c>
      <c r="B1135" s="2" t="s">
        <v>501</v>
      </c>
      <c r="C1135" s="2" t="s">
        <v>8</v>
      </c>
      <c r="D1135" s="2" t="s">
        <v>9</v>
      </c>
      <c r="E1135" s="2" t="s">
        <v>10</v>
      </c>
      <c r="F1135" s="2">
        <v>0</v>
      </c>
      <c r="G1135" s="3">
        <v>31</v>
      </c>
    </row>
    <row r="1136" spans="1:7" x14ac:dyDescent="0.3">
      <c r="A1136" s="2">
        <v>1105</v>
      </c>
      <c r="B1136" s="2" t="s">
        <v>543</v>
      </c>
      <c r="C1136" s="2" t="s">
        <v>8</v>
      </c>
      <c r="D1136" s="2" t="s">
        <v>45</v>
      </c>
      <c r="E1136" s="2" t="s">
        <v>10</v>
      </c>
      <c r="F1136" s="2">
        <v>0</v>
      </c>
      <c r="G1136" s="3">
        <v>31</v>
      </c>
    </row>
    <row r="1137" spans="1:7" x14ac:dyDescent="0.3">
      <c r="A1137" s="2">
        <v>1110</v>
      </c>
      <c r="B1137" s="2" t="s">
        <v>545</v>
      </c>
      <c r="C1137" s="2" t="s">
        <v>8</v>
      </c>
      <c r="D1137" s="2" t="s">
        <v>9</v>
      </c>
      <c r="E1137" s="2" t="s">
        <v>10</v>
      </c>
      <c r="F1137" s="2">
        <v>0</v>
      </c>
      <c r="G1137" s="3">
        <v>31</v>
      </c>
    </row>
    <row r="1138" spans="1:7" x14ac:dyDescent="0.3">
      <c r="A1138" s="2">
        <v>1124</v>
      </c>
      <c r="B1138" s="2" t="s">
        <v>553</v>
      </c>
      <c r="C1138" s="2" t="s">
        <v>8</v>
      </c>
      <c r="D1138" s="2" t="s">
        <v>61</v>
      </c>
      <c r="E1138" t="s">
        <v>1384</v>
      </c>
      <c r="F1138" s="2">
        <v>30</v>
      </c>
      <c r="G1138" s="3">
        <v>31</v>
      </c>
    </row>
    <row r="1139" spans="1:7" x14ac:dyDescent="0.3">
      <c r="A1139" s="2">
        <v>1189</v>
      </c>
      <c r="B1139" s="2" t="s">
        <v>583</v>
      </c>
      <c r="C1139" s="2" t="s">
        <v>8</v>
      </c>
      <c r="D1139" s="2" t="s">
        <v>9</v>
      </c>
      <c r="E1139" t="s">
        <v>1384</v>
      </c>
      <c r="F1139" s="2">
        <v>30</v>
      </c>
      <c r="G1139" s="3">
        <v>31</v>
      </c>
    </row>
    <row r="1140" spans="1:7" x14ac:dyDescent="0.3">
      <c r="A1140" s="2">
        <v>1271</v>
      </c>
      <c r="B1140" s="2" t="s">
        <v>621</v>
      </c>
      <c r="C1140" s="2" t="s">
        <v>8</v>
      </c>
      <c r="D1140" s="2" t="s">
        <v>32</v>
      </c>
      <c r="E1140" t="s">
        <v>1384</v>
      </c>
      <c r="F1140" s="2">
        <v>30</v>
      </c>
      <c r="G1140" s="3">
        <v>31</v>
      </c>
    </row>
    <row r="1141" spans="1:7" x14ac:dyDescent="0.3">
      <c r="A1141" s="2">
        <v>1305</v>
      </c>
      <c r="B1141" s="2" t="s">
        <v>639</v>
      </c>
      <c r="C1141" s="2" t="s">
        <v>8</v>
      </c>
      <c r="D1141" s="2" t="s">
        <v>9</v>
      </c>
      <c r="E1141" t="s">
        <v>1384</v>
      </c>
      <c r="F1141" s="2">
        <v>20</v>
      </c>
      <c r="G1141" s="3">
        <v>31</v>
      </c>
    </row>
    <row r="1142" spans="1:7" x14ac:dyDescent="0.3">
      <c r="A1142" s="2">
        <v>1321</v>
      </c>
      <c r="B1142" s="2" t="s">
        <v>644</v>
      </c>
      <c r="C1142" s="2" t="s">
        <v>8</v>
      </c>
      <c r="D1142" s="2" t="s">
        <v>71</v>
      </c>
      <c r="E1142" t="s">
        <v>1384</v>
      </c>
      <c r="F1142" s="2">
        <v>30</v>
      </c>
      <c r="G1142" s="3">
        <v>31</v>
      </c>
    </row>
    <row r="1143" spans="1:7" x14ac:dyDescent="0.3">
      <c r="A1143" s="2">
        <v>1342</v>
      </c>
      <c r="B1143" s="2" t="s">
        <v>655</v>
      </c>
      <c r="C1143" s="2" t="s">
        <v>8</v>
      </c>
      <c r="D1143" s="2" t="s">
        <v>43</v>
      </c>
      <c r="E1143" s="2" t="s">
        <v>10</v>
      </c>
      <c r="F1143" s="2">
        <v>0</v>
      </c>
      <c r="G1143" s="3">
        <v>31</v>
      </c>
    </row>
    <row r="1144" spans="1:7" x14ac:dyDescent="0.3">
      <c r="A1144" s="2">
        <v>1432</v>
      </c>
      <c r="B1144" s="2" t="s">
        <v>691</v>
      </c>
      <c r="C1144" s="2" t="s">
        <v>8</v>
      </c>
      <c r="D1144" s="2" t="s">
        <v>43</v>
      </c>
      <c r="E1144" t="s">
        <v>1384</v>
      </c>
      <c r="F1144" s="2">
        <v>20</v>
      </c>
      <c r="G1144" s="3">
        <v>31</v>
      </c>
    </row>
    <row r="1145" spans="1:7" x14ac:dyDescent="0.3">
      <c r="A1145" s="2">
        <v>1441</v>
      </c>
      <c r="B1145" s="2" t="s">
        <v>693</v>
      </c>
      <c r="C1145" s="2" t="s">
        <v>8</v>
      </c>
      <c r="D1145" s="2" t="s">
        <v>32</v>
      </c>
      <c r="E1145" t="s">
        <v>1384</v>
      </c>
      <c r="F1145" s="2">
        <v>20</v>
      </c>
      <c r="G1145" s="3">
        <v>31</v>
      </c>
    </row>
    <row r="1146" spans="1:7" x14ac:dyDescent="0.3">
      <c r="A1146" s="2">
        <v>1521</v>
      </c>
      <c r="B1146" s="2" t="s">
        <v>730</v>
      </c>
      <c r="C1146" s="2" t="s">
        <v>8</v>
      </c>
      <c r="D1146" s="2" t="s">
        <v>9</v>
      </c>
      <c r="E1146" s="2" t="s">
        <v>10</v>
      </c>
      <c r="F1146" s="2">
        <v>0</v>
      </c>
      <c r="G1146" s="3">
        <v>31</v>
      </c>
    </row>
    <row r="1147" spans="1:7" x14ac:dyDescent="0.3">
      <c r="A1147" s="2">
        <v>1529</v>
      </c>
      <c r="B1147" s="2" t="s">
        <v>733</v>
      </c>
      <c r="C1147" s="2" t="s">
        <v>8</v>
      </c>
      <c r="D1147" s="2" t="s">
        <v>71</v>
      </c>
      <c r="E1147" s="2" t="s">
        <v>10</v>
      </c>
      <c r="F1147" s="2">
        <v>0</v>
      </c>
      <c r="G1147" s="3">
        <v>31</v>
      </c>
    </row>
    <row r="1148" spans="1:7" x14ac:dyDescent="0.3">
      <c r="A1148" s="2">
        <v>1544</v>
      </c>
      <c r="B1148" s="2" t="s">
        <v>739</v>
      </c>
      <c r="C1148" s="2" t="s">
        <v>8</v>
      </c>
      <c r="D1148" s="2" t="s">
        <v>9</v>
      </c>
      <c r="E1148" t="s">
        <v>1384</v>
      </c>
      <c r="F1148" s="2">
        <v>30</v>
      </c>
      <c r="G1148" s="3">
        <v>31</v>
      </c>
    </row>
    <row r="1149" spans="1:7" x14ac:dyDescent="0.3">
      <c r="A1149" s="2">
        <v>1617</v>
      </c>
      <c r="B1149" s="2" t="s">
        <v>776</v>
      </c>
      <c r="C1149" s="2" t="s">
        <v>8</v>
      </c>
      <c r="D1149" s="2" t="s">
        <v>50</v>
      </c>
      <c r="E1149" s="2" t="s">
        <v>10</v>
      </c>
      <c r="F1149" s="2">
        <v>0</v>
      </c>
      <c r="G1149" s="3">
        <v>31</v>
      </c>
    </row>
    <row r="1150" spans="1:7" x14ac:dyDescent="0.3">
      <c r="A1150" s="2">
        <v>1667</v>
      </c>
      <c r="B1150" s="2" t="s">
        <v>801</v>
      </c>
      <c r="C1150" s="2" t="s">
        <v>8</v>
      </c>
      <c r="D1150" s="2" t="s">
        <v>32</v>
      </c>
      <c r="E1150" s="2" t="s">
        <v>10</v>
      </c>
      <c r="F1150" s="2">
        <v>0</v>
      </c>
      <c r="G1150" s="3">
        <v>31</v>
      </c>
    </row>
    <row r="1151" spans="1:7" x14ac:dyDescent="0.3">
      <c r="A1151" s="2">
        <v>1695</v>
      </c>
      <c r="B1151" s="2" t="s">
        <v>813</v>
      </c>
      <c r="C1151" s="2" t="s">
        <v>8</v>
      </c>
      <c r="D1151" s="2" t="s">
        <v>71</v>
      </c>
      <c r="E1151" s="2" t="s">
        <v>10</v>
      </c>
      <c r="F1151" s="2">
        <v>0</v>
      </c>
      <c r="G1151" s="3">
        <v>31</v>
      </c>
    </row>
    <row r="1152" spans="1:7" x14ac:dyDescent="0.3">
      <c r="A1152" s="2">
        <v>1711</v>
      </c>
      <c r="B1152" s="2" t="s">
        <v>822</v>
      </c>
      <c r="C1152" s="2" t="s">
        <v>8</v>
      </c>
      <c r="D1152" s="2" t="s">
        <v>93</v>
      </c>
      <c r="E1152" t="s">
        <v>1384</v>
      </c>
      <c r="F1152" s="2">
        <v>30</v>
      </c>
      <c r="G1152" s="3">
        <v>31</v>
      </c>
    </row>
    <row r="1153" spans="1:7" x14ac:dyDescent="0.3">
      <c r="A1153" s="2">
        <v>1712</v>
      </c>
      <c r="B1153" s="2" t="s">
        <v>822</v>
      </c>
      <c r="C1153" s="2" t="s">
        <v>8</v>
      </c>
      <c r="D1153" s="2" t="s">
        <v>93</v>
      </c>
      <c r="E1153" s="2" t="s">
        <v>10</v>
      </c>
      <c r="F1153" s="2">
        <v>0</v>
      </c>
      <c r="G1153" s="3">
        <v>31</v>
      </c>
    </row>
    <row r="1154" spans="1:7" x14ac:dyDescent="0.3">
      <c r="A1154" s="2">
        <v>1789</v>
      </c>
      <c r="B1154" s="2" t="s">
        <v>858</v>
      </c>
      <c r="C1154" s="2" t="s">
        <v>8</v>
      </c>
      <c r="D1154" s="2" t="s">
        <v>9</v>
      </c>
      <c r="E1154" t="s">
        <v>1384</v>
      </c>
      <c r="F1154" s="2">
        <v>30</v>
      </c>
      <c r="G1154" s="3">
        <v>31</v>
      </c>
    </row>
    <row r="1155" spans="1:7" x14ac:dyDescent="0.3">
      <c r="A1155" s="2">
        <v>1885</v>
      </c>
      <c r="B1155" s="2" t="s">
        <v>902</v>
      </c>
      <c r="C1155" s="2" t="s">
        <v>8</v>
      </c>
      <c r="D1155" s="2" t="s">
        <v>32</v>
      </c>
      <c r="E1155" s="2" t="s">
        <v>10</v>
      </c>
      <c r="F1155" s="2">
        <v>0</v>
      </c>
      <c r="G1155" s="3">
        <v>31</v>
      </c>
    </row>
    <row r="1156" spans="1:7" x14ac:dyDescent="0.3">
      <c r="A1156" s="2">
        <v>1893</v>
      </c>
      <c r="B1156" s="2" t="s">
        <v>905</v>
      </c>
      <c r="C1156" s="2" t="s">
        <v>8</v>
      </c>
      <c r="D1156" s="2" t="s">
        <v>61</v>
      </c>
      <c r="E1156" t="s">
        <v>1384</v>
      </c>
      <c r="F1156" s="2">
        <v>20</v>
      </c>
      <c r="G1156" s="3">
        <v>31</v>
      </c>
    </row>
    <row r="1157" spans="1:7" x14ac:dyDescent="0.3">
      <c r="A1157" s="2">
        <v>1895</v>
      </c>
      <c r="B1157" s="2" t="s">
        <v>905</v>
      </c>
      <c r="C1157" s="2" t="s">
        <v>8</v>
      </c>
      <c r="D1157" s="2" t="s">
        <v>61</v>
      </c>
      <c r="E1157" t="s">
        <v>1384</v>
      </c>
      <c r="F1157" s="2">
        <v>10</v>
      </c>
      <c r="G1157" s="3">
        <v>31</v>
      </c>
    </row>
    <row r="1158" spans="1:7" x14ac:dyDescent="0.3">
      <c r="A1158" s="2">
        <v>1901</v>
      </c>
      <c r="B1158" s="2" t="s">
        <v>908</v>
      </c>
      <c r="C1158" s="2" t="s">
        <v>8</v>
      </c>
      <c r="D1158" s="2" t="s">
        <v>176</v>
      </c>
      <c r="E1158" t="s">
        <v>1384</v>
      </c>
      <c r="F1158" s="2">
        <v>20</v>
      </c>
      <c r="G1158" s="3">
        <v>31</v>
      </c>
    </row>
    <row r="1159" spans="1:7" x14ac:dyDescent="0.3">
      <c r="A1159" s="2">
        <v>1906</v>
      </c>
      <c r="B1159" s="2" t="s">
        <v>911</v>
      </c>
      <c r="C1159" s="2" t="s">
        <v>8</v>
      </c>
      <c r="D1159" s="2" t="s">
        <v>32</v>
      </c>
      <c r="E1159" t="s">
        <v>1384</v>
      </c>
      <c r="F1159" s="2">
        <v>10</v>
      </c>
      <c r="G1159" s="3">
        <v>31</v>
      </c>
    </row>
    <row r="1160" spans="1:7" x14ac:dyDescent="0.3">
      <c r="A1160" s="2">
        <v>1927</v>
      </c>
      <c r="B1160" s="2" t="s">
        <v>920</v>
      </c>
      <c r="C1160" s="2" t="s">
        <v>8</v>
      </c>
      <c r="D1160" s="2" t="s">
        <v>9</v>
      </c>
      <c r="E1160" t="s">
        <v>1384</v>
      </c>
      <c r="F1160" s="2">
        <v>20</v>
      </c>
      <c r="G1160" s="3">
        <v>31</v>
      </c>
    </row>
    <row r="1161" spans="1:7" x14ac:dyDescent="0.3">
      <c r="A1161" s="2">
        <v>1946</v>
      </c>
      <c r="B1161" s="2" t="s">
        <v>932</v>
      </c>
      <c r="C1161" s="2" t="s">
        <v>8</v>
      </c>
      <c r="D1161" s="2" t="s">
        <v>32</v>
      </c>
      <c r="E1161" s="2" t="s">
        <v>10</v>
      </c>
      <c r="F1161" s="2">
        <v>0</v>
      </c>
      <c r="G1161" s="3">
        <v>31</v>
      </c>
    </row>
    <row r="1162" spans="1:7" x14ac:dyDescent="0.3">
      <c r="A1162" s="2">
        <v>2004</v>
      </c>
      <c r="B1162" s="2" t="s">
        <v>959</v>
      </c>
      <c r="C1162" s="2" t="s">
        <v>8</v>
      </c>
      <c r="D1162" s="2" t="s">
        <v>50</v>
      </c>
      <c r="E1162" t="s">
        <v>1384</v>
      </c>
      <c r="F1162" s="2">
        <v>10</v>
      </c>
      <c r="G1162" s="3">
        <v>31</v>
      </c>
    </row>
    <row r="1163" spans="1:7" x14ac:dyDescent="0.3">
      <c r="A1163" s="2">
        <v>2076</v>
      </c>
      <c r="B1163" s="2" t="s">
        <v>988</v>
      </c>
      <c r="C1163" s="2" t="s">
        <v>8</v>
      </c>
      <c r="D1163" s="2" t="s">
        <v>61</v>
      </c>
      <c r="E1163" s="2" t="s">
        <v>10</v>
      </c>
      <c r="F1163" s="2">
        <v>0</v>
      </c>
      <c r="G1163" s="3">
        <v>31</v>
      </c>
    </row>
    <row r="1164" spans="1:7" x14ac:dyDescent="0.3">
      <c r="A1164" s="2">
        <v>2099</v>
      </c>
      <c r="B1164" s="2" t="s">
        <v>999</v>
      </c>
      <c r="C1164" s="2" t="s">
        <v>8</v>
      </c>
      <c r="D1164" s="2" t="s">
        <v>93</v>
      </c>
      <c r="E1164" t="s">
        <v>1384</v>
      </c>
      <c r="F1164" s="2">
        <v>10</v>
      </c>
      <c r="G1164" s="3">
        <v>31</v>
      </c>
    </row>
    <row r="1165" spans="1:7" x14ac:dyDescent="0.3">
      <c r="A1165" s="2">
        <v>2109</v>
      </c>
      <c r="B1165" s="2" t="s">
        <v>1005</v>
      </c>
      <c r="C1165" s="2" t="s">
        <v>8</v>
      </c>
      <c r="D1165" s="2" t="s">
        <v>50</v>
      </c>
      <c r="E1165" s="2" t="s">
        <v>10</v>
      </c>
      <c r="F1165" s="2">
        <v>0</v>
      </c>
      <c r="G1165" s="3">
        <v>31</v>
      </c>
    </row>
    <row r="1166" spans="1:7" x14ac:dyDescent="0.3">
      <c r="A1166" s="2">
        <v>2121</v>
      </c>
      <c r="B1166" s="2" t="s">
        <v>1011</v>
      </c>
      <c r="C1166" s="2" t="s">
        <v>8</v>
      </c>
      <c r="D1166" s="2" t="s">
        <v>32</v>
      </c>
      <c r="E1166" s="2" t="s">
        <v>10</v>
      </c>
      <c r="F1166" s="2">
        <v>0</v>
      </c>
      <c r="G1166" s="3">
        <v>31</v>
      </c>
    </row>
    <row r="1167" spans="1:7" x14ac:dyDescent="0.3">
      <c r="A1167" s="2">
        <v>2206</v>
      </c>
      <c r="B1167" s="2" t="s">
        <v>1055</v>
      </c>
      <c r="C1167" s="2" t="s">
        <v>8</v>
      </c>
      <c r="D1167" s="2" t="s">
        <v>43</v>
      </c>
      <c r="E1167" t="s">
        <v>1384</v>
      </c>
      <c r="F1167" s="2">
        <v>30</v>
      </c>
      <c r="G1167" s="3">
        <v>31</v>
      </c>
    </row>
    <row r="1168" spans="1:7" x14ac:dyDescent="0.3">
      <c r="A1168" s="2">
        <v>2207</v>
      </c>
      <c r="B1168" s="2" t="s">
        <v>1055</v>
      </c>
      <c r="C1168" s="2" t="s">
        <v>8</v>
      </c>
      <c r="D1168" s="2" t="s">
        <v>43</v>
      </c>
      <c r="E1168" s="2" t="s">
        <v>10</v>
      </c>
      <c r="F1168" s="2">
        <v>0</v>
      </c>
      <c r="G1168" s="3">
        <v>31</v>
      </c>
    </row>
    <row r="1169" spans="1:7" x14ac:dyDescent="0.3">
      <c r="A1169" s="2">
        <v>2218</v>
      </c>
      <c r="B1169" s="2" t="s">
        <v>1060</v>
      </c>
      <c r="C1169" s="2" t="s">
        <v>8</v>
      </c>
      <c r="D1169" s="2" t="s">
        <v>32</v>
      </c>
      <c r="E1169" t="s">
        <v>1384</v>
      </c>
      <c r="F1169" s="2">
        <v>10</v>
      </c>
      <c r="G1169" s="3">
        <v>31</v>
      </c>
    </row>
    <row r="1170" spans="1:7" x14ac:dyDescent="0.3">
      <c r="A1170" s="2">
        <v>2221</v>
      </c>
      <c r="B1170" s="2" t="s">
        <v>1062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31</v>
      </c>
    </row>
    <row r="1171" spans="1:7" x14ac:dyDescent="0.3">
      <c r="A1171" s="2">
        <v>2295</v>
      </c>
      <c r="B1171" s="2" t="s">
        <v>1091</v>
      </c>
      <c r="C1171" s="2" t="s">
        <v>8</v>
      </c>
      <c r="D1171" s="2" t="s">
        <v>9</v>
      </c>
      <c r="E1171" t="s">
        <v>1384</v>
      </c>
      <c r="F1171" s="2">
        <v>10</v>
      </c>
      <c r="G1171" s="3">
        <v>31</v>
      </c>
    </row>
    <row r="1172" spans="1:7" x14ac:dyDescent="0.3">
      <c r="A1172" s="2">
        <v>2329</v>
      </c>
      <c r="B1172" s="2" t="s">
        <v>1108</v>
      </c>
      <c r="C1172" s="2" t="s">
        <v>8</v>
      </c>
      <c r="D1172" s="2" t="s">
        <v>176</v>
      </c>
      <c r="E1172" s="2" t="s">
        <v>10</v>
      </c>
      <c r="F1172" s="2">
        <v>0</v>
      </c>
      <c r="G1172" s="3">
        <v>31</v>
      </c>
    </row>
    <row r="1173" spans="1:7" x14ac:dyDescent="0.3">
      <c r="A1173" s="2">
        <v>2335</v>
      </c>
      <c r="B1173" s="2" t="s">
        <v>1111</v>
      </c>
      <c r="C1173" s="2" t="s">
        <v>8</v>
      </c>
      <c r="D1173" s="2" t="s">
        <v>43</v>
      </c>
      <c r="E1173" s="2" t="s">
        <v>10</v>
      </c>
      <c r="F1173" s="2">
        <v>0</v>
      </c>
      <c r="G1173" s="3">
        <v>31</v>
      </c>
    </row>
    <row r="1174" spans="1:7" x14ac:dyDescent="0.3">
      <c r="A1174" s="2">
        <v>2375</v>
      </c>
      <c r="B1174" s="2" t="s">
        <v>1129</v>
      </c>
      <c r="C1174" s="2" t="s">
        <v>8</v>
      </c>
      <c r="D1174" s="2" t="s">
        <v>9</v>
      </c>
      <c r="E1174" t="s">
        <v>1384</v>
      </c>
      <c r="F1174" s="2">
        <v>30</v>
      </c>
      <c r="G1174" s="3">
        <v>31</v>
      </c>
    </row>
    <row r="1175" spans="1:7" x14ac:dyDescent="0.3">
      <c r="A1175" s="2">
        <v>2390</v>
      </c>
      <c r="B1175" s="2" t="s">
        <v>1137</v>
      </c>
      <c r="C1175" s="2" t="s">
        <v>8</v>
      </c>
      <c r="D1175" s="2" t="s">
        <v>9</v>
      </c>
      <c r="E1175" t="s">
        <v>1384</v>
      </c>
      <c r="F1175" s="2">
        <v>10</v>
      </c>
      <c r="G1175" s="3">
        <v>31</v>
      </c>
    </row>
    <row r="1176" spans="1:7" x14ac:dyDescent="0.3">
      <c r="A1176" s="2">
        <v>2398</v>
      </c>
      <c r="B1176" s="2" t="s">
        <v>1141</v>
      </c>
      <c r="C1176" s="2" t="s">
        <v>8</v>
      </c>
      <c r="D1176" s="2" t="s">
        <v>45</v>
      </c>
      <c r="E1176" t="s">
        <v>1384</v>
      </c>
      <c r="F1176" s="2">
        <v>10</v>
      </c>
      <c r="G1176" s="3">
        <v>31</v>
      </c>
    </row>
    <row r="1177" spans="1:7" x14ac:dyDescent="0.3">
      <c r="A1177" s="2">
        <v>2646</v>
      </c>
      <c r="B1177" s="2" t="s">
        <v>1248</v>
      </c>
      <c r="C1177" s="2" t="s">
        <v>8</v>
      </c>
      <c r="D1177" s="2" t="s">
        <v>9</v>
      </c>
      <c r="E1177" t="s">
        <v>1384</v>
      </c>
      <c r="F1177" s="2">
        <v>10</v>
      </c>
      <c r="G1177" s="3">
        <v>31</v>
      </c>
    </row>
    <row r="1178" spans="1:7" x14ac:dyDescent="0.3">
      <c r="A1178" s="2">
        <v>2676</v>
      </c>
      <c r="B1178" s="2" t="s">
        <v>1261</v>
      </c>
      <c r="C1178" s="2" t="s">
        <v>8</v>
      </c>
      <c r="D1178" s="2" t="s">
        <v>71</v>
      </c>
      <c r="E1178" s="2" t="s">
        <v>10</v>
      </c>
      <c r="F1178" s="2">
        <v>0</v>
      </c>
      <c r="G1178" s="3">
        <v>31</v>
      </c>
    </row>
    <row r="1179" spans="1:7" x14ac:dyDescent="0.3">
      <c r="A1179" s="2">
        <v>2716</v>
      </c>
      <c r="B1179" s="2" t="s">
        <v>1278</v>
      </c>
      <c r="C1179" s="2" t="s">
        <v>8</v>
      </c>
      <c r="D1179" s="2" t="s">
        <v>43</v>
      </c>
      <c r="E1179" s="2" t="s">
        <v>10</v>
      </c>
      <c r="F1179" s="2">
        <v>0</v>
      </c>
      <c r="G1179" s="3">
        <v>31</v>
      </c>
    </row>
    <row r="1180" spans="1:7" x14ac:dyDescent="0.3">
      <c r="A1180" s="2">
        <v>2777</v>
      </c>
      <c r="B1180" s="2" t="s">
        <v>1306</v>
      </c>
      <c r="C1180" s="2" t="s">
        <v>8</v>
      </c>
      <c r="D1180" s="2" t="s">
        <v>32</v>
      </c>
      <c r="E1180" t="s">
        <v>1384</v>
      </c>
      <c r="F1180" s="2">
        <v>10</v>
      </c>
      <c r="G1180" s="3">
        <v>31</v>
      </c>
    </row>
    <row r="1181" spans="1:7" x14ac:dyDescent="0.3">
      <c r="A1181" s="2">
        <v>2808</v>
      </c>
      <c r="B1181" s="2" t="s">
        <v>1320</v>
      </c>
      <c r="C1181" s="2" t="s">
        <v>8</v>
      </c>
      <c r="D1181" s="2" t="s">
        <v>32</v>
      </c>
      <c r="E1181" t="s">
        <v>1384</v>
      </c>
      <c r="F1181" s="2">
        <v>30</v>
      </c>
      <c r="G1181" s="3">
        <v>31</v>
      </c>
    </row>
    <row r="1182" spans="1:7" x14ac:dyDescent="0.3">
      <c r="A1182" s="2">
        <v>2825</v>
      </c>
      <c r="B1182" s="2" t="s">
        <v>1330</v>
      </c>
      <c r="C1182" s="2" t="s">
        <v>8</v>
      </c>
      <c r="D1182" s="2" t="s">
        <v>43</v>
      </c>
      <c r="E1182" t="s">
        <v>1384</v>
      </c>
      <c r="F1182" s="2">
        <v>30</v>
      </c>
      <c r="G1182" s="3">
        <v>31</v>
      </c>
    </row>
    <row r="1183" spans="1:7" x14ac:dyDescent="0.3">
      <c r="A1183" s="2">
        <v>107</v>
      </c>
      <c r="B1183" s="2" t="s">
        <v>60</v>
      </c>
      <c r="C1183" s="2" t="s">
        <v>8</v>
      </c>
      <c r="D1183" s="2" t="s">
        <v>61</v>
      </c>
      <c r="E1183" s="2" t="s">
        <v>10</v>
      </c>
      <c r="F1183" s="2">
        <v>0</v>
      </c>
      <c r="G1183" s="3">
        <v>32</v>
      </c>
    </row>
    <row r="1184" spans="1:7" x14ac:dyDescent="0.3">
      <c r="A1184" s="2">
        <v>149</v>
      </c>
      <c r="B1184" s="2" t="s">
        <v>86</v>
      </c>
      <c r="C1184" s="2" t="s">
        <v>8</v>
      </c>
      <c r="D1184" s="2" t="s">
        <v>9</v>
      </c>
      <c r="E1184" t="s">
        <v>1384</v>
      </c>
      <c r="F1184" s="2">
        <v>20</v>
      </c>
      <c r="G1184" s="3">
        <v>32</v>
      </c>
    </row>
    <row r="1185" spans="1:7" x14ac:dyDescent="0.3">
      <c r="A1185" s="2">
        <v>152</v>
      </c>
      <c r="B1185" s="2" t="s">
        <v>88</v>
      </c>
      <c r="C1185" s="2" t="s">
        <v>8</v>
      </c>
      <c r="D1185" s="2" t="s">
        <v>45</v>
      </c>
      <c r="E1185" s="2" t="s">
        <v>10</v>
      </c>
      <c r="F1185" s="2">
        <v>0</v>
      </c>
      <c r="G1185" s="3">
        <v>32</v>
      </c>
    </row>
    <row r="1186" spans="1:7" x14ac:dyDescent="0.3">
      <c r="A1186" s="2">
        <v>157</v>
      </c>
      <c r="B1186" s="2" t="s">
        <v>89</v>
      </c>
      <c r="C1186" s="2" t="s">
        <v>8</v>
      </c>
      <c r="D1186" s="2" t="s">
        <v>90</v>
      </c>
      <c r="E1186" s="2" t="s">
        <v>10</v>
      </c>
      <c r="F1186" s="2">
        <v>0</v>
      </c>
      <c r="G1186" s="3">
        <v>32</v>
      </c>
    </row>
    <row r="1187" spans="1:7" x14ac:dyDescent="0.3">
      <c r="A1187" s="2">
        <v>342</v>
      </c>
      <c r="B1187" s="2" t="s">
        <v>187</v>
      </c>
      <c r="C1187" s="2" t="s">
        <v>8</v>
      </c>
      <c r="D1187" s="2" t="s">
        <v>32</v>
      </c>
      <c r="E1187" s="2" t="s">
        <v>10</v>
      </c>
      <c r="F1187" s="2">
        <v>0</v>
      </c>
      <c r="G1187" s="3">
        <v>32</v>
      </c>
    </row>
    <row r="1188" spans="1:7" x14ac:dyDescent="0.3">
      <c r="A1188" s="2">
        <v>381</v>
      </c>
      <c r="B1188" s="2" t="s">
        <v>205</v>
      </c>
      <c r="C1188" s="2" t="s">
        <v>8</v>
      </c>
      <c r="D1188" s="2" t="s">
        <v>43</v>
      </c>
      <c r="E1188" s="2" t="s">
        <v>10</v>
      </c>
      <c r="F1188" s="2">
        <v>0</v>
      </c>
      <c r="G1188" s="3">
        <v>32</v>
      </c>
    </row>
    <row r="1189" spans="1:7" x14ac:dyDescent="0.3">
      <c r="A1189" s="2">
        <v>440</v>
      </c>
      <c r="B1189" s="2" t="s">
        <v>233</v>
      </c>
      <c r="C1189" s="2" t="s">
        <v>8</v>
      </c>
      <c r="D1189" s="2" t="s">
        <v>32</v>
      </c>
      <c r="E1189" s="2" t="s">
        <v>10</v>
      </c>
      <c r="F1189" s="2">
        <v>0</v>
      </c>
      <c r="G1189" s="3">
        <v>32</v>
      </c>
    </row>
    <row r="1190" spans="1:7" x14ac:dyDescent="0.3">
      <c r="A1190" s="2">
        <v>473</v>
      </c>
      <c r="B1190" s="2" t="s">
        <v>247</v>
      </c>
      <c r="C1190" s="2" t="s">
        <v>8</v>
      </c>
      <c r="D1190" s="2" t="s">
        <v>32</v>
      </c>
      <c r="E1190" t="s">
        <v>1384</v>
      </c>
      <c r="F1190" s="2">
        <v>10</v>
      </c>
      <c r="G1190" s="3">
        <v>32</v>
      </c>
    </row>
    <row r="1191" spans="1:7" x14ac:dyDescent="0.3">
      <c r="A1191" s="2">
        <v>543</v>
      </c>
      <c r="B1191" s="2" t="s">
        <v>279</v>
      </c>
      <c r="C1191" s="2" t="s">
        <v>8</v>
      </c>
      <c r="D1191" s="2" t="s">
        <v>9</v>
      </c>
      <c r="E1191" t="s">
        <v>1384</v>
      </c>
      <c r="F1191" s="2">
        <v>30</v>
      </c>
      <c r="G1191" s="3">
        <v>32</v>
      </c>
    </row>
    <row r="1192" spans="1:7" x14ac:dyDescent="0.3">
      <c r="A1192" s="2">
        <v>561</v>
      </c>
      <c r="B1192" s="2" t="s">
        <v>287</v>
      </c>
      <c r="C1192" s="2" t="s">
        <v>8</v>
      </c>
      <c r="D1192" s="2" t="s">
        <v>32</v>
      </c>
      <c r="E1192" s="2" t="s">
        <v>10</v>
      </c>
      <c r="F1192" s="2">
        <v>0</v>
      </c>
      <c r="G1192" s="3">
        <v>32</v>
      </c>
    </row>
    <row r="1193" spans="1:7" x14ac:dyDescent="0.3">
      <c r="A1193" s="2">
        <v>565</v>
      </c>
      <c r="B1193" s="2" t="s">
        <v>291</v>
      </c>
      <c r="C1193" s="2" t="s">
        <v>8</v>
      </c>
      <c r="D1193" s="2" t="s">
        <v>43</v>
      </c>
      <c r="E1193" t="s">
        <v>1384</v>
      </c>
      <c r="F1193" s="2">
        <v>10</v>
      </c>
      <c r="G1193" s="3">
        <v>32</v>
      </c>
    </row>
    <row r="1194" spans="1:7" x14ac:dyDescent="0.3">
      <c r="A1194" s="2">
        <v>591</v>
      </c>
      <c r="B1194" s="2" t="s">
        <v>304</v>
      </c>
      <c r="C1194" s="2" t="s">
        <v>8</v>
      </c>
      <c r="D1194" s="2" t="s">
        <v>50</v>
      </c>
      <c r="E1194" t="s">
        <v>1384</v>
      </c>
      <c r="F1194" s="2">
        <v>10</v>
      </c>
      <c r="G1194" s="3">
        <v>32</v>
      </c>
    </row>
    <row r="1195" spans="1:7" x14ac:dyDescent="0.3">
      <c r="A1195" s="2">
        <v>611</v>
      </c>
      <c r="B1195" s="2" t="s">
        <v>312</v>
      </c>
      <c r="C1195" s="2" t="s">
        <v>8</v>
      </c>
      <c r="D1195" s="2" t="s">
        <v>32</v>
      </c>
      <c r="E1195" t="s">
        <v>1384</v>
      </c>
      <c r="F1195" s="2">
        <v>30</v>
      </c>
      <c r="G1195" s="3">
        <v>32</v>
      </c>
    </row>
    <row r="1196" spans="1:7" x14ac:dyDescent="0.3">
      <c r="A1196" s="2">
        <v>623</v>
      </c>
      <c r="B1196" s="2" t="s">
        <v>317</v>
      </c>
      <c r="C1196" s="2" t="s">
        <v>8</v>
      </c>
      <c r="D1196" s="2" t="s">
        <v>9</v>
      </c>
      <c r="E1196" s="2" t="s">
        <v>10</v>
      </c>
      <c r="F1196" s="2">
        <v>0</v>
      </c>
      <c r="G1196" s="3">
        <v>32</v>
      </c>
    </row>
    <row r="1197" spans="1:7" x14ac:dyDescent="0.3">
      <c r="A1197" s="2">
        <v>698</v>
      </c>
      <c r="B1197" s="2" t="s">
        <v>354</v>
      </c>
      <c r="C1197" s="2" t="s">
        <v>8</v>
      </c>
      <c r="D1197" s="2" t="s">
        <v>93</v>
      </c>
      <c r="E1197" t="s">
        <v>1384</v>
      </c>
      <c r="F1197" s="2">
        <v>20</v>
      </c>
      <c r="G1197" s="3">
        <v>32</v>
      </c>
    </row>
    <row r="1198" spans="1:7" x14ac:dyDescent="0.3">
      <c r="A1198" s="2">
        <v>706</v>
      </c>
      <c r="B1198" s="2" t="s">
        <v>357</v>
      </c>
      <c r="C1198" s="2" t="s">
        <v>8</v>
      </c>
      <c r="D1198" s="2" t="s">
        <v>93</v>
      </c>
      <c r="E1198" t="s">
        <v>1384</v>
      </c>
      <c r="F1198" s="2">
        <v>20</v>
      </c>
      <c r="G1198" s="3">
        <v>32</v>
      </c>
    </row>
    <row r="1199" spans="1:7" x14ac:dyDescent="0.3">
      <c r="A1199" s="2">
        <v>707</v>
      </c>
      <c r="B1199" s="2" t="s">
        <v>357</v>
      </c>
      <c r="C1199" s="2" t="s">
        <v>8</v>
      </c>
      <c r="D1199" s="2" t="s">
        <v>93</v>
      </c>
      <c r="E1199" t="s">
        <v>1384</v>
      </c>
      <c r="F1199" s="2">
        <v>30</v>
      </c>
      <c r="G1199" s="3">
        <v>32</v>
      </c>
    </row>
    <row r="1200" spans="1:7" x14ac:dyDescent="0.3">
      <c r="A1200" s="2">
        <v>771</v>
      </c>
      <c r="B1200" s="2" t="s">
        <v>387</v>
      </c>
      <c r="C1200" s="2" t="s">
        <v>8</v>
      </c>
      <c r="D1200" s="2" t="s">
        <v>9</v>
      </c>
      <c r="E1200" t="s">
        <v>1384</v>
      </c>
      <c r="F1200" s="2">
        <v>30</v>
      </c>
      <c r="G1200" s="3">
        <v>32</v>
      </c>
    </row>
    <row r="1201" spans="1:7" x14ac:dyDescent="0.3">
      <c r="A1201" s="2">
        <v>799</v>
      </c>
      <c r="B1201" s="2" t="s">
        <v>400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32</v>
      </c>
    </row>
    <row r="1202" spans="1:7" x14ac:dyDescent="0.3">
      <c r="A1202" s="2">
        <v>802</v>
      </c>
      <c r="B1202" s="2" t="s">
        <v>402</v>
      </c>
      <c r="C1202" s="2" t="s">
        <v>8</v>
      </c>
      <c r="D1202" s="2" t="s">
        <v>9</v>
      </c>
      <c r="E1202" t="s">
        <v>1384</v>
      </c>
      <c r="F1202" s="2">
        <v>30</v>
      </c>
      <c r="G1202" s="3">
        <v>32</v>
      </c>
    </row>
    <row r="1203" spans="1:7" x14ac:dyDescent="0.3">
      <c r="A1203" s="2">
        <v>803</v>
      </c>
      <c r="B1203" s="2" t="s">
        <v>403</v>
      </c>
      <c r="C1203" s="2" t="s">
        <v>8</v>
      </c>
      <c r="D1203" s="2" t="s">
        <v>90</v>
      </c>
      <c r="E1203" s="2" t="s">
        <v>10</v>
      </c>
      <c r="F1203" s="2">
        <v>0</v>
      </c>
      <c r="G1203" s="3">
        <v>32</v>
      </c>
    </row>
    <row r="1204" spans="1:7" x14ac:dyDescent="0.3">
      <c r="A1204" s="2">
        <v>901</v>
      </c>
      <c r="B1204" s="2" t="s">
        <v>446</v>
      </c>
      <c r="C1204" s="2" t="s">
        <v>8</v>
      </c>
      <c r="D1204" s="2" t="s">
        <v>71</v>
      </c>
      <c r="E1204" s="2" t="s">
        <v>10</v>
      </c>
      <c r="F1204" s="2">
        <v>0</v>
      </c>
      <c r="G1204" s="3">
        <v>32</v>
      </c>
    </row>
    <row r="1205" spans="1:7" x14ac:dyDescent="0.3">
      <c r="A1205" s="2">
        <v>932</v>
      </c>
      <c r="B1205" s="2" t="s">
        <v>463</v>
      </c>
      <c r="C1205" s="2" t="s">
        <v>8</v>
      </c>
      <c r="D1205" s="2" t="s">
        <v>43</v>
      </c>
      <c r="E1205" t="s">
        <v>1384</v>
      </c>
      <c r="F1205" s="2">
        <v>20</v>
      </c>
      <c r="G1205" s="3">
        <v>32</v>
      </c>
    </row>
    <row r="1206" spans="1:7" x14ac:dyDescent="0.3">
      <c r="A1206" s="2">
        <v>945</v>
      </c>
      <c r="B1206" s="2" t="s">
        <v>469</v>
      </c>
      <c r="C1206" s="2" t="s">
        <v>8</v>
      </c>
      <c r="D1206" s="2" t="s">
        <v>61</v>
      </c>
      <c r="E1206" t="s">
        <v>1384</v>
      </c>
      <c r="F1206" s="2">
        <v>30</v>
      </c>
      <c r="G1206" s="3">
        <v>32</v>
      </c>
    </row>
    <row r="1207" spans="1:7" x14ac:dyDescent="0.3">
      <c r="A1207" s="2">
        <v>1012</v>
      </c>
      <c r="B1207" s="2" t="s">
        <v>498</v>
      </c>
      <c r="C1207" s="2" t="s">
        <v>8</v>
      </c>
      <c r="D1207" s="2" t="s">
        <v>61</v>
      </c>
      <c r="E1207" s="2" t="s">
        <v>10</v>
      </c>
      <c r="F1207" s="2">
        <v>0</v>
      </c>
      <c r="G1207" s="3">
        <v>32</v>
      </c>
    </row>
    <row r="1208" spans="1:7" x14ac:dyDescent="0.3">
      <c r="A1208" s="2">
        <v>1032</v>
      </c>
      <c r="B1208" s="2" t="s">
        <v>509</v>
      </c>
      <c r="C1208" s="2" t="s">
        <v>8</v>
      </c>
      <c r="D1208" s="2" t="s">
        <v>9</v>
      </c>
      <c r="E1208" s="2" t="s">
        <v>10</v>
      </c>
      <c r="F1208" s="2">
        <v>0</v>
      </c>
      <c r="G1208" s="3">
        <v>32</v>
      </c>
    </row>
    <row r="1209" spans="1:7" x14ac:dyDescent="0.3">
      <c r="A1209" s="2">
        <v>1076</v>
      </c>
      <c r="B1209" s="2" t="s">
        <v>531</v>
      </c>
      <c r="C1209" s="2" t="s">
        <v>8</v>
      </c>
      <c r="D1209" s="2" t="s">
        <v>43</v>
      </c>
      <c r="E1209" t="s">
        <v>1384</v>
      </c>
      <c r="F1209" s="2">
        <v>30</v>
      </c>
      <c r="G1209" s="3">
        <v>32</v>
      </c>
    </row>
    <row r="1210" spans="1:7" x14ac:dyDescent="0.3">
      <c r="A1210" s="2">
        <v>1164</v>
      </c>
      <c r="B1210" s="2" t="s">
        <v>573</v>
      </c>
      <c r="C1210" s="2" t="s">
        <v>8</v>
      </c>
      <c r="D1210" s="2" t="s">
        <v>32</v>
      </c>
      <c r="E1210" t="s">
        <v>1384</v>
      </c>
      <c r="F1210" s="2">
        <v>30</v>
      </c>
      <c r="G1210" s="3">
        <v>32</v>
      </c>
    </row>
    <row r="1211" spans="1:7" x14ac:dyDescent="0.3">
      <c r="A1211" s="2">
        <v>1166</v>
      </c>
      <c r="B1211" s="2" t="s">
        <v>574</v>
      </c>
      <c r="C1211" s="2" t="s">
        <v>8</v>
      </c>
      <c r="D1211" s="2" t="s">
        <v>43</v>
      </c>
      <c r="E1211" s="2" t="s">
        <v>10</v>
      </c>
      <c r="F1211" s="2">
        <v>0</v>
      </c>
      <c r="G1211" s="3">
        <v>32</v>
      </c>
    </row>
    <row r="1212" spans="1:7" x14ac:dyDescent="0.3">
      <c r="A1212" s="2">
        <v>1228</v>
      </c>
      <c r="B1212" s="2" t="s">
        <v>600</v>
      </c>
      <c r="C1212" s="2" t="s">
        <v>8</v>
      </c>
      <c r="D1212" s="2" t="s">
        <v>176</v>
      </c>
      <c r="E1212" t="s">
        <v>1384</v>
      </c>
      <c r="F1212" s="2">
        <v>20</v>
      </c>
      <c r="G1212" s="3">
        <v>32</v>
      </c>
    </row>
    <row r="1213" spans="1:7" x14ac:dyDescent="0.3">
      <c r="A1213" s="2">
        <v>1231</v>
      </c>
      <c r="B1213" s="2" t="s">
        <v>601</v>
      </c>
      <c r="C1213" s="2" t="s">
        <v>8</v>
      </c>
      <c r="D1213" s="2" t="s">
        <v>93</v>
      </c>
      <c r="E1213" t="s">
        <v>1384</v>
      </c>
      <c r="F1213" s="2">
        <v>30</v>
      </c>
      <c r="G1213" s="3">
        <v>32</v>
      </c>
    </row>
    <row r="1214" spans="1:7" x14ac:dyDescent="0.3">
      <c r="A1214" s="2">
        <v>1251</v>
      </c>
      <c r="B1214" s="2" t="s">
        <v>610</v>
      </c>
      <c r="C1214" s="2" t="s">
        <v>8</v>
      </c>
      <c r="D1214" s="2" t="s">
        <v>50</v>
      </c>
      <c r="E1214" t="s">
        <v>1384</v>
      </c>
      <c r="F1214" s="2">
        <v>20</v>
      </c>
      <c r="G1214" s="3">
        <v>32</v>
      </c>
    </row>
    <row r="1215" spans="1:7" x14ac:dyDescent="0.3">
      <c r="A1215" s="2">
        <v>1252</v>
      </c>
      <c r="B1215" s="2" t="s">
        <v>610</v>
      </c>
      <c r="C1215" s="2" t="s">
        <v>8</v>
      </c>
      <c r="D1215" s="2" t="s">
        <v>50</v>
      </c>
      <c r="E1215" s="2" t="s">
        <v>10</v>
      </c>
      <c r="F1215" s="2">
        <v>0</v>
      </c>
      <c r="G1215" s="3">
        <v>32</v>
      </c>
    </row>
    <row r="1216" spans="1:7" x14ac:dyDescent="0.3">
      <c r="A1216" s="2">
        <v>1270</v>
      </c>
      <c r="B1216" s="2" t="s">
        <v>620</v>
      </c>
      <c r="C1216" s="2" t="s">
        <v>8</v>
      </c>
      <c r="D1216" s="2" t="s">
        <v>43</v>
      </c>
      <c r="E1216" t="s">
        <v>1384</v>
      </c>
      <c r="F1216" s="2">
        <v>30</v>
      </c>
      <c r="G1216" s="3">
        <v>32</v>
      </c>
    </row>
    <row r="1217" spans="1:7" x14ac:dyDescent="0.3">
      <c r="A1217" s="2">
        <v>1306</v>
      </c>
      <c r="B1217" s="2" t="s">
        <v>639</v>
      </c>
      <c r="C1217" s="2" t="s">
        <v>8</v>
      </c>
      <c r="D1217" s="2" t="s">
        <v>9</v>
      </c>
      <c r="E1217" t="s">
        <v>1384</v>
      </c>
      <c r="F1217" s="2">
        <v>20</v>
      </c>
      <c r="G1217" s="3">
        <v>32</v>
      </c>
    </row>
    <row r="1218" spans="1:7" x14ac:dyDescent="0.3">
      <c r="A1218" s="2">
        <v>1331</v>
      </c>
      <c r="B1218" s="2" t="s">
        <v>650</v>
      </c>
      <c r="C1218" s="2" t="s">
        <v>8</v>
      </c>
      <c r="D1218" s="2" t="s">
        <v>9</v>
      </c>
      <c r="E1218" s="2" t="s">
        <v>10</v>
      </c>
      <c r="F1218" s="2">
        <v>0</v>
      </c>
      <c r="G1218" s="3">
        <v>32</v>
      </c>
    </row>
    <row r="1219" spans="1:7" x14ac:dyDescent="0.3">
      <c r="A1219" s="2">
        <v>1335</v>
      </c>
      <c r="B1219" s="2" t="s">
        <v>652</v>
      </c>
      <c r="C1219" s="2" t="s">
        <v>8</v>
      </c>
      <c r="D1219" s="2" t="s">
        <v>50</v>
      </c>
      <c r="E1219" s="2" t="s">
        <v>10</v>
      </c>
      <c r="F1219" s="2">
        <v>0</v>
      </c>
      <c r="G1219" s="3">
        <v>32</v>
      </c>
    </row>
    <row r="1220" spans="1:7" x14ac:dyDescent="0.3">
      <c r="A1220" s="2">
        <v>1380</v>
      </c>
      <c r="B1220" s="2" t="s">
        <v>670</v>
      </c>
      <c r="C1220" s="2" t="s">
        <v>8</v>
      </c>
      <c r="D1220" s="2" t="s">
        <v>71</v>
      </c>
      <c r="E1220" s="2" t="s">
        <v>10</v>
      </c>
      <c r="F1220" s="2">
        <v>0</v>
      </c>
      <c r="G1220" s="3">
        <v>32</v>
      </c>
    </row>
    <row r="1221" spans="1:7" x14ac:dyDescent="0.3">
      <c r="A1221" s="2">
        <v>1398</v>
      </c>
      <c r="B1221" s="2" t="s">
        <v>679</v>
      </c>
      <c r="C1221" s="2" t="s">
        <v>8</v>
      </c>
      <c r="D1221" s="2" t="s">
        <v>61</v>
      </c>
      <c r="E1221" s="2" t="s">
        <v>10</v>
      </c>
      <c r="F1221" s="2">
        <v>0</v>
      </c>
      <c r="G1221" s="3">
        <v>32</v>
      </c>
    </row>
    <row r="1222" spans="1:7" x14ac:dyDescent="0.3">
      <c r="A1222" s="2">
        <v>1475</v>
      </c>
      <c r="B1222" s="2" t="s">
        <v>711</v>
      </c>
      <c r="C1222" s="2" t="s">
        <v>8</v>
      </c>
      <c r="D1222" s="2" t="s">
        <v>9</v>
      </c>
      <c r="E1222" s="2" t="s">
        <v>10</v>
      </c>
      <c r="F1222" s="2">
        <v>0</v>
      </c>
      <c r="G1222" s="3">
        <v>32</v>
      </c>
    </row>
    <row r="1223" spans="1:7" x14ac:dyDescent="0.3">
      <c r="A1223" s="2">
        <v>1505</v>
      </c>
      <c r="B1223" s="2" t="s">
        <v>722</v>
      </c>
      <c r="C1223" s="2" t="s">
        <v>8</v>
      </c>
      <c r="D1223" s="2" t="s">
        <v>9</v>
      </c>
      <c r="E1223" t="s">
        <v>1384</v>
      </c>
      <c r="F1223" s="2">
        <v>30</v>
      </c>
      <c r="G1223" s="3">
        <v>32</v>
      </c>
    </row>
    <row r="1224" spans="1:7" x14ac:dyDescent="0.3">
      <c r="A1224" s="2">
        <v>1553</v>
      </c>
      <c r="B1224" s="2" t="s">
        <v>744</v>
      </c>
      <c r="C1224" s="2" t="s">
        <v>8</v>
      </c>
      <c r="D1224" s="2" t="s">
        <v>32</v>
      </c>
      <c r="E1224" s="2" t="s">
        <v>10</v>
      </c>
      <c r="F1224" s="2">
        <v>0</v>
      </c>
      <c r="G1224" s="3">
        <v>32</v>
      </c>
    </row>
    <row r="1225" spans="1:7" x14ac:dyDescent="0.3">
      <c r="A1225" s="2">
        <v>1613</v>
      </c>
      <c r="B1225" s="2" t="s">
        <v>774</v>
      </c>
      <c r="C1225" s="2" t="s">
        <v>8</v>
      </c>
      <c r="D1225" s="2" t="s">
        <v>32</v>
      </c>
      <c r="E1225" s="2" t="s">
        <v>10</v>
      </c>
      <c r="F1225" s="2">
        <v>0</v>
      </c>
      <c r="G1225" s="3">
        <v>32</v>
      </c>
    </row>
    <row r="1226" spans="1:7" x14ac:dyDescent="0.3">
      <c r="A1226" s="2">
        <v>1623</v>
      </c>
      <c r="B1226" s="2" t="s">
        <v>779</v>
      </c>
      <c r="C1226" s="2" t="s">
        <v>8</v>
      </c>
      <c r="D1226" s="2" t="s">
        <v>61</v>
      </c>
      <c r="E1226" t="s">
        <v>1384</v>
      </c>
      <c r="F1226" s="2">
        <v>20</v>
      </c>
      <c r="G1226" s="3">
        <v>32</v>
      </c>
    </row>
    <row r="1227" spans="1:7" x14ac:dyDescent="0.3">
      <c r="A1227" s="2">
        <v>1624</v>
      </c>
      <c r="B1227" s="2" t="s">
        <v>779</v>
      </c>
      <c r="C1227" s="2" t="s">
        <v>8</v>
      </c>
      <c r="D1227" s="2" t="s">
        <v>61</v>
      </c>
      <c r="E1227" s="2" t="s">
        <v>10</v>
      </c>
      <c r="F1227" s="2">
        <v>0</v>
      </c>
      <c r="G1227" s="3">
        <v>32</v>
      </c>
    </row>
    <row r="1228" spans="1:7" x14ac:dyDescent="0.3">
      <c r="A1228" s="2">
        <v>1627</v>
      </c>
      <c r="B1228" s="2" t="s">
        <v>780</v>
      </c>
      <c r="C1228" s="2" t="s">
        <v>8</v>
      </c>
      <c r="D1228" s="2" t="s">
        <v>9</v>
      </c>
      <c r="E1228" t="s">
        <v>1384</v>
      </c>
      <c r="F1228" s="2">
        <v>30</v>
      </c>
      <c r="G1228" s="3">
        <v>32</v>
      </c>
    </row>
    <row r="1229" spans="1:7" x14ac:dyDescent="0.3">
      <c r="A1229" s="2">
        <v>1652</v>
      </c>
      <c r="B1229" s="2" t="s">
        <v>794</v>
      </c>
      <c r="C1229" s="2" t="s">
        <v>8</v>
      </c>
      <c r="D1229" s="2" t="s">
        <v>32</v>
      </c>
      <c r="E1229" t="s">
        <v>1384</v>
      </c>
      <c r="F1229" s="2">
        <v>30</v>
      </c>
      <c r="G1229" s="3">
        <v>32</v>
      </c>
    </row>
    <row r="1230" spans="1:7" x14ac:dyDescent="0.3">
      <c r="A1230" s="2">
        <v>1663</v>
      </c>
      <c r="B1230" s="2" t="s">
        <v>799</v>
      </c>
      <c r="C1230" s="2" t="s">
        <v>8</v>
      </c>
      <c r="D1230" s="2" t="s">
        <v>61</v>
      </c>
      <c r="E1230" t="s">
        <v>1384</v>
      </c>
      <c r="F1230" s="2">
        <v>20</v>
      </c>
      <c r="G1230" s="3">
        <v>32</v>
      </c>
    </row>
    <row r="1231" spans="1:7" x14ac:dyDescent="0.3">
      <c r="A1231" s="2">
        <v>1731</v>
      </c>
      <c r="B1231" s="2" t="s">
        <v>830</v>
      </c>
      <c r="C1231" s="2" t="s">
        <v>8</v>
      </c>
      <c r="D1231" s="2" t="s">
        <v>45</v>
      </c>
      <c r="E1231" s="2" t="s">
        <v>10</v>
      </c>
      <c r="F1231" s="2">
        <v>0</v>
      </c>
      <c r="G1231" s="3">
        <v>32</v>
      </c>
    </row>
    <row r="1232" spans="1:7" x14ac:dyDescent="0.3">
      <c r="A1232" s="2">
        <v>1737</v>
      </c>
      <c r="B1232" s="2" t="s">
        <v>832</v>
      </c>
      <c r="C1232" s="2" t="s">
        <v>8</v>
      </c>
      <c r="D1232" s="2" t="s">
        <v>93</v>
      </c>
      <c r="E1232" t="s">
        <v>1384</v>
      </c>
      <c r="F1232" s="2">
        <v>20</v>
      </c>
      <c r="G1232" s="3">
        <v>32</v>
      </c>
    </row>
    <row r="1233" spans="1:7" x14ac:dyDescent="0.3">
      <c r="A1233" s="2">
        <v>1755</v>
      </c>
      <c r="B1233" s="2" t="s">
        <v>843</v>
      </c>
      <c r="C1233" s="2" t="s">
        <v>8</v>
      </c>
      <c r="D1233" s="2" t="s">
        <v>93</v>
      </c>
      <c r="E1233" s="2" t="s">
        <v>10</v>
      </c>
      <c r="F1233" s="2">
        <v>0</v>
      </c>
      <c r="G1233" s="3">
        <v>32</v>
      </c>
    </row>
    <row r="1234" spans="1:7" x14ac:dyDescent="0.3">
      <c r="A1234" s="2">
        <v>1775</v>
      </c>
      <c r="B1234" s="2" t="s">
        <v>853</v>
      </c>
      <c r="C1234" s="2" t="s">
        <v>8</v>
      </c>
      <c r="D1234" s="2" t="s">
        <v>43</v>
      </c>
      <c r="E1234" s="2" t="s">
        <v>10</v>
      </c>
      <c r="F1234" s="2">
        <v>0</v>
      </c>
      <c r="G1234" s="3">
        <v>32</v>
      </c>
    </row>
    <row r="1235" spans="1:7" x14ac:dyDescent="0.3">
      <c r="A1235" s="2">
        <v>1831</v>
      </c>
      <c r="B1235" s="2" t="s">
        <v>877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32</v>
      </c>
    </row>
    <row r="1236" spans="1:7" x14ac:dyDescent="0.3">
      <c r="A1236" s="2">
        <v>1879</v>
      </c>
      <c r="B1236" s="2" t="s">
        <v>898</v>
      </c>
      <c r="C1236" s="2" t="s">
        <v>8</v>
      </c>
      <c r="D1236" s="2" t="s">
        <v>43</v>
      </c>
      <c r="E1236" s="2" t="s">
        <v>10</v>
      </c>
      <c r="F1236" s="2">
        <v>0</v>
      </c>
      <c r="G1236" s="3">
        <v>32</v>
      </c>
    </row>
    <row r="1237" spans="1:7" x14ac:dyDescent="0.3">
      <c r="A1237" s="2">
        <v>1959</v>
      </c>
      <c r="B1237" s="2" t="s">
        <v>938</v>
      </c>
      <c r="C1237" s="2" t="s">
        <v>8</v>
      </c>
      <c r="D1237" s="2" t="s">
        <v>32</v>
      </c>
      <c r="E1237" s="2" t="s">
        <v>10</v>
      </c>
      <c r="F1237" s="2">
        <v>0</v>
      </c>
      <c r="G1237" s="3">
        <v>32</v>
      </c>
    </row>
    <row r="1238" spans="1:7" x14ac:dyDescent="0.3">
      <c r="A1238" s="2">
        <v>1965</v>
      </c>
      <c r="B1238" s="2" t="s">
        <v>941</v>
      </c>
      <c r="C1238" s="2" t="s">
        <v>8</v>
      </c>
      <c r="D1238" s="2" t="s">
        <v>50</v>
      </c>
      <c r="E1238" t="s">
        <v>1384</v>
      </c>
      <c r="F1238" s="2">
        <v>20</v>
      </c>
      <c r="G1238" s="3">
        <v>32</v>
      </c>
    </row>
    <row r="1239" spans="1:7" x14ac:dyDescent="0.3">
      <c r="A1239" s="2">
        <v>1971</v>
      </c>
      <c r="B1239" s="2" t="s">
        <v>943</v>
      </c>
      <c r="C1239" s="2" t="s">
        <v>8</v>
      </c>
      <c r="D1239" s="2" t="s">
        <v>43</v>
      </c>
      <c r="E1239" t="s">
        <v>1384</v>
      </c>
      <c r="F1239" s="2">
        <v>20</v>
      </c>
      <c r="G1239" s="3">
        <v>32</v>
      </c>
    </row>
    <row r="1240" spans="1:7" x14ac:dyDescent="0.3">
      <c r="A1240" s="2">
        <v>2017</v>
      </c>
      <c r="B1240" s="2" t="s">
        <v>963</v>
      </c>
      <c r="C1240" s="2" t="s">
        <v>8</v>
      </c>
      <c r="D1240" s="2" t="s">
        <v>43</v>
      </c>
      <c r="E1240" s="2" t="s">
        <v>10</v>
      </c>
      <c r="F1240" s="2">
        <v>0</v>
      </c>
      <c r="G1240" s="3">
        <v>32</v>
      </c>
    </row>
    <row r="1241" spans="1:7" x14ac:dyDescent="0.3">
      <c r="A1241" s="2">
        <v>2042</v>
      </c>
      <c r="B1241" s="2" t="s">
        <v>974</v>
      </c>
      <c r="C1241" s="2" t="s">
        <v>8</v>
      </c>
      <c r="D1241" s="2" t="s">
        <v>9</v>
      </c>
      <c r="E1241" s="2" t="s">
        <v>10</v>
      </c>
      <c r="F1241" s="2">
        <v>0</v>
      </c>
      <c r="G1241" s="3">
        <v>32</v>
      </c>
    </row>
    <row r="1242" spans="1:7" x14ac:dyDescent="0.3">
      <c r="A1242" s="2">
        <v>2047</v>
      </c>
      <c r="B1242" s="2" t="s">
        <v>977</v>
      </c>
      <c r="C1242" s="2" t="s">
        <v>8</v>
      </c>
      <c r="D1242" s="2" t="s">
        <v>9</v>
      </c>
      <c r="E1242" t="s">
        <v>1384</v>
      </c>
      <c r="F1242" s="2">
        <v>10</v>
      </c>
      <c r="G1242" s="3">
        <v>32</v>
      </c>
    </row>
    <row r="1243" spans="1:7" x14ac:dyDescent="0.3">
      <c r="A1243" s="2">
        <v>2102</v>
      </c>
      <c r="B1243" s="2" t="s">
        <v>1002</v>
      </c>
      <c r="C1243" s="2" t="s">
        <v>8</v>
      </c>
      <c r="D1243" s="2" t="s">
        <v>32</v>
      </c>
      <c r="E1243" t="s">
        <v>1384</v>
      </c>
      <c r="F1243" s="2">
        <v>30</v>
      </c>
      <c r="G1243" s="3">
        <v>32</v>
      </c>
    </row>
    <row r="1244" spans="1:7" x14ac:dyDescent="0.3">
      <c r="A1244" s="2">
        <v>2113</v>
      </c>
      <c r="B1244" s="2" t="s">
        <v>1007</v>
      </c>
      <c r="C1244" s="2" t="s">
        <v>8</v>
      </c>
      <c r="D1244" s="2" t="s">
        <v>9</v>
      </c>
      <c r="E1244" s="2" t="s">
        <v>10</v>
      </c>
      <c r="F1244" s="2">
        <v>0</v>
      </c>
      <c r="G1244" s="3">
        <v>32</v>
      </c>
    </row>
    <row r="1245" spans="1:7" x14ac:dyDescent="0.3">
      <c r="A1245" s="2">
        <v>2159</v>
      </c>
      <c r="B1245" s="2" t="s">
        <v>1031</v>
      </c>
      <c r="C1245" s="2" t="s">
        <v>8</v>
      </c>
      <c r="D1245" s="2" t="s">
        <v>9</v>
      </c>
      <c r="E1245" s="2" t="s">
        <v>10</v>
      </c>
      <c r="F1245" s="2">
        <v>0</v>
      </c>
      <c r="G1245" s="3">
        <v>32</v>
      </c>
    </row>
    <row r="1246" spans="1:7" x14ac:dyDescent="0.3">
      <c r="A1246" s="2">
        <v>2171</v>
      </c>
      <c r="B1246" s="2" t="s">
        <v>1036</v>
      </c>
      <c r="C1246" s="2" t="s">
        <v>8</v>
      </c>
      <c r="D1246" s="2" t="s">
        <v>43</v>
      </c>
      <c r="E1246" t="s">
        <v>1384</v>
      </c>
      <c r="F1246" s="2">
        <v>10</v>
      </c>
      <c r="G1246" s="3">
        <v>32</v>
      </c>
    </row>
    <row r="1247" spans="1:7" x14ac:dyDescent="0.3">
      <c r="A1247" s="2">
        <v>2193</v>
      </c>
      <c r="B1247" s="2" t="s">
        <v>1048</v>
      </c>
      <c r="C1247" s="2" t="s">
        <v>8</v>
      </c>
      <c r="D1247" s="2" t="s">
        <v>43</v>
      </c>
      <c r="E1247" s="2" t="s">
        <v>10</v>
      </c>
      <c r="F1247" s="2">
        <v>0</v>
      </c>
      <c r="G1247" s="3">
        <v>32</v>
      </c>
    </row>
    <row r="1248" spans="1:7" x14ac:dyDescent="0.3">
      <c r="A1248" s="2">
        <v>2296</v>
      </c>
      <c r="B1248" s="2" t="s">
        <v>1092</v>
      </c>
      <c r="C1248" s="2" t="s">
        <v>8</v>
      </c>
      <c r="D1248" s="2" t="s">
        <v>9</v>
      </c>
      <c r="E1248" t="s">
        <v>1384</v>
      </c>
      <c r="F1248" s="2">
        <v>10</v>
      </c>
      <c r="G1248" s="3">
        <v>32</v>
      </c>
    </row>
    <row r="1249" spans="1:7" x14ac:dyDescent="0.3">
      <c r="A1249" s="2">
        <v>2312</v>
      </c>
      <c r="B1249" s="2" t="s">
        <v>1099</v>
      </c>
      <c r="C1249" s="2" t="s">
        <v>8</v>
      </c>
      <c r="D1249" s="2" t="s">
        <v>9</v>
      </c>
      <c r="E1249" t="s">
        <v>1384</v>
      </c>
      <c r="F1249" s="2">
        <v>10</v>
      </c>
      <c r="G1249" s="3">
        <v>32</v>
      </c>
    </row>
    <row r="1250" spans="1:7" x14ac:dyDescent="0.3">
      <c r="A1250" s="2">
        <v>2363</v>
      </c>
      <c r="B1250" s="2" t="s">
        <v>1122</v>
      </c>
      <c r="C1250" s="2" t="s">
        <v>8</v>
      </c>
      <c r="D1250" s="2" t="s">
        <v>93</v>
      </c>
      <c r="E1250" t="s">
        <v>1384</v>
      </c>
      <c r="F1250" s="2">
        <v>10</v>
      </c>
      <c r="G1250" s="3">
        <v>32</v>
      </c>
    </row>
    <row r="1251" spans="1:7" x14ac:dyDescent="0.3">
      <c r="A1251" s="2">
        <v>2439</v>
      </c>
      <c r="B1251" s="2" t="s">
        <v>1159</v>
      </c>
      <c r="C1251" s="2" t="s">
        <v>8</v>
      </c>
      <c r="D1251" s="2" t="s">
        <v>93</v>
      </c>
      <c r="E1251" t="s">
        <v>1384</v>
      </c>
      <c r="F1251" s="2">
        <v>30</v>
      </c>
      <c r="G1251" s="3">
        <v>32</v>
      </c>
    </row>
    <row r="1252" spans="1:7" x14ac:dyDescent="0.3">
      <c r="A1252" s="2">
        <v>2471</v>
      </c>
      <c r="B1252" s="2" t="s">
        <v>1174</v>
      </c>
      <c r="C1252" s="2" t="s">
        <v>8</v>
      </c>
      <c r="D1252" s="2" t="s">
        <v>43</v>
      </c>
      <c r="E1252" s="2" t="s">
        <v>10</v>
      </c>
      <c r="F1252" s="2">
        <v>0</v>
      </c>
      <c r="G1252" s="3">
        <v>32</v>
      </c>
    </row>
    <row r="1253" spans="1:7" x14ac:dyDescent="0.3">
      <c r="A1253" s="2">
        <v>2494</v>
      </c>
      <c r="B1253" s="2" t="s">
        <v>1182</v>
      </c>
      <c r="C1253" s="2" t="s">
        <v>8</v>
      </c>
      <c r="D1253" s="2" t="s">
        <v>71</v>
      </c>
      <c r="E1253" s="2" t="s">
        <v>10</v>
      </c>
      <c r="F1253" s="2">
        <v>0</v>
      </c>
      <c r="G1253" s="3">
        <v>32</v>
      </c>
    </row>
    <row r="1254" spans="1:7" x14ac:dyDescent="0.3">
      <c r="A1254" s="2">
        <v>2535</v>
      </c>
      <c r="B1254" s="2" t="s">
        <v>1201</v>
      </c>
      <c r="C1254" s="2" t="s">
        <v>8</v>
      </c>
      <c r="D1254" s="2" t="s">
        <v>32</v>
      </c>
      <c r="E1254" t="s">
        <v>1384</v>
      </c>
      <c r="F1254" s="2">
        <v>30</v>
      </c>
      <c r="G1254" s="3">
        <v>32</v>
      </c>
    </row>
    <row r="1255" spans="1:7" x14ac:dyDescent="0.3">
      <c r="A1255" s="2">
        <v>2560</v>
      </c>
      <c r="B1255" s="2" t="s">
        <v>1211</v>
      </c>
      <c r="C1255" s="2" t="s">
        <v>8</v>
      </c>
      <c r="D1255" s="2" t="s">
        <v>43</v>
      </c>
      <c r="E1255" s="2" t="s">
        <v>10</v>
      </c>
      <c r="F1255" s="2">
        <v>0</v>
      </c>
      <c r="G1255" s="3">
        <v>32</v>
      </c>
    </row>
    <row r="1256" spans="1:7" x14ac:dyDescent="0.3">
      <c r="A1256" s="2">
        <v>2608</v>
      </c>
      <c r="B1256" s="2" t="s">
        <v>1233</v>
      </c>
      <c r="C1256" s="2" t="s">
        <v>8</v>
      </c>
      <c r="D1256" s="2" t="s">
        <v>93</v>
      </c>
      <c r="E1256" s="2" t="s">
        <v>10</v>
      </c>
      <c r="F1256" s="2">
        <v>0</v>
      </c>
      <c r="G1256" s="3">
        <v>32</v>
      </c>
    </row>
    <row r="1257" spans="1:7" x14ac:dyDescent="0.3">
      <c r="A1257" s="2">
        <v>2655</v>
      </c>
      <c r="B1257" s="2" t="s">
        <v>1253</v>
      </c>
      <c r="C1257" s="2" t="s">
        <v>8</v>
      </c>
      <c r="D1257" s="2" t="s">
        <v>93</v>
      </c>
      <c r="E1257" t="s">
        <v>1384</v>
      </c>
      <c r="F1257" s="2">
        <v>30</v>
      </c>
      <c r="G1257" s="3">
        <v>32</v>
      </c>
    </row>
    <row r="1258" spans="1:7" x14ac:dyDescent="0.3">
      <c r="A1258" s="2">
        <v>2661</v>
      </c>
      <c r="B1258" s="2" t="s">
        <v>1254</v>
      </c>
      <c r="C1258" s="2" t="s">
        <v>8</v>
      </c>
      <c r="D1258" s="2" t="s">
        <v>43</v>
      </c>
      <c r="E1258" s="2" t="s">
        <v>10</v>
      </c>
      <c r="F1258" s="2">
        <v>0</v>
      </c>
      <c r="G1258" s="3">
        <v>32</v>
      </c>
    </row>
    <row r="1259" spans="1:7" x14ac:dyDescent="0.3">
      <c r="A1259" s="2">
        <v>2662</v>
      </c>
      <c r="B1259" s="2" t="s">
        <v>1255</v>
      </c>
      <c r="C1259" s="2" t="s">
        <v>8</v>
      </c>
      <c r="D1259" s="2" t="s">
        <v>32</v>
      </c>
      <c r="E1259" s="2" t="s">
        <v>10</v>
      </c>
      <c r="F1259" s="2">
        <v>0</v>
      </c>
      <c r="G1259" s="3">
        <v>32</v>
      </c>
    </row>
    <row r="1260" spans="1:7" x14ac:dyDescent="0.3">
      <c r="A1260" s="2">
        <v>2711</v>
      </c>
      <c r="B1260" s="2" t="s">
        <v>1276</v>
      </c>
      <c r="C1260" s="2" t="s">
        <v>8</v>
      </c>
      <c r="D1260" s="2" t="s">
        <v>9</v>
      </c>
      <c r="E1260" s="2" t="s">
        <v>10</v>
      </c>
      <c r="F1260" s="2">
        <v>0</v>
      </c>
      <c r="G1260" s="3">
        <v>32</v>
      </c>
    </row>
    <row r="1261" spans="1:7" x14ac:dyDescent="0.3">
      <c r="A1261" s="2">
        <v>2745</v>
      </c>
      <c r="B1261" s="2" t="s">
        <v>1294</v>
      </c>
      <c r="C1261" s="2" t="s">
        <v>8</v>
      </c>
      <c r="D1261" s="2" t="s">
        <v>9</v>
      </c>
      <c r="E1261" s="2" t="s">
        <v>10</v>
      </c>
      <c r="F1261" s="2">
        <v>0</v>
      </c>
      <c r="G1261" s="3">
        <v>32</v>
      </c>
    </row>
    <row r="1262" spans="1:7" x14ac:dyDescent="0.3">
      <c r="A1262" s="2">
        <v>2754</v>
      </c>
      <c r="B1262" s="2" t="s">
        <v>1297</v>
      </c>
      <c r="C1262" s="2" t="s">
        <v>8</v>
      </c>
      <c r="D1262" s="2" t="s">
        <v>9</v>
      </c>
      <c r="E1262" t="s">
        <v>1384</v>
      </c>
      <c r="F1262" s="2">
        <v>10</v>
      </c>
      <c r="G1262" s="3">
        <v>32</v>
      </c>
    </row>
    <row r="1263" spans="1:7" x14ac:dyDescent="0.3">
      <c r="A1263" s="2">
        <v>2847</v>
      </c>
      <c r="B1263" s="2" t="s">
        <v>1339</v>
      </c>
      <c r="C1263" s="2" t="s">
        <v>8</v>
      </c>
      <c r="D1263" s="2" t="s">
        <v>32</v>
      </c>
      <c r="E1263" t="s">
        <v>1384</v>
      </c>
      <c r="F1263" s="2">
        <v>30</v>
      </c>
      <c r="G1263" s="3">
        <v>32</v>
      </c>
    </row>
    <row r="1264" spans="1:7" x14ac:dyDescent="0.3">
      <c r="A1264" s="2">
        <v>2870</v>
      </c>
      <c r="B1264" s="2" t="s">
        <v>1354</v>
      </c>
      <c r="C1264" s="2" t="s">
        <v>8</v>
      </c>
      <c r="D1264" s="2" t="s">
        <v>176</v>
      </c>
      <c r="E1264" t="s">
        <v>1384</v>
      </c>
      <c r="F1264" s="2">
        <v>10</v>
      </c>
      <c r="G1264" s="3">
        <v>32</v>
      </c>
    </row>
    <row r="1265" spans="1:7" x14ac:dyDescent="0.3">
      <c r="A1265" s="2">
        <v>74</v>
      </c>
      <c r="B1265" s="2" t="s">
        <v>44</v>
      </c>
      <c r="C1265" s="2" t="s">
        <v>8</v>
      </c>
      <c r="D1265" s="2" t="s">
        <v>45</v>
      </c>
      <c r="E1265" s="2" t="s">
        <v>10</v>
      </c>
      <c r="F1265" s="2">
        <v>0</v>
      </c>
      <c r="G1265" s="3">
        <v>33</v>
      </c>
    </row>
    <row r="1266" spans="1:7" x14ac:dyDescent="0.3">
      <c r="A1266" s="2">
        <v>105</v>
      </c>
      <c r="B1266" s="2" t="s">
        <v>60</v>
      </c>
      <c r="C1266" s="2" t="s">
        <v>8</v>
      </c>
      <c r="D1266" s="2" t="s">
        <v>61</v>
      </c>
      <c r="E1266" t="s">
        <v>1384</v>
      </c>
      <c r="F1266" s="2">
        <v>20</v>
      </c>
      <c r="G1266" s="3">
        <v>33</v>
      </c>
    </row>
    <row r="1267" spans="1:7" x14ac:dyDescent="0.3">
      <c r="A1267" s="2">
        <v>150</v>
      </c>
      <c r="B1267" s="2" t="s">
        <v>86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33</v>
      </c>
    </row>
    <row r="1268" spans="1:7" x14ac:dyDescent="0.3">
      <c r="A1268" s="2">
        <v>198</v>
      </c>
      <c r="B1268" s="2" t="s">
        <v>110</v>
      </c>
      <c r="C1268" s="2" t="s">
        <v>8</v>
      </c>
      <c r="D1268" s="2" t="s">
        <v>32</v>
      </c>
      <c r="E1268" t="s">
        <v>1384</v>
      </c>
      <c r="F1268" s="2">
        <v>10</v>
      </c>
      <c r="G1268" s="3">
        <v>33</v>
      </c>
    </row>
    <row r="1269" spans="1:7" x14ac:dyDescent="0.3">
      <c r="A1269" s="2">
        <v>225</v>
      </c>
      <c r="B1269" s="2" t="s">
        <v>125</v>
      </c>
      <c r="C1269" s="2" t="s">
        <v>8</v>
      </c>
      <c r="D1269" s="2" t="s">
        <v>9</v>
      </c>
      <c r="E1269" t="s">
        <v>1384</v>
      </c>
      <c r="F1269" s="2">
        <v>20</v>
      </c>
      <c r="G1269" s="3">
        <v>33</v>
      </c>
    </row>
    <row r="1270" spans="1:7" x14ac:dyDescent="0.3">
      <c r="A1270" s="2">
        <v>227</v>
      </c>
      <c r="B1270" s="2" t="s">
        <v>126</v>
      </c>
      <c r="C1270" s="2" t="s">
        <v>8</v>
      </c>
      <c r="D1270" s="2" t="s">
        <v>9</v>
      </c>
      <c r="E1270" t="s">
        <v>1384</v>
      </c>
      <c r="F1270" s="2">
        <v>20</v>
      </c>
      <c r="G1270" s="3">
        <v>33</v>
      </c>
    </row>
    <row r="1271" spans="1:7" x14ac:dyDescent="0.3">
      <c r="A1271" s="2">
        <v>278</v>
      </c>
      <c r="B1271" s="2" t="s">
        <v>154</v>
      </c>
      <c r="C1271" s="2" t="s">
        <v>8</v>
      </c>
      <c r="D1271" s="2" t="s">
        <v>93</v>
      </c>
      <c r="E1271" s="2" t="s">
        <v>10</v>
      </c>
      <c r="F1271" s="2">
        <v>0</v>
      </c>
      <c r="G1271" s="3">
        <v>33</v>
      </c>
    </row>
    <row r="1272" spans="1:7" x14ac:dyDescent="0.3">
      <c r="A1272" s="2">
        <v>287</v>
      </c>
      <c r="B1272" s="2" t="s">
        <v>160</v>
      </c>
      <c r="C1272" s="2" t="s">
        <v>8</v>
      </c>
      <c r="D1272" s="2" t="s">
        <v>9</v>
      </c>
      <c r="E1272" s="2" t="s">
        <v>10</v>
      </c>
      <c r="F1272" s="2">
        <v>0</v>
      </c>
      <c r="G1272" s="3">
        <v>33</v>
      </c>
    </row>
    <row r="1273" spans="1:7" x14ac:dyDescent="0.3">
      <c r="A1273" s="2">
        <v>321</v>
      </c>
      <c r="B1273" s="2" t="s">
        <v>177</v>
      </c>
      <c r="C1273" s="2" t="s">
        <v>8</v>
      </c>
      <c r="D1273" s="2" t="s">
        <v>32</v>
      </c>
      <c r="E1273" s="2" t="s">
        <v>10</v>
      </c>
      <c r="F1273" s="2">
        <v>0</v>
      </c>
      <c r="G1273" s="3">
        <v>33</v>
      </c>
    </row>
    <row r="1274" spans="1:7" x14ac:dyDescent="0.3">
      <c r="A1274" s="2">
        <v>380</v>
      </c>
      <c r="B1274" s="2" t="s">
        <v>205</v>
      </c>
      <c r="C1274" s="2" t="s">
        <v>8</v>
      </c>
      <c r="D1274" s="2" t="s">
        <v>43</v>
      </c>
      <c r="E1274" t="s">
        <v>1384</v>
      </c>
      <c r="F1274" s="2">
        <v>10</v>
      </c>
      <c r="G1274" s="3">
        <v>33</v>
      </c>
    </row>
    <row r="1275" spans="1:7" x14ac:dyDescent="0.3">
      <c r="A1275" s="2">
        <v>386</v>
      </c>
      <c r="B1275" s="2" t="s">
        <v>207</v>
      </c>
      <c r="C1275" s="2" t="s">
        <v>8</v>
      </c>
      <c r="D1275" s="2" t="s">
        <v>176</v>
      </c>
      <c r="E1275" t="s">
        <v>1384</v>
      </c>
      <c r="F1275" s="2">
        <v>20</v>
      </c>
      <c r="G1275" s="3">
        <v>33</v>
      </c>
    </row>
    <row r="1276" spans="1:7" x14ac:dyDescent="0.3">
      <c r="A1276" s="2">
        <v>407</v>
      </c>
      <c r="B1276" s="2" t="s">
        <v>216</v>
      </c>
      <c r="C1276" s="2" t="s">
        <v>8</v>
      </c>
      <c r="D1276" s="2" t="s">
        <v>9</v>
      </c>
      <c r="E1276" t="s">
        <v>1384</v>
      </c>
      <c r="F1276" s="2">
        <v>10</v>
      </c>
      <c r="G1276" s="3">
        <v>33</v>
      </c>
    </row>
    <row r="1277" spans="1:7" x14ac:dyDescent="0.3">
      <c r="A1277" s="2">
        <v>433</v>
      </c>
      <c r="B1277" s="2" t="s">
        <v>229</v>
      </c>
      <c r="C1277" s="2" t="s">
        <v>8</v>
      </c>
      <c r="D1277" s="2" t="s">
        <v>43</v>
      </c>
      <c r="E1277" t="s">
        <v>1384</v>
      </c>
      <c r="F1277" s="2">
        <v>10</v>
      </c>
      <c r="G1277" s="3">
        <v>33</v>
      </c>
    </row>
    <row r="1278" spans="1:7" x14ac:dyDescent="0.3">
      <c r="A1278" s="2">
        <v>490</v>
      </c>
      <c r="B1278" s="2" t="s">
        <v>255</v>
      </c>
      <c r="C1278" s="2" t="s">
        <v>8</v>
      </c>
      <c r="D1278" s="2" t="s">
        <v>9</v>
      </c>
      <c r="E1278" s="2" t="s">
        <v>10</v>
      </c>
      <c r="F1278" s="2">
        <v>0</v>
      </c>
      <c r="G1278" s="3">
        <v>33</v>
      </c>
    </row>
    <row r="1279" spans="1:7" x14ac:dyDescent="0.3">
      <c r="A1279" s="2">
        <v>519</v>
      </c>
      <c r="B1279" s="2" t="s">
        <v>267</v>
      </c>
      <c r="C1279" s="2" t="s">
        <v>8</v>
      </c>
      <c r="D1279" s="2" t="s">
        <v>32</v>
      </c>
      <c r="E1279" s="2" t="s">
        <v>10</v>
      </c>
      <c r="F1279" s="2">
        <v>0</v>
      </c>
      <c r="G1279" s="3">
        <v>33</v>
      </c>
    </row>
    <row r="1280" spans="1:7" x14ac:dyDescent="0.3">
      <c r="A1280" s="2">
        <v>522</v>
      </c>
      <c r="B1280" s="2" t="s">
        <v>268</v>
      </c>
      <c r="C1280" s="2" t="s">
        <v>8</v>
      </c>
      <c r="D1280" s="2" t="s">
        <v>32</v>
      </c>
      <c r="E1280" t="s">
        <v>1384</v>
      </c>
      <c r="F1280" s="2">
        <v>30</v>
      </c>
      <c r="G1280" s="3">
        <v>33</v>
      </c>
    </row>
    <row r="1281" spans="1:7" x14ac:dyDescent="0.3">
      <c r="A1281" s="2">
        <v>525</v>
      </c>
      <c r="B1281" s="2" t="s">
        <v>270</v>
      </c>
      <c r="C1281" s="2" t="s">
        <v>8</v>
      </c>
      <c r="D1281" s="2" t="s">
        <v>9</v>
      </c>
      <c r="E1281" s="2" t="s">
        <v>10</v>
      </c>
      <c r="F1281" s="2">
        <v>0</v>
      </c>
      <c r="G1281" s="3">
        <v>33</v>
      </c>
    </row>
    <row r="1282" spans="1:7" x14ac:dyDescent="0.3">
      <c r="A1282" s="2">
        <v>538</v>
      </c>
      <c r="B1282" s="2" t="s">
        <v>276</v>
      </c>
      <c r="C1282" s="2" t="s">
        <v>8</v>
      </c>
      <c r="D1282" s="2" t="s">
        <v>9</v>
      </c>
      <c r="E1282" s="2" t="s">
        <v>10</v>
      </c>
      <c r="F1282" s="2">
        <v>0</v>
      </c>
      <c r="G1282" s="3">
        <v>33</v>
      </c>
    </row>
    <row r="1283" spans="1:7" x14ac:dyDescent="0.3">
      <c r="A1283" s="2">
        <v>551</v>
      </c>
      <c r="B1283" s="2" t="s">
        <v>283</v>
      </c>
      <c r="C1283" s="2" t="s">
        <v>8</v>
      </c>
      <c r="D1283" s="2" t="s">
        <v>9</v>
      </c>
      <c r="E1283" t="s">
        <v>1384</v>
      </c>
      <c r="F1283" s="2">
        <v>10</v>
      </c>
      <c r="G1283" s="3">
        <v>33</v>
      </c>
    </row>
    <row r="1284" spans="1:7" x14ac:dyDescent="0.3">
      <c r="A1284" s="2">
        <v>558</v>
      </c>
      <c r="B1284" s="2" t="s">
        <v>286</v>
      </c>
      <c r="C1284" s="2" t="s">
        <v>8</v>
      </c>
      <c r="D1284" s="2" t="s">
        <v>9</v>
      </c>
      <c r="E1284" s="2" t="s">
        <v>10</v>
      </c>
      <c r="F1284" s="2">
        <v>0</v>
      </c>
      <c r="G1284" s="3">
        <v>33</v>
      </c>
    </row>
    <row r="1285" spans="1:7" x14ac:dyDescent="0.3">
      <c r="A1285" s="2">
        <v>584</v>
      </c>
      <c r="B1285" s="2" t="s">
        <v>301</v>
      </c>
      <c r="C1285" s="2" t="s">
        <v>8</v>
      </c>
      <c r="D1285" s="2" t="s">
        <v>32</v>
      </c>
      <c r="E1285" s="2" t="s">
        <v>10</v>
      </c>
      <c r="F1285" s="2">
        <v>0</v>
      </c>
      <c r="G1285" s="3">
        <v>33</v>
      </c>
    </row>
    <row r="1286" spans="1:7" x14ac:dyDescent="0.3">
      <c r="A1286" s="2">
        <v>630</v>
      </c>
      <c r="B1286" s="2" t="s">
        <v>321</v>
      </c>
      <c r="C1286" s="2" t="s">
        <v>8</v>
      </c>
      <c r="D1286" s="2" t="s">
        <v>9</v>
      </c>
      <c r="E1286" s="2" t="s">
        <v>10</v>
      </c>
      <c r="F1286" s="2">
        <v>0</v>
      </c>
      <c r="G1286" s="3">
        <v>33</v>
      </c>
    </row>
    <row r="1287" spans="1:7" x14ac:dyDescent="0.3">
      <c r="A1287" s="2">
        <v>631</v>
      </c>
      <c r="B1287" s="2" t="s">
        <v>321</v>
      </c>
      <c r="C1287" s="2" t="s">
        <v>8</v>
      </c>
      <c r="D1287" s="2" t="s">
        <v>9</v>
      </c>
      <c r="E1287" t="s">
        <v>1384</v>
      </c>
      <c r="F1287" s="2">
        <v>30</v>
      </c>
      <c r="G1287" s="3">
        <v>33</v>
      </c>
    </row>
    <row r="1288" spans="1:7" x14ac:dyDescent="0.3">
      <c r="A1288" s="2">
        <v>647</v>
      </c>
      <c r="B1288" s="2" t="s">
        <v>326</v>
      </c>
      <c r="C1288" s="2" t="s">
        <v>8</v>
      </c>
      <c r="D1288" s="2" t="s">
        <v>9</v>
      </c>
      <c r="E1288" t="s">
        <v>1384</v>
      </c>
      <c r="F1288" s="2">
        <v>30</v>
      </c>
      <c r="G1288" s="3">
        <v>33</v>
      </c>
    </row>
    <row r="1289" spans="1:7" x14ac:dyDescent="0.3">
      <c r="A1289" s="2">
        <v>680</v>
      </c>
      <c r="B1289" s="2" t="s">
        <v>342</v>
      </c>
      <c r="C1289" s="2" t="s">
        <v>8</v>
      </c>
      <c r="D1289" s="2" t="s">
        <v>93</v>
      </c>
      <c r="E1289" t="s">
        <v>1384</v>
      </c>
      <c r="F1289" s="2">
        <v>30</v>
      </c>
      <c r="G1289" s="3">
        <v>33</v>
      </c>
    </row>
    <row r="1290" spans="1:7" x14ac:dyDescent="0.3">
      <c r="A1290" s="2">
        <v>682</v>
      </c>
      <c r="B1290" s="2" t="s">
        <v>344</v>
      </c>
      <c r="C1290" s="2" t="s">
        <v>8</v>
      </c>
      <c r="D1290" s="2" t="s">
        <v>9</v>
      </c>
      <c r="E1290" s="2" t="s">
        <v>10</v>
      </c>
      <c r="F1290" s="2">
        <v>0</v>
      </c>
      <c r="G1290" s="3">
        <v>33</v>
      </c>
    </row>
    <row r="1291" spans="1:7" x14ac:dyDescent="0.3">
      <c r="A1291" s="2">
        <v>686</v>
      </c>
      <c r="B1291" s="2" t="s">
        <v>347</v>
      </c>
      <c r="C1291" s="2" t="s">
        <v>8</v>
      </c>
      <c r="D1291" s="2" t="s">
        <v>9</v>
      </c>
      <c r="E1291" t="s">
        <v>1384</v>
      </c>
      <c r="F1291" s="2">
        <v>20</v>
      </c>
      <c r="G1291" s="3">
        <v>33</v>
      </c>
    </row>
    <row r="1292" spans="1:7" x14ac:dyDescent="0.3">
      <c r="A1292" s="2">
        <v>796</v>
      </c>
      <c r="B1292" s="2" t="s">
        <v>399</v>
      </c>
      <c r="C1292" s="2" t="s">
        <v>8</v>
      </c>
      <c r="D1292" s="2" t="s">
        <v>9</v>
      </c>
      <c r="E1292" s="2" t="s">
        <v>10</v>
      </c>
      <c r="F1292" s="2">
        <v>0</v>
      </c>
      <c r="G1292" s="3">
        <v>33</v>
      </c>
    </row>
    <row r="1293" spans="1:7" x14ac:dyDescent="0.3">
      <c r="A1293" s="2">
        <v>797</v>
      </c>
      <c r="B1293" s="2" t="s">
        <v>399</v>
      </c>
      <c r="C1293" s="2" t="s">
        <v>8</v>
      </c>
      <c r="D1293" s="2" t="s">
        <v>9</v>
      </c>
      <c r="E1293" t="s">
        <v>1384</v>
      </c>
      <c r="F1293" s="2">
        <v>30</v>
      </c>
      <c r="G1293" s="3">
        <v>33</v>
      </c>
    </row>
    <row r="1294" spans="1:7" x14ac:dyDescent="0.3">
      <c r="A1294" s="2">
        <v>812</v>
      </c>
      <c r="B1294" s="2" t="s">
        <v>406</v>
      </c>
      <c r="C1294" s="2" t="s">
        <v>8</v>
      </c>
      <c r="D1294" s="2" t="s">
        <v>9</v>
      </c>
      <c r="E1294" s="2" t="s">
        <v>10</v>
      </c>
      <c r="F1294" s="2">
        <v>0</v>
      </c>
      <c r="G1294" s="3">
        <v>33</v>
      </c>
    </row>
    <row r="1295" spans="1:7" x14ac:dyDescent="0.3">
      <c r="A1295" s="2">
        <v>817</v>
      </c>
      <c r="B1295" s="2" t="s">
        <v>408</v>
      </c>
      <c r="C1295" s="2" t="s">
        <v>8</v>
      </c>
      <c r="D1295" s="2" t="s">
        <v>9</v>
      </c>
      <c r="E1295" t="s">
        <v>1384</v>
      </c>
      <c r="F1295" s="2">
        <v>30</v>
      </c>
      <c r="G1295" s="3">
        <v>33</v>
      </c>
    </row>
    <row r="1296" spans="1:7" x14ac:dyDescent="0.3">
      <c r="A1296" s="2">
        <v>965</v>
      </c>
      <c r="B1296" s="2" t="s">
        <v>479</v>
      </c>
      <c r="C1296" s="2" t="s">
        <v>8</v>
      </c>
      <c r="D1296" s="2" t="s">
        <v>9</v>
      </c>
      <c r="E1296" t="s">
        <v>1384</v>
      </c>
      <c r="F1296" s="2">
        <v>20</v>
      </c>
      <c r="G1296" s="3">
        <v>33</v>
      </c>
    </row>
    <row r="1297" spans="1:7" x14ac:dyDescent="0.3">
      <c r="A1297" s="2">
        <v>1014</v>
      </c>
      <c r="B1297" s="2" t="s">
        <v>499</v>
      </c>
      <c r="C1297" s="2" t="s">
        <v>8</v>
      </c>
      <c r="D1297" s="2" t="s">
        <v>9</v>
      </c>
      <c r="E1297" t="s">
        <v>1384</v>
      </c>
      <c r="F1297" s="2">
        <v>30</v>
      </c>
      <c r="G1297" s="3">
        <v>33</v>
      </c>
    </row>
    <row r="1298" spans="1:7" x14ac:dyDescent="0.3">
      <c r="A1298" s="2">
        <v>1020</v>
      </c>
      <c r="B1298" s="2" t="s">
        <v>503</v>
      </c>
      <c r="C1298" s="2" t="s">
        <v>8</v>
      </c>
      <c r="D1298" s="2" t="s">
        <v>32</v>
      </c>
      <c r="E1298" t="s">
        <v>1384</v>
      </c>
      <c r="F1298" s="2">
        <v>20</v>
      </c>
      <c r="G1298" s="3">
        <v>33</v>
      </c>
    </row>
    <row r="1299" spans="1:7" x14ac:dyDescent="0.3">
      <c r="A1299" s="2">
        <v>1035</v>
      </c>
      <c r="B1299" s="2" t="s">
        <v>510</v>
      </c>
      <c r="C1299" s="2" t="s">
        <v>8</v>
      </c>
      <c r="D1299" s="2" t="s">
        <v>50</v>
      </c>
      <c r="E1299" t="s">
        <v>1384</v>
      </c>
      <c r="F1299" s="2">
        <v>30</v>
      </c>
      <c r="G1299" s="3">
        <v>33</v>
      </c>
    </row>
    <row r="1300" spans="1:7" x14ac:dyDescent="0.3">
      <c r="A1300" s="2">
        <v>1064</v>
      </c>
      <c r="B1300" s="2" t="s">
        <v>525</v>
      </c>
      <c r="C1300" s="2" t="s">
        <v>8</v>
      </c>
      <c r="D1300" s="2" t="s">
        <v>32</v>
      </c>
      <c r="E1300" s="2" t="s">
        <v>10</v>
      </c>
      <c r="F1300" s="2">
        <v>0</v>
      </c>
      <c r="G1300" s="3">
        <v>33</v>
      </c>
    </row>
    <row r="1301" spans="1:7" x14ac:dyDescent="0.3">
      <c r="A1301" s="2">
        <v>1084</v>
      </c>
      <c r="B1301" s="2" t="s">
        <v>534</v>
      </c>
      <c r="C1301" s="2" t="s">
        <v>8</v>
      </c>
      <c r="D1301" s="2" t="s">
        <v>9</v>
      </c>
      <c r="E1301" t="s">
        <v>1384</v>
      </c>
      <c r="F1301" s="2">
        <v>30</v>
      </c>
      <c r="G1301" s="3">
        <v>33</v>
      </c>
    </row>
    <row r="1302" spans="1:7" x14ac:dyDescent="0.3">
      <c r="A1302" s="2">
        <v>1093</v>
      </c>
      <c r="B1302" s="2" t="s">
        <v>538</v>
      </c>
      <c r="C1302" s="2" t="s">
        <v>8</v>
      </c>
      <c r="D1302" s="2" t="s">
        <v>9</v>
      </c>
      <c r="E1302" s="2" t="s">
        <v>10</v>
      </c>
      <c r="F1302" s="2">
        <v>0</v>
      </c>
      <c r="G1302" s="3">
        <v>33</v>
      </c>
    </row>
    <row r="1303" spans="1:7" x14ac:dyDescent="0.3">
      <c r="A1303" s="2">
        <v>1311</v>
      </c>
      <c r="B1303" s="2" t="s">
        <v>641</v>
      </c>
      <c r="C1303" s="2" t="s">
        <v>8</v>
      </c>
      <c r="D1303" s="2" t="s">
        <v>50</v>
      </c>
      <c r="E1303" t="s">
        <v>1384</v>
      </c>
      <c r="F1303" s="2">
        <v>20</v>
      </c>
      <c r="G1303" s="3">
        <v>33</v>
      </c>
    </row>
    <row r="1304" spans="1:7" x14ac:dyDescent="0.3">
      <c r="A1304" s="2">
        <v>1324</v>
      </c>
      <c r="B1304" s="2" t="s">
        <v>645</v>
      </c>
      <c r="C1304" s="2" t="s">
        <v>8</v>
      </c>
      <c r="D1304" s="2" t="s">
        <v>93</v>
      </c>
      <c r="E1304" t="s">
        <v>1384</v>
      </c>
      <c r="F1304" s="2">
        <v>20</v>
      </c>
      <c r="G1304" s="3">
        <v>33</v>
      </c>
    </row>
    <row r="1305" spans="1:7" x14ac:dyDescent="0.3">
      <c r="A1305" s="2">
        <v>1399</v>
      </c>
      <c r="B1305" s="2" t="s">
        <v>679</v>
      </c>
      <c r="C1305" s="2" t="s">
        <v>8</v>
      </c>
      <c r="D1305" s="2" t="s">
        <v>61</v>
      </c>
      <c r="E1305" t="s">
        <v>1384</v>
      </c>
      <c r="F1305" s="2">
        <v>30</v>
      </c>
      <c r="G1305" s="3">
        <v>33</v>
      </c>
    </row>
    <row r="1306" spans="1:7" x14ac:dyDescent="0.3">
      <c r="A1306" s="2">
        <v>1532</v>
      </c>
      <c r="B1306" s="2" t="s">
        <v>735</v>
      </c>
      <c r="C1306" s="2" t="s">
        <v>8</v>
      </c>
      <c r="D1306" s="2" t="s">
        <v>43</v>
      </c>
      <c r="E1306" s="2" t="s">
        <v>10</v>
      </c>
      <c r="F1306" s="2">
        <v>0</v>
      </c>
      <c r="G1306" s="3">
        <v>33</v>
      </c>
    </row>
    <row r="1307" spans="1:7" x14ac:dyDescent="0.3">
      <c r="A1307" s="2">
        <v>1576</v>
      </c>
      <c r="B1307" s="2" t="s">
        <v>754</v>
      </c>
      <c r="C1307" s="2" t="s">
        <v>8</v>
      </c>
      <c r="D1307" s="2" t="s">
        <v>43</v>
      </c>
      <c r="E1307" s="2" t="s">
        <v>10</v>
      </c>
      <c r="F1307" s="2">
        <v>0</v>
      </c>
      <c r="G1307" s="3">
        <v>33</v>
      </c>
    </row>
    <row r="1308" spans="1:7" x14ac:dyDescent="0.3">
      <c r="A1308" s="2">
        <v>1591</v>
      </c>
      <c r="B1308" s="2" t="s">
        <v>762</v>
      </c>
      <c r="C1308" s="2" t="s">
        <v>8</v>
      </c>
      <c r="D1308" s="2" t="s">
        <v>763</v>
      </c>
      <c r="E1308" t="s">
        <v>1384</v>
      </c>
      <c r="F1308" s="2">
        <v>20</v>
      </c>
      <c r="G1308" s="3">
        <v>33</v>
      </c>
    </row>
    <row r="1309" spans="1:7" x14ac:dyDescent="0.3">
      <c r="A1309" s="2">
        <v>1595</v>
      </c>
      <c r="B1309" s="2" t="s">
        <v>764</v>
      </c>
      <c r="C1309" s="2" t="s">
        <v>8</v>
      </c>
      <c r="D1309" s="2" t="s">
        <v>9</v>
      </c>
      <c r="E1309" t="s">
        <v>1384</v>
      </c>
      <c r="F1309" s="2">
        <v>30</v>
      </c>
      <c r="G1309" s="3">
        <v>33</v>
      </c>
    </row>
    <row r="1310" spans="1:7" x14ac:dyDescent="0.3">
      <c r="A1310" s="2">
        <v>1683</v>
      </c>
      <c r="B1310" s="2" t="s">
        <v>807</v>
      </c>
      <c r="C1310" s="2" t="s">
        <v>8</v>
      </c>
      <c r="D1310" s="2" t="s">
        <v>9</v>
      </c>
      <c r="E1310" t="s">
        <v>1384</v>
      </c>
      <c r="F1310" s="2">
        <v>30</v>
      </c>
      <c r="G1310" s="3">
        <v>33</v>
      </c>
    </row>
    <row r="1311" spans="1:7" x14ac:dyDescent="0.3">
      <c r="A1311" s="2">
        <v>1690</v>
      </c>
      <c r="B1311" s="2" t="s">
        <v>810</v>
      </c>
      <c r="C1311" s="2" t="s">
        <v>8</v>
      </c>
      <c r="D1311" s="2" t="s">
        <v>32</v>
      </c>
      <c r="E1311" t="s">
        <v>1384</v>
      </c>
      <c r="F1311" s="2">
        <v>20</v>
      </c>
      <c r="G1311" s="3">
        <v>33</v>
      </c>
    </row>
    <row r="1312" spans="1:7" x14ac:dyDescent="0.3">
      <c r="A1312" s="2">
        <v>1780</v>
      </c>
      <c r="B1312" s="2" t="s">
        <v>854</v>
      </c>
      <c r="C1312" s="2" t="s">
        <v>8</v>
      </c>
      <c r="D1312" s="2" t="s">
        <v>43</v>
      </c>
      <c r="E1312" t="s">
        <v>1384</v>
      </c>
      <c r="F1312" s="2">
        <v>20</v>
      </c>
      <c r="G1312" s="3">
        <v>33</v>
      </c>
    </row>
    <row r="1313" spans="1:7" x14ac:dyDescent="0.3">
      <c r="A1313" s="2">
        <v>1857</v>
      </c>
      <c r="B1313" s="2" t="s">
        <v>888</v>
      </c>
      <c r="C1313" s="2" t="s">
        <v>8</v>
      </c>
      <c r="D1313" s="2" t="s">
        <v>9</v>
      </c>
      <c r="E1313" t="s">
        <v>1384</v>
      </c>
      <c r="F1313" s="2">
        <v>10</v>
      </c>
      <c r="G1313" s="3">
        <v>33</v>
      </c>
    </row>
    <row r="1314" spans="1:7" x14ac:dyDescent="0.3">
      <c r="A1314" s="2">
        <v>1963</v>
      </c>
      <c r="B1314" s="2" t="s">
        <v>940</v>
      </c>
      <c r="C1314" s="2" t="s">
        <v>8</v>
      </c>
      <c r="D1314" s="2" t="s">
        <v>9</v>
      </c>
      <c r="E1314" s="2" t="s">
        <v>10</v>
      </c>
      <c r="F1314" s="2">
        <v>0</v>
      </c>
      <c r="G1314" s="3">
        <v>33</v>
      </c>
    </row>
    <row r="1315" spans="1:7" x14ac:dyDescent="0.3">
      <c r="A1315" s="2">
        <v>1988</v>
      </c>
      <c r="B1315" s="2" t="s">
        <v>951</v>
      </c>
      <c r="C1315" s="2" t="s">
        <v>8</v>
      </c>
      <c r="D1315" s="2" t="s">
        <v>50</v>
      </c>
      <c r="E1315" t="s">
        <v>1384</v>
      </c>
      <c r="F1315" s="2">
        <v>20</v>
      </c>
      <c r="G1315" s="3">
        <v>33</v>
      </c>
    </row>
    <row r="1316" spans="1:7" x14ac:dyDescent="0.3">
      <c r="A1316" s="2">
        <v>2014</v>
      </c>
      <c r="B1316" s="2" t="s">
        <v>962</v>
      </c>
      <c r="C1316" s="2" t="s">
        <v>8</v>
      </c>
      <c r="D1316" s="2" t="s">
        <v>32</v>
      </c>
      <c r="E1316" s="2" t="s">
        <v>10</v>
      </c>
      <c r="F1316" s="2">
        <v>0</v>
      </c>
      <c r="G1316" s="3">
        <v>33</v>
      </c>
    </row>
    <row r="1317" spans="1:7" x14ac:dyDescent="0.3">
      <c r="A1317" s="2">
        <v>2018</v>
      </c>
      <c r="B1317" s="2" t="s">
        <v>964</v>
      </c>
      <c r="C1317" s="2" t="s">
        <v>8</v>
      </c>
      <c r="D1317" s="2" t="s">
        <v>61</v>
      </c>
      <c r="E1317" t="s">
        <v>1384</v>
      </c>
      <c r="F1317" s="2">
        <v>20</v>
      </c>
      <c r="G1317" s="3">
        <v>33</v>
      </c>
    </row>
    <row r="1318" spans="1:7" x14ac:dyDescent="0.3">
      <c r="A1318" s="2">
        <v>2019</v>
      </c>
      <c r="B1318" s="2" t="s">
        <v>964</v>
      </c>
      <c r="C1318" s="2" t="s">
        <v>8</v>
      </c>
      <c r="D1318" s="2" t="s">
        <v>61</v>
      </c>
      <c r="E1318" t="s">
        <v>1384</v>
      </c>
      <c r="F1318" s="2">
        <v>10</v>
      </c>
      <c r="G1318" s="3">
        <v>33</v>
      </c>
    </row>
    <row r="1319" spans="1:7" x14ac:dyDescent="0.3">
      <c r="A1319" s="2">
        <v>2022</v>
      </c>
      <c r="B1319" s="2" t="s">
        <v>965</v>
      </c>
      <c r="C1319" s="2" t="s">
        <v>8</v>
      </c>
      <c r="D1319" s="2" t="s">
        <v>50</v>
      </c>
      <c r="E1319" t="s">
        <v>1384</v>
      </c>
      <c r="F1319" s="2">
        <v>20</v>
      </c>
      <c r="G1319" s="3">
        <v>33</v>
      </c>
    </row>
    <row r="1320" spans="1:7" x14ac:dyDescent="0.3">
      <c r="A1320" s="2">
        <v>2032</v>
      </c>
      <c r="B1320" s="2" t="s">
        <v>970</v>
      </c>
      <c r="C1320" s="2" t="s">
        <v>8</v>
      </c>
      <c r="D1320" s="2" t="s">
        <v>176</v>
      </c>
      <c r="E1320" s="2" t="s">
        <v>10</v>
      </c>
      <c r="F1320" s="2">
        <v>0</v>
      </c>
      <c r="G1320" s="3">
        <v>33</v>
      </c>
    </row>
    <row r="1321" spans="1:7" x14ac:dyDescent="0.3">
      <c r="A1321" s="2">
        <v>2036</v>
      </c>
      <c r="B1321" s="2" t="s">
        <v>972</v>
      </c>
      <c r="C1321" s="2" t="s">
        <v>8</v>
      </c>
      <c r="D1321" s="2" t="s">
        <v>43</v>
      </c>
      <c r="E1321" s="2" t="s">
        <v>10</v>
      </c>
      <c r="F1321" s="2">
        <v>0</v>
      </c>
      <c r="G1321" s="3">
        <v>33</v>
      </c>
    </row>
    <row r="1322" spans="1:7" x14ac:dyDescent="0.3">
      <c r="A1322" s="2">
        <v>2064</v>
      </c>
      <c r="B1322" s="2" t="s">
        <v>983</v>
      </c>
      <c r="C1322" s="2" t="s">
        <v>8</v>
      </c>
      <c r="D1322" s="2" t="s">
        <v>176</v>
      </c>
      <c r="E1322" t="s">
        <v>1384</v>
      </c>
      <c r="F1322" s="2">
        <v>10</v>
      </c>
      <c r="G1322" s="3">
        <v>33</v>
      </c>
    </row>
    <row r="1323" spans="1:7" x14ac:dyDescent="0.3">
      <c r="A1323" s="2">
        <v>2100</v>
      </c>
      <c r="B1323" s="2" t="s">
        <v>1000</v>
      </c>
      <c r="C1323" s="2" t="s">
        <v>8</v>
      </c>
      <c r="D1323" s="2" t="s">
        <v>71</v>
      </c>
      <c r="E1323" s="2" t="s">
        <v>10</v>
      </c>
      <c r="F1323" s="2">
        <v>0</v>
      </c>
      <c r="G1323" s="3">
        <v>33</v>
      </c>
    </row>
    <row r="1324" spans="1:7" x14ac:dyDescent="0.3">
      <c r="A1324" s="2">
        <v>2103</v>
      </c>
      <c r="B1324" s="2" t="s">
        <v>1002</v>
      </c>
      <c r="C1324" s="2" t="s">
        <v>8</v>
      </c>
      <c r="D1324" s="2" t="s">
        <v>32</v>
      </c>
      <c r="E1324" s="2" t="s">
        <v>10</v>
      </c>
      <c r="F1324" s="2">
        <v>0</v>
      </c>
      <c r="G1324" s="3">
        <v>33</v>
      </c>
    </row>
    <row r="1325" spans="1:7" x14ac:dyDescent="0.3">
      <c r="A1325" s="2">
        <v>2110</v>
      </c>
      <c r="B1325" s="2" t="s">
        <v>1005</v>
      </c>
      <c r="C1325" s="2" t="s">
        <v>8</v>
      </c>
      <c r="D1325" s="2" t="s">
        <v>50</v>
      </c>
      <c r="E1325" t="s">
        <v>1384</v>
      </c>
      <c r="F1325" s="2">
        <v>10</v>
      </c>
      <c r="G1325" s="3">
        <v>33</v>
      </c>
    </row>
    <row r="1326" spans="1:7" x14ac:dyDescent="0.3">
      <c r="A1326" s="2">
        <v>2153</v>
      </c>
      <c r="B1326" s="2" t="s">
        <v>1027</v>
      </c>
      <c r="C1326" s="2" t="s">
        <v>8</v>
      </c>
      <c r="D1326" s="2" t="s">
        <v>32</v>
      </c>
      <c r="E1326" s="2" t="s">
        <v>10</v>
      </c>
      <c r="F1326" s="2">
        <v>0</v>
      </c>
      <c r="G1326" s="3">
        <v>33</v>
      </c>
    </row>
    <row r="1327" spans="1:7" x14ac:dyDescent="0.3">
      <c r="A1327" s="2">
        <v>2162</v>
      </c>
      <c r="B1327" s="2" t="s">
        <v>1032</v>
      </c>
      <c r="C1327" s="2" t="s">
        <v>8</v>
      </c>
      <c r="D1327" s="2" t="s">
        <v>50</v>
      </c>
      <c r="E1327" s="2" t="s">
        <v>10</v>
      </c>
      <c r="F1327" s="2">
        <v>0</v>
      </c>
      <c r="G1327" s="3">
        <v>33</v>
      </c>
    </row>
    <row r="1328" spans="1:7" x14ac:dyDescent="0.3">
      <c r="A1328" s="2">
        <v>2262</v>
      </c>
      <c r="B1328" s="2" t="s">
        <v>1078</v>
      </c>
      <c r="C1328" s="2" t="s">
        <v>8</v>
      </c>
      <c r="D1328" s="2" t="s">
        <v>9</v>
      </c>
      <c r="E1328" s="2" t="s">
        <v>10</v>
      </c>
      <c r="F1328" s="2">
        <v>0</v>
      </c>
      <c r="G1328" s="3">
        <v>33</v>
      </c>
    </row>
    <row r="1329" spans="1:7" x14ac:dyDescent="0.3">
      <c r="A1329" s="2">
        <v>2263</v>
      </c>
      <c r="B1329" s="2" t="s">
        <v>1079</v>
      </c>
      <c r="C1329" s="2" t="s">
        <v>8</v>
      </c>
      <c r="D1329" s="2" t="s">
        <v>32</v>
      </c>
      <c r="E1329" s="2" t="s">
        <v>10</v>
      </c>
      <c r="F1329" s="2">
        <v>0</v>
      </c>
      <c r="G1329" s="3">
        <v>33</v>
      </c>
    </row>
    <row r="1330" spans="1:7" x14ac:dyDescent="0.3">
      <c r="A1330" s="2">
        <v>2275</v>
      </c>
      <c r="B1330" s="2" t="s">
        <v>1083</v>
      </c>
      <c r="C1330" s="2" t="s">
        <v>8</v>
      </c>
      <c r="D1330" s="2" t="s">
        <v>9</v>
      </c>
      <c r="E1330" t="s">
        <v>1384</v>
      </c>
      <c r="F1330" s="2">
        <v>10</v>
      </c>
      <c r="G1330" s="3">
        <v>33</v>
      </c>
    </row>
    <row r="1331" spans="1:7" x14ac:dyDescent="0.3">
      <c r="A1331" s="2">
        <v>2305</v>
      </c>
      <c r="B1331" s="2" t="s">
        <v>1096</v>
      </c>
      <c r="C1331" s="2" t="s">
        <v>8</v>
      </c>
      <c r="D1331" s="2" t="s">
        <v>50</v>
      </c>
      <c r="E1331" s="2" t="s">
        <v>10</v>
      </c>
      <c r="F1331" s="2">
        <v>0</v>
      </c>
      <c r="G1331" s="3">
        <v>33</v>
      </c>
    </row>
    <row r="1332" spans="1:7" x14ac:dyDescent="0.3">
      <c r="A1332" s="2">
        <v>2310</v>
      </c>
      <c r="B1332" s="2" t="s">
        <v>1098</v>
      </c>
      <c r="C1332" s="2" t="s">
        <v>8</v>
      </c>
      <c r="D1332" s="2" t="s">
        <v>9</v>
      </c>
      <c r="E1332" s="2" t="s">
        <v>10</v>
      </c>
      <c r="F1332" s="2">
        <v>0</v>
      </c>
      <c r="G1332" s="3">
        <v>33</v>
      </c>
    </row>
    <row r="1333" spans="1:7" x14ac:dyDescent="0.3">
      <c r="A1333" s="2">
        <v>2321</v>
      </c>
      <c r="B1333" s="2" t="s">
        <v>1103</v>
      </c>
      <c r="C1333" s="2" t="s">
        <v>8</v>
      </c>
      <c r="D1333" s="2" t="s">
        <v>32</v>
      </c>
      <c r="E1333" t="s">
        <v>1384</v>
      </c>
      <c r="F1333" s="2">
        <v>30</v>
      </c>
      <c r="G1333" s="3">
        <v>33</v>
      </c>
    </row>
    <row r="1334" spans="1:7" x14ac:dyDescent="0.3">
      <c r="A1334" s="2">
        <v>2323</v>
      </c>
      <c r="B1334" s="2" t="s">
        <v>1105</v>
      </c>
      <c r="C1334" s="2" t="s">
        <v>8</v>
      </c>
      <c r="D1334" s="2" t="s">
        <v>50</v>
      </c>
      <c r="E1334" t="s">
        <v>1384</v>
      </c>
      <c r="F1334" s="2">
        <v>30</v>
      </c>
      <c r="G1334" s="3">
        <v>33</v>
      </c>
    </row>
    <row r="1335" spans="1:7" x14ac:dyDescent="0.3">
      <c r="A1335" s="2">
        <v>2341</v>
      </c>
      <c r="B1335" s="2" t="s">
        <v>1114</v>
      </c>
      <c r="C1335" s="2" t="s">
        <v>8</v>
      </c>
      <c r="D1335" s="2" t="s">
        <v>43</v>
      </c>
      <c r="E1335" t="s">
        <v>1384</v>
      </c>
      <c r="F1335" s="2">
        <v>30</v>
      </c>
      <c r="G1335" s="3">
        <v>33</v>
      </c>
    </row>
    <row r="1336" spans="1:7" x14ac:dyDescent="0.3">
      <c r="A1336" s="2">
        <v>2344</v>
      </c>
      <c r="B1336" s="2" t="s">
        <v>1115</v>
      </c>
      <c r="C1336" s="2" t="s">
        <v>8</v>
      </c>
      <c r="D1336" s="2" t="s">
        <v>9</v>
      </c>
      <c r="E1336" t="s">
        <v>1384</v>
      </c>
      <c r="F1336" s="2">
        <v>10</v>
      </c>
      <c r="G1336" s="3">
        <v>33</v>
      </c>
    </row>
    <row r="1337" spans="1:7" x14ac:dyDescent="0.3">
      <c r="A1337" s="2">
        <v>2364</v>
      </c>
      <c r="B1337" s="2" t="s">
        <v>1122</v>
      </c>
      <c r="C1337" s="2" t="s">
        <v>8</v>
      </c>
      <c r="D1337" s="2" t="s">
        <v>93</v>
      </c>
      <c r="E1337" s="2" t="s">
        <v>10</v>
      </c>
      <c r="F1337" s="2">
        <v>0</v>
      </c>
      <c r="G1337" s="3">
        <v>33</v>
      </c>
    </row>
    <row r="1338" spans="1:7" x14ac:dyDescent="0.3">
      <c r="A1338" s="2">
        <v>2370</v>
      </c>
      <c r="B1338" s="2" t="s">
        <v>1127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33</v>
      </c>
    </row>
    <row r="1339" spans="1:7" x14ac:dyDescent="0.3">
      <c r="A1339" s="2">
        <v>2386</v>
      </c>
      <c r="B1339" s="2" t="s">
        <v>1134</v>
      </c>
      <c r="C1339" s="2" t="s">
        <v>8</v>
      </c>
      <c r="D1339" s="2" t="s">
        <v>9</v>
      </c>
      <c r="E1339" s="2" t="s">
        <v>10</v>
      </c>
      <c r="F1339" s="2">
        <v>0</v>
      </c>
      <c r="G1339" s="3">
        <v>33</v>
      </c>
    </row>
    <row r="1340" spans="1:7" x14ac:dyDescent="0.3">
      <c r="A1340" s="2">
        <v>2387</v>
      </c>
      <c r="B1340" s="2" t="s">
        <v>1135</v>
      </c>
      <c r="C1340" s="2" t="s">
        <v>8</v>
      </c>
      <c r="D1340" s="2" t="s">
        <v>50</v>
      </c>
      <c r="E1340" t="s">
        <v>1384</v>
      </c>
      <c r="F1340" s="2">
        <v>10</v>
      </c>
      <c r="G1340" s="3">
        <v>33</v>
      </c>
    </row>
    <row r="1341" spans="1:7" x14ac:dyDescent="0.3">
      <c r="A1341" s="2">
        <v>2475</v>
      </c>
      <c r="B1341" s="2" t="s">
        <v>1175</v>
      </c>
      <c r="C1341" s="2" t="s">
        <v>8</v>
      </c>
      <c r="D1341" s="2" t="s">
        <v>9</v>
      </c>
      <c r="E1341" s="2" t="s">
        <v>10</v>
      </c>
      <c r="F1341" s="2">
        <v>0</v>
      </c>
      <c r="G1341" s="3">
        <v>33</v>
      </c>
    </row>
    <row r="1342" spans="1:7" x14ac:dyDescent="0.3">
      <c r="A1342" s="2">
        <v>2488</v>
      </c>
      <c r="B1342" s="2" t="s">
        <v>1180</v>
      </c>
      <c r="C1342" s="2" t="s">
        <v>8</v>
      </c>
      <c r="D1342" s="2" t="s">
        <v>50</v>
      </c>
      <c r="E1342" s="2" t="s">
        <v>10</v>
      </c>
      <c r="F1342" s="2">
        <v>0</v>
      </c>
      <c r="G1342" s="3">
        <v>33</v>
      </c>
    </row>
    <row r="1343" spans="1:7" x14ac:dyDescent="0.3">
      <c r="A1343" s="2">
        <v>2495</v>
      </c>
      <c r="B1343" s="2" t="s">
        <v>1183</v>
      </c>
      <c r="C1343" s="2" t="s">
        <v>8</v>
      </c>
      <c r="D1343" s="2" t="s">
        <v>9</v>
      </c>
      <c r="E1343" s="2" t="s">
        <v>10</v>
      </c>
      <c r="F1343" s="2">
        <v>0</v>
      </c>
      <c r="G1343" s="3">
        <v>33</v>
      </c>
    </row>
    <row r="1344" spans="1:7" x14ac:dyDescent="0.3">
      <c r="A1344" s="2">
        <v>2517</v>
      </c>
      <c r="B1344" s="2" t="s">
        <v>1193</v>
      </c>
      <c r="C1344" s="2" t="s">
        <v>8</v>
      </c>
      <c r="D1344" s="2" t="s">
        <v>43</v>
      </c>
      <c r="E1344" t="s">
        <v>1384</v>
      </c>
      <c r="F1344" s="2">
        <v>10</v>
      </c>
      <c r="G1344" s="3">
        <v>33</v>
      </c>
    </row>
    <row r="1345" spans="1:7" x14ac:dyDescent="0.3">
      <c r="A1345" s="2">
        <v>2672</v>
      </c>
      <c r="B1345" s="2" t="s">
        <v>1259</v>
      </c>
      <c r="C1345" s="2" t="s">
        <v>8</v>
      </c>
      <c r="D1345" s="2" t="s">
        <v>50</v>
      </c>
      <c r="E1345" t="s">
        <v>1384</v>
      </c>
      <c r="F1345" s="2">
        <v>30</v>
      </c>
      <c r="G1345" s="3">
        <v>33</v>
      </c>
    </row>
    <row r="1346" spans="1:7" x14ac:dyDescent="0.3">
      <c r="A1346" s="2">
        <v>2678</v>
      </c>
      <c r="B1346" s="2" t="s">
        <v>1263</v>
      </c>
      <c r="C1346" s="2" t="s">
        <v>8</v>
      </c>
      <c r="D1346" s="2" t="s">
        <v>9</v>
      </c>
      <c r="E1346" t="s">
        <v>1384</v>
      </c>
      <c r="F1346" s="2">
        <v>10</v>
      </c>
      <c r="G1346" s="3">
        <v>33</v>
      </c>
    </row>
    <row r="1347" spans="1:7" x14ac:dyDescent="0.3">
      <c r="A1347" s="2">
        <v>2694</v>
      </c>
      <c r="B1347" s="2" t="s">
        <v>1269</v>
      </c>
      <c r="C1347" s="2" t="s">
        <v>8</v>
      </c>
      <c r="D1347" s="2" t="s">
        <v>32</v>
      </c>
      <c r="E1347" s="2" t="s">
        <v>10</v>
      </c>
      <c r="F1347" s="2">
        <v>0</v>
      </c>
      <c r="G1347" s="3">
        <v>33</v>
      </c>
    </row>
    <row r="1348" spans="1:7" x14ac:dyDescent="0.3">
      <c r="A1348" s="2">
        <v>2700</v>
      </c>
      <c r="B1348" s="2" t="s">
        <v>1271</v>
      </c>
      <c r="C1348" s="2" t="s">
        <v>8</v>
      </c>
      <c r="D1348" s="2" t="s">
        <v>61</v>
      </c>
      <c r="E1348" t="s">
        <v>1384</v>
      </c>
      <c r="F1348" s="2">
        <v>10</v>
      </c>
      <c r="G1348" s="3">
        <v>33</v>
      </c>
    </row>
    <row r="1349" spans="1:7" x14ac:dyDescent="0.3">
      <c r="A1349" s="2">
        <v>2718</v>
      </c>
      <c r="B1349" s="2" t="s">
        <v>1279</v>
      </c>
      <c r="C1349" s="2" t="s">
        <v>8</v>
      </c>
      <c r="D1349" s="2" t="s">
        <v>50</v>
      </c>
      <c r="E1349" t="s">
        <v>1384</v>
      </c>
      <c r="F1349" s="2">
        <v>30</v>
      </c>
      <c r="G1349" s="3">
        <v>33</v>
      </c>
    </row>
    <row r="1350" spans="1:7" x14ac:dyDescent="0.3">
      <c r="A1350" s="2">
        <v>2765</v>
      </c>
      <c r="B1350" s="2" t="s">
        <v>1302</v>
      </c>
      <c r="C1350" s="2" t="s">
        <v>8</v>
      </c>
      <c r="D1350" s="2" t="s">
        <v>50</v>
      </c>
      <c r="E1350" t="s">
        <v>1384</v>
      </c>
      <c r="F1350" s="2">
        <v>10</v>
      </c>
      <c r="G1350" s="3">
        <v>33</v>
      </c>
    </row>
    <row r="1351" spans="1:7" x14ac:dyDescent="0.3">
      <c r="A1351" s="2">
        <v>2816</v>
      </c>
      <c r="B1351" s="2" t="s">
        <v>1325</v>
      </c>
      <c r="C1351" s="2" t="s">
        <v>8</v>
      </c>
      <c r="D1351" s="2" t="s">
        <v>32</v>
      </c>
      <c r="E1351" s="2" t="s">
        <v>10</v>
      </c>
      <c r="F1351" s="2">
        <v>0</v>
      </c>
      <c r="G1351" s="3">
        <v>33</v>
      </c>
    </row>
    <row r="1352" spans="1:7" x14ac:dyDescent="0.3">
      <c r="A1352" s="2">
        <v>2823</v>
      </c>
      <c r="B1352" s="2" t="s">
        <v>1329</v>
      </c>
      <c r="C1352" s="2" t="s">
        <v>8</v>
      </c>
      <c r="D1352" s="2" t="s">
        <v>61</v>
      </c>
      <c r="E1352" t="s">
        <v>1384</v>
      </c>
      <c r="F1352" s="2">
        <v>30</v>
      </c>
      <c r="G1352" s="3">
        <v>33</v>
      </c>
    </row>
    <row r="1353" spans="1:7" x14ac:dyDescent="0.3">
      <c r="A1353" s="2">
        <v>2852</v>
      </c>
      <c r="B1353" s="2" t="s">
        <v>1344</v>
      </c>
      <c r="C1353" s="2" t="s">
        <v>8</v>
      </c>
      <c r="D1353" s="2" t="s">
        <v>9</v>
      </c>
      <c r="E1353" t="s">
        <v>1384</v>
      </c>
      <c r="F1353" s="2">
        <v>20</v>
      </c>
      <c r="G1353" s="3">
        <v>33</v>
      </c>
    </row>
    <row r="1354" spans="1:7" x14ac:dyDescent="0.3">
      <c r="A1354" s="2">
        <v>2868</v>
      </c>
      <c r="B1354" s="2" t="s">
        <v>1352</v>
      </c>
      <c r="C1354" s="2" t="s">
        <v>8</v>
      </c>
      <c r="D1354" s="2" t="s">
        <v>43</v>
      </c>
      <c r="E1354" t="s">
        <v>1384</v>
      </c>
      <c r="F1354" s="2">
        <v>10</v>
      </c>
      <c r="G1354" s="3">
        <v>33</v>
      </c>
    </row>
    <row r="1355" spans="1:7" x14ac:dyDescent="0.3">
      <c r="A1355" s="2">
        <v>2911</v>
      </c>
      <c r="B1355" s="2" t="s">
        <v>1373</v>
      </c>
      <c r="C1355" s="2" t="s">
        <v>8</v>
      </c>
      <c r="D1355" s="2" t="s">
        <v>71</v>
      </c>
      <c r="E1355" s="2" t="s">
        <v>10</v>
      </c>
      <c r="F1355" s="2">
        <v>0</v>
      </c>
      <c r="G1355" s="3">
        <v>33</v>
      </c>
    </row>
    <row r="1356" spans="1:7" x14ac:dyDescent="0.3">
      <c r="A1356" s="2">
        <v>48</v>
      </c>
      <c r="B1356" s="2" t="s">
        <v>31</v>
      </c>
      <c r="C1356" s="2" t="s">
        <v>8</v>
      </c>
      <c r="D1356" s="2" t="s">
        <v>32</v>
      </c>
      <c r="E1356" t="s">
        <v>1384</v>
      </c>
      <c r="F1356" s="2">
        <v>20</v>
      </c>
      <c r="G1356" s="3">
        <v>34</v>
      </c>
    </row>
    <row r="1357" spans="1:7" x14ac:dyDescent="0.3">
      <c r="A1357" s="2">
        <v>81</v>
      </c>
      <c r="B1357" s="2" t="s">
        <v>47</v>
      </c>
      <c r="C1357" s="2" t="s">
        <v>8</v>
      </c>
      <c r="D1357" s="2" t="s">
        <v>9</v>
      </c>
      <c r="E1357" t="s">
        <v>1384</v>
      </c>
      <c r="F1357" s="2">
        <v>10</v>
      </c>
      <c r="G1357" s="3">
        <v>34</v>
      </c>
    </row>
    <row r="1358" spans="1:7" x14ac:dyDescent="0.3">
      <c r="A1358" s="2">
        <v>97</v>
      </c>
      <c r="B1358" s="2" t="s">
        <v>56</v>
      </c>
      <c r="C1358" s="2" t="s">
        <v>8</v>
      </c>
      <c r="D1358" s="2" t="s">
        <v>50</v>
      </c>
      <c r="E1358" s="2" t="s">
        <v>10</v>
      </c>
      <c r="F1358" s="2">
        <v>0</v>
      </c>
      <c r="G1358" s="3">
        <v>34</v>
      </c>
    </row>
    <row r="1359" spans="1:7" x14ac:dyDescent="0.3">
      <c r="A1359" s="2">
        <v>118</v>
      </c>
      <c r="B1359" s="2" t="s">
        <v>65</v>
      </c>
      <c r="C1359" s="2" t="s">
        <v>8</v>
      </c>
      <c r="D1359" s="2" t="s">
        <v>43</v>
      </c>
      <c r="E1359" t="s">
        <v>1384</v>
      </c>
      <c r="F1359" s="2">
        <v>20</v>
      </c>
      <c r="G1359" s="3">
        <v>34</v>
      </c>
    </row>
    <row r="1360" spans="1:7" x14ac:dyDescent="0.3">
      <c r="A1360" s="2">
        <v>178</v>
      </c>
      <c r="B1360" s="2" t="s">
        <v>102</v>
      </c>
      <c r="C1360" s="2" t="s">
        <v>8</v>
      </c>
      <c r="D1360" s="2" t="s">
        <v>9</v>
      </c>
      <c r="E1360" s="2" t="s">
        <v>10</v>
      </c>
      <c r="F1360" s="2">
        <v>0</v>
      </c>
      <c r="G1360" s="3">
        <v>34</v>
      </c>
    </row>
    <row r="1361" spans="1:7" x14ac:dyDescent="0.3">
      <c r="A1361" s="2">
        <v>210</v>
      </c>
      <c r="B1361" s="2" t="s">
        <v>117</v>
      </c>
      <c r="C1361" s="2" t="s">
        <v>8</v>
      </c>
      <c r="D1361" s="2" t="s">
        <v>61</v>
      </c>
      <c r="E1361" t="s">
        <v>1384</v>
      </c>
      <c r="F1361" s="2">
        <v>20</v>
      </c>
      <c r="G1361" s="3">
        <v>34</v>
      </c>
    </row>
    <row r="1362" spans="1:7" x14ac:dyDescent="0.3">
      <c r="A1362" s="2">
        <v>288</v>
      </c>
      <c r="B1362" s="2" t="s">
        <v>160</v>
      </c>
      <c r="C1362" s="2" t="s">
        <v>8</v>
      </c>
      <c r="D1362" s="2" t="s">
        <v>9</v>
      </c>
      <c r="E1362" t="s">
        <v>1384</v>
      </c>
      <c r="F1362" s="2">
        <v>20</v>
      </c>
      <c r="G1362" s="3">
        <v>34</v>
      </c>
    </row>
    <row r="1363" spans="1:7" x14ac:dyDescent="0.3">
      <c r="A1363" s="2">
        <v>289</v>
      </c>
      <c r="B1363" s="2" t="s">
        <v>161</v>
      </c>
      <c r="C1363" s="2" t="s">
        <v>8</v>
      </c>
      <c r="D1363" s="2" t="s">
        <v>43</v>
      </c>
      <c r="E1363" s="2" t="s">
        <v>10</v>
      </c>
      <c r="F1363" s="2">
        <v>0</v>
      </c>
      <c r="G1363" s="3">
        <v>34</v>
      </c>
    </row>
    <row r="1364" spans="1:7" x14ac:dyDescent="0.3">
      <c r="A1364" s="2">
        <v>332</v>
      </c>
      <c r="B1364" s="2" t="s">
        <v>182</v>
      </c>
      <c r="C1364" s="2" t="s">
        <v>8</v>
      </c>
      <c r="D1364" s="2" t="s">
        <v>43</v>
      </c>
      <c r="E1364" t="s">
        <v>1384</v>
      </c>
      <c r="F1364" s="2">
        <v>20</v>
      </c>
      <c r="G1364" s="3">
        <v>34</v>
      </c>
    </row>
    <row r="1365" spans="1:7" x14ac:dyDescent="0.3">
      <c r="A1365" s="2">
        <v>363</v>
      </c>
      <c r="B1365" s="2" t="s">
        <v>197</v>
      </c>
      <c r="C1365" s="2" t="s">
        <v>8</v>
      </c>
      <c r="D1365" s="2" t="s">
        <v>32</v>
      </c>
      <c r="E1365" t="s">
        <v>1384</v>
      </c>
      <c r="F1365" s="2">
        <v>10</v>
      </c>
      <c r="G1365" s="3">
        <v>34</v>
      </c>
    </row>
    <row r="1366" spans="1:7" x14ac:dyDescent="0.3">
      <c r="A1366" s="2">
        <v>492</v>
      </c>
      <c r="B1366" s="2" t="s">
        <v>257</v>
      </c>
      <c r="C1366" s="2" t="s">
        <v>8</v>
      </c>
      <c r="D1366" s="2" t="s">
        <v>9</v>
      </c>
      <c r="E1366" t="s">
        <v>1384</v>
      </c>
      <c r="F1366" s="2">
        <v>10</v>
      </c>
      <c r="G1366" s="3">
        <v>34</v>
      </c>
    </row>
    <row r="1367" spans="1:7" x14ac:dyDescent="0.3">
      <c r="A1367" s="2">
        <v>495</v>
      </c>
      <c r="B1367" s="2" t="s">
        <v>257</v>
      </c>
      <c r="C1367" s="2" t="s">
        <v>8</v>
      </c>
      <c r="D1367" s="2" t="s">
        <v>9</v>
      </c>
      <c r="E1367" t="s">
        <v>1384</v>
      </c>
      <c r="F1367" s="2">
        <v>20</v>
      </c>
      <c r="G1367" s="3">
        <v>34</v>
      </c>
    </row>
    <row r="1368" spans="1:7" x14ac:dyDescent="0.3">
      <c r="A1368" s="2">
        <v>510</v>
      </c>
      <c r="B1368" s="2" t="s">
        <v>263</v>
      </c>
      <c r="C1368" s="2" t="s">
        <v>8</v>
      </c>
      <c r="D1368" s="2" t="s">
        <v>43</v>
      </c>
      <c r="E1368" s="2" t="s">
        <v>10</v>
      </c>
      <c r="F1368" s="2">
        <v>0</v>
      </c>
      <c r="G1368" s="3">
        <v>34</v>
      </c>
    </row>
    <row r="1369" spans="1:7" x14ac:dyDescent="0.3">
      <c r="A1369" s="2">
        <v>598</v>
      </c>
      <c r="B1369" s="2" t="s">
        <v>306</v>
      </c>
      <c r="C1369" s="2" t="s">
        <v>8</v>
      </c>
      <c r="D1369" s="2" t="s">
        <v>9</v>
      </c>
      <c r="E1369" t="s">
        <v>1384</v>
      </c>
      <c r="F1369" s="2">
        <v>30</v>
      </c>
      <c r="G1369" s="3">
        <v>34</v>
      </c>
    </row>
    <row r="1370" spans="1:7" x14ac:dyDescent="0.3">
      <c r="A1370" s="2">
        <v>599</v>
      </c>
      <c r="B1370" s="2" t="s">
        <v>307</v>
      </c>
      <c r="C1370" s="2" t="s">
        <v>8</v>
      </c>
      <c r="D1370" s="2" t="s">
        <v>50</v>
      </c>
      <c r="E1370" s="2" t="s">
        <v>10</v>
      </c>
      <c r="F1370" s="2">
        <v>0</v>
      </c>
      <c r="G1370" s="3">
        <v>34</v>
      </c>
    </row>
    <row r="1371" spans="1:7" x14ac:dyDescent="0.3">
      <c r="A1371" s="2">
        <v>673</v>
      </c>
      <c r="B1371" s="2" t="s">
        <v>339</v>
      </c>
      <c r="C1371" s="2" t="s">
        <v>8</v>
      </c>
      <c r="D1371" s="2" t="s">
        <v>9</v>
      </c>
      <c r="E1371" s="2" t="s">
        <v>10</v>
      </c>
      <c r="F1371" s="2">
        <v>0</v>
      </c>
      <c r="G1371" s="3">
        <v>34</v>
      </c>
    </row>
    <row r="1372" spans="1:7" x14ac:dyDescent="0.3">
      <c r="A1372" s="2">
        <v>735</v>
      </c>
      <c r="B1372" s="2" t="s">
        <v>368</v>
      </c>
      <c r="C1372" s="2" t="s">
        <v>8</v>
      </c>
      <c r="D1372" s="2" t="s">
        <v>9</v>
      </c>
      <c r="E1372" t="s">
        <v>1384</v>
      </c>
      <c r="F1372" s="2">
        <v>30</v>
      </c>
      <c r="G1372" s="3">
        <v>34</v>
      </c>
    </row>
    <row r="1373" spans="1:7" x14ac:dyDescent="0.3">
      <c r="A1373" s="2">
        <v>741</v>
      </c>
      <c r="B1373" s="2" t="s">
        <v>373</v>
      </c>
      <c r="C1373" s="2" t="s">
        <v>8</v>
      </c>
      <c r="D1373" s="2" t="s">
        <v>9</v>
      </c>
      <c r="E1373" s="2" t="s">
        <v>10</v>
      </c>
      <c r="F1373" s="2">
        <v>0</v>
      </c>
      <c r="G1373" s="3">
        <v>34</v>
      </c>
    </row>
    <row r="1374" spans="1:7" x14ac:dyDescent="0.3">
      <c r="A1374" s="2">
        <v>748</v>
      </c>
      <c r="B1374" s="2" t="s">
        <v>375</v>
      </c>
      <c r="C1374" s="2" t="s">
        <v>8</v>
      </c>
      <c r="D1374" s="2" t="s">
        <v>9</v>
      </c>
      <c r="E1374" s="2" t="s">
        <v>10</v>
      </c>
      <c r="F1374" s="2">
        <v>0</v>
      </c>
      <c r="G1374" s="3">
        <v>34</v>
      </c>
    </row>
    <row r="1375" spans="1:7" x14ac:dyDescent="0.3">
      <c r="A1375" s="2">
        <v>773</v>
      </c>
      <c r="B1375" s="2" t="s">
        <v>389</v>
      </c>
      <c r="C1375" s="2" t="s">
        <v>8</v>
      </c>
      <c r="D1375" s="2" t="s">
        <v>93</v>
      </c>
      <c r="E1375" s="2" t="s">
        <v>10</v>
      </c>
      <c r="F1375" s="2">
        <v>0</v>
      </c>
      <c r="G1375" s="3">
        <v>34</v>
      </c>
    </row>
    <row r="1376" spans="1:7" x14ac:dyDescent="0.3">
      <c r="A1376" s="2">
        <v>789</v>
      </c>
      <c r="B1376" s="2" t="s">
        <v>396</v>
      </c>
      <c r="C1376" s="2" t="s">
        <v>8</v>
      </c>
      <c r="D1376" s="2" t="s">
        <v>9</v>
      </c>
      <c r="E1376" t="s">
        <v>1384</v>
      </c>
      <c r="F1376" s="2">
        <v>20</v>
      </c>
      <c r="G1376" s="3">
        <v>34</v>
      </c>
    </row>
    <row r="1377" spans="1:7" x14ac:dyDescent="0.3">
      <c r="A1377" s="2">
        <v>801</v>
      </c>
      <c r="B1377" s="2" t="s">
        <v>402</v>
      </c>
      <c r="C1377" s="2" t="s">
        <v>8</v>
      </c>
      <c r="D1377" s="2" t="s">
        <v>9</v>
      </c>
      <c r="E1377" s="2" t="s">
        <v>10</v>
      </c>
      <c r="F1377" s="2">
        <v>0</v>
      </c>
      <c r="G1377" s="3">
        <v>34</v>
      </c>
    </row>
    <row r="1378" spans="1:7" x14ac:dyDescent="0.3">
      <c r="A1378" s="2">
        <v>818</v>
      </c>
      <c r="B1378" s="2" t="s">
        <v>408</v>
      </c>
      <c r="C1378" s="2" t="s">
        <v>8</v>
      </c>
      <c r="D1378" s="2" t="s">
        <v>9</v>
      </c>
      <c r="E1378" s="2" t="s">
        <v>10</v>
      </c>
      <c r="F1378" s="2">
        <v>0</v>
      </c>
      <c r="G1378" s="3">
        <v>34</v>
      </c>
    </row>
    <row r="1379" spans="1:7" x14ac:dyDescent="0.3">
      <c r="A1379" s="2">
        <v>882</v>
      </c>
      <c r="B1379" s="2" t="s">
        <v>436</v>
      </c>
      <c r="C1379" s="2" t="s">
        <v>8</v>
      </c>
      <c r="D1379" s="2" t="s">
        <v>71</v>
      </c>
      <c r="E1379" s="2" t="s">
        <v>10</v>
      </c>
      <c r="F1379" s="2">
        <v>0</v>
      </c>
      <c r="G1379" s="3">
        <v>34</v>
      </c>
    </row>
    <row r="1380" spans="1:7" x14ac:dyDescent="0.3">
      <c r="A1380" s="2">
        <v>906</v>
      </c>
      <c r="B1380" s="2" t="s">
        <v>449</v>
      </c>
      <c r="C1380" s="2" t="s">
        <v>8</v>
      </c>
      <c r="D1380" s="2" t="s">
        <v>43</v>
      </c>
      <c r="E1380" s="2" t="s">
        <v>10</v>
      </c>
      <c r="F1380" s="2">
        <v>0</v>
      </c>
      <c r="G1380" s="3">
        <v>34</v>
      </c>
    </row>
    <row r="1381" spans="1:7" x14ac:dyDescent="0.3">
      <c r="A1381" s="2">
        <v>946</v>
      </c>
      <c r="B1381" s="2" t="s">
        <v>469</v>
      </c>
      <c r="C1381" s="2" t="s">
        <v>8</v>
      </c>
      <c r="D1381" s="2" t="s">
        <v>61</v>
      </c>
      <c r="E1381" t="s">
        <v>1384</v>
      </c>
      <c r="F1381" s="2">
        <v>20</v>
      </c>
      <c r="G1381" s="3">
        <v>34</v>
      </c>
    </row>
    <row r="1382" spans="1:7" x14ac:dyDescent="0.3">
      <c r="A1382" s="2">
        <v>951</v>
      </c>
      <c r="B1382" s="2" t="s">
        <v>472</v>
      </c>
      <c r="C1382" s="2" t="s">
        <v>8</v>
      </c>
      <c r="D1382" s="2" t="s">
        <v>71</v>
      </c>
      <c r="E1382" s="2" t="s">
        <v>10</v>
      </c>
      <c r="F1382" s="2">
        <v>0</v>
      </c>
      <c r="G1382" s="3">
        <v>34</v>
      </c>
    </row>
    <row r="1383" spans="1:7" x14ac:dyDescent="0.3">
      <c r="A1383" s="2">
        <v>1013</v>
      </c>
      <c r="B1383" s="2" t="s">
        <v>499</v>
      </c>
      <c r="C1383" s="2" t="s">
        <v>8</v>
      </c>
      <c r="D1383" s="2" t="s">
        <v>9</v>
      </c>
      <c r="E1383" s="2" t="s">
        <v>10</v>
      </c>
      <c r="F1383" s="2">
        <v>0</v>
      </c>
      <c r="G1383" s="3">
        <v>34</v>
      </c>
    </row>
    <row r="1384" spans="1:7" x14ac:dyDescent="0.3">
      <c r="A1384" s="2">
        <v>1062</v>
      </c>
      <c r="B1384" s="2" t="s">
        <v>525</v>
      </c>
      <c r="C1384" s="2" t="s">
        <v>8</v>
      </c>
      <c r="D1384" s="2" t="s">
        <v>32</v>
      </c>
      <c r="E1384" t="s">
        <v>1384</v>
      </c>
      <c r="F1384" s="2">
        <v>20</v>
      </c>
      <c r="G1384" s="3">
        <v>34</v>
      </c>
    </row>
    <row r="1385" spans="1:7" x14ac:dyDescent="0.3">
      <c r="A1385" s="2">
        <v>1080</v>
      </c>
      <c r="B1385" s="2" t="s">
        <v>533</v>
      </c>
      <c r="C1385" s="2" t="s">
        <v>8</v>
      </c>
      <c r="D1385" s="2" t="s">
        <v>32</v>
      </c>
      <c r="E1385" s="2" t="s">
        <v>10</v>
      </c>
      <c r="F1385" s="2">
        <v>0</v>
      </c>
      <c r="G1385" s="3">
        <v>34</v>
      </c>
    </row>
    <row r="1386" spans="1:7" x14ac:dyDescent="0.3">
      <c r="A1386" s="2">
        <v>1163</v>
      </c>
      <c r="B1386" s="2" t="s">
        <v>573</v>
      </c>
      <c r="C1386" s="2" t="s">
        <v>8</v>
      </c>
      <c r="D1386" s="2" t="s">
        <v>32</v>
      </c>
      <c r="E1386" t="s">
        <v>1384</v>
      </c>
      <c r="F1386" s="2">
        <v>20</v>
      </c>
      <c r="G1386" s="3">
        <v>34</v>
      </c>
    </row>
    <row r="1387" spans="1:7" x14ac:dyDescent="0.3">
      <c r="A1387" s="2">
        <v>1199</v>
      </c>
      <c r="B1387" s="2" t="s">
        <v>588</v>
      </c>
      <c r="C1387" s="2" t="s">
        <v>8</v>
      </c>
      <c r="D1387" s="2" t="s">
        <v>93</v>
      </c>
      <c r="E1387" t="s">
        <v>1384</v>
      </c>
      <c r="F1387" s="2">
        <v>30</v>
      </c>
      <c r="G1387" s="3">
        <v>34</v>
      </c>
    </row>
    <row r="1388" spans="1:7" x14ac:dyDescent="0.3">
      <c r="A1388" s="2">
        <v>1216</v>
      </c>
      <c r="B1388" s="2" t="s">
        <v>595</v>
      </c>
      <c r="C1388" s="2" t="s">
        <v>8</v>
      </c>
      <c r="D1388" s="2" t="s">
        <v>43</v>
      </c>
      <c r="E1388" s="2" t="s">
        <v>10</v>
      </c>
      <c r="F1388" s="2">
        <v>0</v>
      </c>
      <c r="G1388" s="3">
        <v>34</v>
      </c>
    </row>
    <row r="1389" spans="1:7" x14ac:dyDescent="0.3">
      <c r="A1389" s="2">
        <v>1217</v>
      </c>
      <c r="B1389" s="2" t="s">
        <v>595</v>
      </c>
      <c r="C1389" s="2" t="s">
        <v>8</v>
      </c>
      <c r="D1389" s="2" t="s">
        <v>43</v>
      </c>
      <c r="E1389" t="s">
        <v>1384</v>
      </c>
      <c r="F1389" s="2">
        <v>30</v>
      </c>
      <c r="G1389" s="3">
        <v>34</v>
      </c>
    </row>
    <row r="1390" spans="1:7" x14ac:dyDescent="0.3">
      <c r="A1390" s="2">
        <v>1227</v>
      </c>
      <c r="B1390" s="2" t="s">
        <v>600</v>
      </c>
      <c r="C1390" s="2" t="s">
        <v>8</v>
      </c>
      <c r="D1390" s="2" t="s">
        <v>176</v>
      </c>
      <c r="E1390" t="s">
        <v>1384</v>
      </c>
      <c r="F1390" s="2">
        <v>30</v>
      </c>
      <c r="G1390" s="3">
        <v>34</v>
      </c>
    </row>
    <row r="1391" spans="1:7" x14ac:dyDescent="0.3">
      <c r="A1391" s="2">
        <v>1253</v>
      </c>
      <c r="B1391" s="2" t="s">
        <v>610</v>
      </c>
      <c r="C1391" s="2" t="s">
        <v>8</v>
      </c>
      <c r="D1391" s="2" t="s">
        <v>50</v>
      </c>
      <c r="E1391" t="s">
        <v>1384</v>
      </c>
      <c r="F1391" s="2">
        <v>30</v>
      </c>
      <c r="G1391" s="3">
        <v>34</v>
      </c>
    </row>
    <row r="1392" spans="1:7" x14ac:dyDescent="0.3">
      <c r="A1392" s="2">
        <v>1254</v>
      </c>
      <c r="B1392" s="2" t="s">
        <v>611</v>
      </c>
      <c r="C1392" s="2" t="s">
        <v>8</v>
      </c>
      <c r="D1392" s="2" t="s">
        <v>61</v>
      </c>
      <c r="E1392" t="s">
        <v>1384</v>
      </c>
      <c r="F1392" s="2">
        <v>20</v>
      </c>
      <c r="G1392" s="3">
        <v>34</v>
      </c>
    </row>
    <row r="1393" spans="1:7" x14ac:dyDescent="0.3">
      <c r="A1393" s="2">
        <v>1299</v>
      </c>
      <c r="B1393" s="2" t="s">
        <v>635</v>
      </c>
      <c r="C1393" s="2" t="s">
        <v>8</v>
      </c>
      <c r="D1393" s="2" t="s">
        <v>71</v>
      </c>
      <c r="E1393" s="2" t="s">
        <v>10</v>
      </c>
      <c r="F1393" s="2">
        <v>0</v>
      </c>
      <c r="G1393" s="3">
        <v>34</v>
      </c>
    </row>
    <row r="1394" spans="1:7" x14ac:dyDescent="0.3">
      <c r="A1394" s="2">
        <v>1315</v>
      </c>
      <c r="B1394" s="2" t="s">
        <v>642</v>
      </c>
      <c r="C1394" s="2" t="s">
        <v>8</v>
      </c>
      <c r="D1394" s="2" t="s">
        <v>9</v>
      </c>
      <c r="E1394" t="s">
        <v>1384</v>
      </c>
      <c r="F1394" s="2">
        <v>20</v>
      </c>
      <c r="G1394" s="3">
        <v>34</v>
      </c>
    </row>
    <row r="1395" spans="1:7" x14ac:dyDescent="0.3">
      <c r="A1395" s="2">
        <v>1471</v>
      </c>
      <c r="B1395" s="2" t="s">
        <v>707</v>
      </c>
      <c r="C1395" s="2" t="s">
        <v>8</v>
      </c>
      <c r="D1395" s="2" t="s">
        <v>32</v>
      </c>
      <c r="E1395" t="s">
        <v>1384</v>
      </c>
      <c r="F1395" s="2">
        <v>30</v>
      </c>
      <c r="G1395" s="3">
        <v>34</v>
      </c>
    </row>
    <row r="1396" spans="1:7" x14ac:dyDescent="0.3">
      <c r="A1396" s="2">
        <v>1523</v>
      </c>
      <c r="B1396" s="2" t="s">
        <v>731</v>
      </c>
      <c r="C1396" s="2" t="s">
        <v>8</v>
      </c>
      <c r="D1396" s="2" t="s">
        <v>43</v>
      </c>
      <c r="E1396" t="s">
        <v>1384</v>
      </c>
      <c r="F1396" s="2">
        <v>20</v>
      </c>
      <c r="G1396" s="3">
        <v>34</v>
      </c>
    </row>
    <row r="1397" spans="1:7" x14ac:dyDescent="0.3">
      <c r="A1397" s="2">
        <v>1555</v>
      </c>
      <c r="B1397" s="2" t="s">
        <v>745</v>
      </c>
      <c r="C1397" s="2" t="s">
        <v>8</v>
      </c>
      <c r="D1397" s="2" t="s">
        <v>9</v>
      </c>
      <c r="E1397" s="2" t="s">
        <v>10</v>
      </c>
      <c r="F1397" s="2">
        <v>0</v>
      </c>
      <c r="G1397" s="3">
        <v>34</v>
      </c>
    </row>
    <row r="1398" spans="1:7" x14ac:dyDescent="0.3">
      <c r="A1398" s="2">
        <v>1600</v>
      </c>
      <c r="B1398" s="2" t="s">
        <v>766</v>
      </c>
      <c r="C1398" s="2" t="s">
        <v>8</v>
      </c>
      <c r="D1398" s="2" t="s">
        <v>9</v>
      </c>
      <c r="E1398" s="2" t="s">
        <v>10</v>
      </c>
      <c r="F1398" s="2">
        <v>0</v>
      </c>
      <c r="G1398" s="3">
        <v>34</v>
      </c>
    </row>
    <row r="1399" spans="1:7" x14ac:dyDescent="0.3">
      <c r="A1399" s="2">
        <v>1637</v>
      </c>
      <c r="B1399" s="2" t="s">
        <v>786</v>
      </c>
      <c r="C1399" s="2" t="s">
        <v>8</v>
      </c>
      <c r="D1399" s="2" t="s">
        <v>93</v>
      </c>
      <c r="E1399" t="s">
        <v>1384</v>
      </c>
      <c r="F1399" s="2">
        <v>20</v>
      </c>
      <c r="G1399" s="3">
        <v>34</v>
      </c>
    </row>
    <row r="1400" spans="1:7" x14ac:dyDescent="0.3">
      <c r="A1400" s="2">
        <v>1688</v>
      </c>
      <c r="B1400" s="2" t="s">
        <v>809</v>
      </c>
      <c r="C1400" s="2" t="s">
        <v>8</v>
      </c>
      <c r="D1400" s="2" t="s">
        <v>32</v>
      </c>
      <c r="E1400" t="s">
        <v>1384</v>
      </c>
      <c r="F1400" s="2">
        <v>20</v>
      </c>
      <c r="G1400" s="3">
        <v>34</v>
      </c>
    </row>
    <row r="1401" spans="1:7" x14ac:dyDescent="0.3">
      <c r="A1401" s="2">
        <v>1692</v>
      </c>
      <c r="B1401" s="2" t="s">
        <v>811</v>
      </c>
      <c r="C1401" s="2" t="s">
        <v>8</v>
      </c>
      <c r="D1401" s="2" t="s">
        <v>43</v>
      </c>
      <c r="E1401" t="s">
        <v>1384</v>
      </c>
      <c r="F1401" s="2">
        <v>20</v>
      </c>
      <c r="G1401" s="3">
        <v>34</v>
      </c>
    </row>
    <row r="1402" spans="1:7" x14ac:dyDescent="0.3">
      <c r="A1402" s="2">
        <v>1717</v>
      </c>
      <c r="B1402" s="2" t="s">
        <v>824</v>
      </c>
      <c r="C1402" s="2" t="s">
        <v>8</v>
      </c>
      <c r="D1402" s="2" t="s">
        <v>9</v>
      </c>
      <c r="E1402" t="s">
        <v>1384</v>
      </c>
      <c r="F1402" s="2">
        <v>20</v>
      </c>
      <c r="G1402" s="3">
        <v>34</v>
      </c>
    </row>
    <row r="1403" spans="1:7" x14ac:dyDescent="0.3">
      <c r="A1403" s="2">
        <v>1791</v>
      </c>
      <c r="B1403" s="2" t="s">
        <v>859</v>
      </c>
      <c r="C1403" s="2" t="s">
        <v>8</v>
      </c>
      <c r="D1403" s="2" t="s">
        <v>43</v>
      </c>
      <c r="E1403" t="s">
        <v>1384</v>
      </c>
      <c r="F1403" s="2">
        <v>30</v>
      </c>
      <c r="G1403" s="3">
        <v>34</v>
      </c>
    </row>
    <row r="1404" spans="1:7" x14ac:dyDescent="0.3">
      <c r="A1404" s="2">
        <v>1836</v>
      </c>
      <c r="B1404" s="2" t="s">
        <v>879</v>
      </c>
      <c r="C1404" s="2" t="s">
        <v>8</v>
      </c>
      <c r="D1404" s="2" t="s">
        <v>176</v>
      </c>
      <c r="E1404" t="s">
        <v>1384</v>
      </c>
      <c r="F1404" s="2">
        <v>10</v>
      </c>
      <c r="G1404" s="3">
        <v>34</v>
      </c>
    </row>
    <row r="1405" spans="1:7" x14ac:dyDescent="0.3">
      <c r="A1405" s="2">
        <v>1865</v>
      </c>
      <c r="B1405" s="2" t="s">
        <v>891</v>
      </c>
      <c r="C1405" s="2" t="s">
        <v>8</v>
      </c>
      <c r="D1405" s="2" t="s">
        <v>93</v>
      </c>
      <c r="E1405" t="s">
        <v>1384</v>
      </c>
      <c r="F1405" s="2">
        <v>20</v>
      </c>
      <c r="G1405" s="3">
        <v>34</v>
      </c>
    </row>
    <row r="1406" spans="1:7" x14ac:dyDescent="0.3">
      <c r="A1406" s="2">
        <v>1882</v>
      </c>
      <c r="B1406" s="2" t="s">
        <v>900</v>
      </c>
      <c r="C1406" s="2" t="s">
        <v>8</v>
      </c>
      <c r="D1406" s="2" t="s">
        <v>9</v>
      </c>
      <c r="E1406" t="s">
        <v>1384</v>
      </c>
      <c r="F1406" s="2">
        <v>10</v>
      </c>
      <c r="G1406" s="3">
        <v>34</v>
      </c>
    </row>
    <row r="1407" spans="1:7" x14ac:dyDescent="0.3">
      <c r="A1407" s="2">
        <v>1913</v>
      </c>
      <c r="B1407" s="2" t="s">
        <v>915</v>
      </c>
      <c r="C1407" s="2" t="s">
        <v>8</v>
      </c>
      <c r="D1407" s="2" t="s">
        <v>50</v>
      </c>
      <c r="E1407" t="s">
        <v>1384</v>
      </c>
      <c r="F1407" s="2">
        <v>20</v>
      </c>
      <c r="G1407" s="3">
        <v>34</v>
      </c>
    </row>
    <row r="1408" spans="1:7" x14ac:dyDescent="0.3">
      <c r="A1408" s="2">
        <v>1923</v>
      </c>
      <c r="B1408" s="2" t="s">
        <v>919</v>
      </c>
      <c r="C1408" s="2" t="s">
        <v>8</v>
      </c>
      <c r="D1408" s="2" t="s">
        <v>9</v>
      </c>
      <c r="E1408" t="s">
        <v>1384</v>
      </c>
      <c r="F1408" s="2">
        <v>10</v>
      </c>
      <c r="G1408" s="3">
        <v>34</v>
      </c>
    </row>
    <row r="1409" spans="1:7" x14ac:dyDescent="0.3">
      <c r="A1409" s="2">
        <v>1936</v>
      </c>
      <c r="B1409" s="2" t="s">
        <v>924</v>
      </c>
      <c r="C1409" s="2" t="s">
        <v>8</v>
      </c>
      <c r="D1409" s="2" t="s">
        <v>9</v>
      </c>
      <c r="E1409" t="s">
        <v>1384</v>
      </c>
      <c r="F1409" s="2">
        <v>10</v>
      </c>
      <c r="G1409" s="3">
        <v>34</v>
      </c>
    </row>
    <row r="1410" spans="1:7" x14ac:dyDescent="0.3">
      <c r="A1410" s="2">
        <v>1951</v>
      </c>
      <c r="B1410" s="2" t="s">
        <v>934</v>
      </c>
      <c r="C1410" s="2" t="s">
        <v>8</v>
      </c>
      <c r="D1410" s="2" t="s">
        <v>61</v>
      </c>
      <c r="E1410" t="s">
        <v>1384</v>
      </c>
      <c r="F1410" s="2">
        <v>20</v>
      </c>
      <c r="G1410" s="3">
        <v>34</v>
      </c>
    </row>
    <row r="1411" spans="1:7" x14ac:dyDescent="0.3">
      <c r="A1411" s="2">
        <v>1954</v>
      </c>
      <c r="B1411" s="2" t="s">
        <v>936</v>
      </c>
      <c r="C1411" s="2" t="s">
        <v>8</v>
      </c>
      <c r="D1411" s="2" t="s">
        <v>50</v>
      </c>
      <c r="E1411" s="2" t="s">
        <v>10</v>
      </c>
      <c r="F1411" s="2">
        <v>0</v>
      </c>
      <c r="G1411" s="3">
        <v>34</v>
      </c>
    </row>
    <row r="1412" spans="1:7" x14ac:dyDescent="0.3">
      <c r="A1412" s="2">
        <v>2030</v>
      </c>
      <c r="B1412" s="2" t="s">
        <v>968</v>
      </c>
      <c r="C1412" s="2" t="s">
        <v>8</v>
      </c>
      <c r="D1412" s="2" t="s">
        <v>50</v>
      </c>
      <c r="E1412" t="s">
        <v>1384</v>
      </c>
      <c r="F1412" s="2">
        <v>20</v>
      </c>
      <c r="G1412" s="3">
        <v>34</v>
      </c>
    </row>
    <row r="1413" spans="1:7" x14ac:dyDescent="0.3">
      <c r="A1413" s="2">
        <v>2090</v>
      </c>
      <c r="B1413" s="2" t="s">
        <v>994</v>
      </c>
      <c r="C1413" s="2" t="s">
        <v>8</v>
      </c>
      <c r="D1413" s="2" t="s">
        <v>61</v>
      </c>
      <c r="E1413" t="s">
        <v>1384</v>
      </c>
      <c r="F1413" s="2">
        <v>10</v>
      </c>
      <c r="G1413" s="3">
        <v>34</v>
      </c>
    </row>
    <row r="1414" spans="1:7" x14ac:dyDescent="0.3">
      <c r="A1414" s="2">
        <v>2119</v>
      </c>
      <c r="B1414" s="2" t="s">
        <v>1009</v>
      </c>
      <c r="C1414" s="2" t="s">
        <v>8</v>
      </c>
      <c r="D1414" s="2" t="s">
        <v>50</v>
      </c>
      <c r="E1414" t="s">
        <v>1384</v>
      </c>
      <c r="F1414" s="2">
        <v>30</v>
      </c>
      <c r="G1414" s="3">
        <v>34</v>
      </c>
    </row>
    <row r="1415" spans="1:7" x14ac:dyDescent="0.3">
      <c r="A1415" s="2">
        <v>2130</v>
      </c>
      <c r="B1415" s="2" t="s">
        <v>1015</v>
      </c>
      <c r="C1415" s="2" t="s">
        <v>8</v>
      </c>
      <c r="D1415" s="2" t="s">
        <v>9</v>
      </c>
      <c r="E1415" t="s">
        <v>1384</v>
      </c>
      <c r="F1415" s="2">
        <v>10</v>
      </c>
      <c r="G1415" s="3">
        <v>34</v>
      </c>
    </row>
    <row r="1416" spans="1:7" x14ac:dyDescent="0.3">
      <c r="A1416" s="2">
        <v>2167</v>
      </c>
      <c r="B1416" s="2" t="s">
        <v>1034</v>
      </c>
      <c r="C1416" s="2" t="s">
        <v>8</v>
      </c>
      <c r="D1416" s="2" t="s">
        <v>9</v>
      </c>
      <c r="E1416" t="s">
        <v>1384</v>
      </c>
      <c r="F1416" s="2">
        <v>10</v>
      </c>
      <c r="G1416" s="3">
        <v>34</v>
      </c>
    </row>
    <row r="1417" spans="1:7" x14ac:dyDescent="0.3">
      <c r="A1417" s="2">
        <v>2212</v>
      </c>
      <c r="B1417" s="2" t="s">
        <v>1057</v>
      </c>
      <c r="C1417" s="2" t="s">
        <v>8</v>
      </c>
      <c r="D1417" s="2" t="s">
        <v>9</v>
      </c>
      <c r="E1417" s="2" t="s">
        <v>10</v>
      </c>
      <c r="F1417" s="2">
        <v>0</v>
      </c>
      <c r="G1417" s="3">
        <v>34</v>
      </c>
    </row>
    <row r="1418" spans="1:7" x14ac:dyDescent="0.3">
      <c r="A1418" s="2">
        <v>2293</v>
      </c>
      <c r="B1418" s="2" t="s">
        <v>1090</v>
      </c>
      <c r="C1418" s="2" t="s">
        <v>8</v>
      </c>
      <c r="D1418" s="2" t="s">
        <v>43</v>
      </c>
      <c r="E1418" t="s">
        <v>1384</v>
      </c>
      <c r="F1418" s="2">
        <v>10</v>
      </c>
      <c r="G1418" s="3">
        <v>34</v>
      </c>
    </row>
    <row r="1419" spans="1:7" x14ac:dyDescent="0.3">
      <c r="A1419" s="2">
        <v>2328</v>
      </c>
      <c r="B1419" s="2" t="s">
        <v>1108</v>
      </c>
      <c r="C1419" s="2" t="s">
        <v>8</v>
      </c>
      <c r="D1419" s="2" t="s">
        <v>176</v>
      </c>
      <c r="E1419" t="s">
        <v>1384</v>
      </c>
      <c r="F1419" s="2">
        <v>10</v>
      </c>
      <c r="G1419" s="3">
        <v>34</v>
      </c>
    </row>
    <row r="1420" spans="1:7" x14ac:dyDescent="0.3">
      <c r="A1420" s="2">
        <v>2397</v>
      </c>
      <c r="B1420" s="2" t="s">
        <v>1141</v>
      </c>
      <c r="C1420" s="2" t="s">
        <v>8</v>
      </c>
      <c r="D1420" s="2" t="s">
        <v>45</v>
      </c>
      <c r="E1420" s="2" t="s">
        <v>10</v>
      </c>
      <c r="F1420" s="2">
        <v>0</v>
      </c>
      <c r="G1420" s="3">
        <v>34</v>
      </c>
    </row>
    <row r="1421" spans="1:7" x14ac:dyDescent="0.3">
      <c r="A1421" s="2">
        <v>2417</v>
      </c>
      <c r="B1421" s="2" t="s">
        <v>1149</v>
      </c>
      <c r="C1421" s="2" t="s">
        <v>8</v>
      </c>
      <c r="D1421" s="2" t="s">
        <v>43</v>
      </c>
      <c r="E1421" s="2" t="s">
        <v>10</v>
      </c>
      <c r="F1421" s="2">
        <v>0</v>
      </c>
      <c r="G1421" s="3">
        <v>34</v>
      </c>
    </row>
    <row r="1422" spans="1:7" x14ac:dyDescent="0.3">
      <c r="A1422" s="2">
        <v>2520</v>
      </c>
      <c r="B1422" s="2" t="s">
        <v>1194</v>
      </c>
      <c r="C1422" s="2" t="s">
        <v>8</v>
      </c>
      <c r="D1422" s="2" t="s">
        <v>176</v>
      </c>
      <c r="E1422" t="s">
        <v>1384</v>
      </c>
      <c r="F1422" s="2">
        <v>20</v>
      </c>
      <c r="G1422" s="3">
        <v>34</v>
      </c>
    </row>
    <row r="1423" spans="1:7" x14ac:dyDescent="0.3">
      <c r="A1423" s="2">
        <v>2573</v>
      </c>
      <c r="B1423" s="2" t="s">
        <v>1217</v>
      </c>
      <c r="C1423" s="2" t="s">
        <v>8</v>
      </c>
      <c r="D1423" s="2" t="s">
        <v>9</v>
      </c>
      <c r="E1423" t="s">
        <v>1384</v>
      </c>
      <c r="F1423" s="2">
        <v>10</v>
      </c>
      <c r="G1423" s="3">
        <v>34</v>
      </c>
    </row>
    <row r="1424" spans="1:7" x14ac:dyDescent="0.3">
      <c r="A1424" s="2">
        <v>2592</v>
      </c>
      <c r="B1424" s="2" t="s">
        <v>1226</v>
      </c>
      <c r="C1424" s="2" t="s">
        <v>8</v>
      </c>
      <c r="D1424" s="2" t="s">
        <v>32</v>
      </c>
      <c r="E1424" t="s">
        <v>1384</v>
      </c>
      <c r="F1424" s="2">
        <v>30</v>
      </c>
      <c r="G1424" s="3">
        <v>34</v>
      </c>
    </row>
    <row r="1425" spans="1:7" x14ac:dyDescent="0.3">
      <c r="A1425" s="2">
        <v>2607</v>
      </c>
      <c r="B1425" s="2" t="s">
        <v>1233</v>
      </c>
      <c r="C1425" s="2" t="s">
        <v>8</v>
      </c>
      <c r="D1425" s="2" t="s">
        <v>93</v>
      </c>
      <c r="E1425" t="s">
        <v>1384</v>
      </c>
      <c r="F1425" s="2">
        <v>10</v>
      </c>
      <c r="G1425" s="3">
        <v>34</v>
      </c>
    </row>
    <row r="1426" spans="1:7" x14ac:dyDescent="0.3">
      <c r="A1426" s="2">
        <v>2748</v>
      </c>
      <c r="B1426" s="2" t="s">
        <v>1295</v>
      </c>
      <c r="C1426" s="2" t="s">
        <v>8</v>
      </c>
      <c r="D1426" s="2" t="s">
        <v>32</v>
      </c>
      <c r="E1426" s="2" t="s">
        <v>10</v>
      </c>
      <c r="F1426" s="2">
        <v>0</v>
      </c>
      <c r="G1426" s="3">
        <v>34</v>
      </c>
    </row>
    <row r="1427" spans="1:7" x14ac:dyDescent="0.3">
      <c r="A1427" s="2">
        <v>2749</v>
      </c>
      <c r="B1427" s="2" t="s">
        <v>1296</v>
      </c>
      <c r="C1427" s="2" t="s">
        <v>8</v>
      </c>
      <c r="D1427" s="2" t="s">
        <v>43</v>
      </c>
      <c r="E1427" t="s">
        <v>1384</v>
      </c>
      <c r="F1427" s="2">
        <v>20</v>
      </c>
      <c r="G1427" s="3">
        <v>34</v>
      </c>
    </row>
    <row r="1428" spans="1:7" x14ac:dyDescent="0.3">
      <c r="A1428" s="2">
        <v>2905</v>
      </c>
      <c r="B1428" s="2" t="s">
        <v>1370</v>
      </c>
      <c r="C1428" s="2" t="s">
        <v>8</v>
      </c>
      <c r="D1428" s="2" t="s">
        <v>61</v>
      </c>
      <c r="E1428" s="2" t="s">
        <v>10</v>
      </c>
      <c r="F1428" s="2">
        <v>0</v>
      </c>
      <c r="G1428" s="3">
        <v>34</v>
      </c>
    </row>
    <row r="1429" spans="1:7" x14ac:dyDescent="0.3">
      <c r="A1429" s="2">
        <v>62</v>
      </c>
      <c r="B1429" s="2" t="s">
        <v>37</v>
      </c>
      <c r="C1429" s="2" t="s">
        <v>8</v>
      </c>
      <c r="D1429" s="2" t="s">
        <v>32</v>
      </c>
      <c r="E1429" t="s">
        <v>1384</v>
      </c>
      <c r="F1429" s="2">
        <v>20</v>
      </c>
      <c r="G1429" s="3">
        <v>35</v>
      </c>
    </row>
    <row r="1430" spans="1:7" x14ac:dyDescent="0.3">
      <c r="A1430" s="2">
        <v>76</v>
      </c>
      <c r="B1430" s="2" t="s">
        <v>44</v>
      </c>
      <c r="C1430" s="2" t="s">
        <v>8</v>
      </c>
      <c r="D1430" s="2" t="s">
        <v>45</v>
      </c>
      <c r="E1430" t="s">
        <v>1384</v>
      </c>
      <c r="F1430" s="2">
        <v>30</v>
      </c>
      <c r="G1430" s="3">
        <v>35</v>
      </c>
    </row>
    <row r="1431" spans="1:7" x14ac:dyDescent="0.3">
      <c r="A1431" s="2">
        <v>121</v>
      </c>
      <c r="B1431" s="2" t="s">
        <v>66</v>
      </c>
      <c r="C1431" s="2" t="s">
        <v>8</v>
      </c>
      <c r="D1431" s="2" t="s">
        <v>9</v>
      </c>
      <c r="E1431" t="s">
        <v>1384</v>
      </c>
      <c r="F1431" s="2">
        <v>20</v>
      </c>
      <c r="G1431" s="3">
        <v>35</v>
      </c>
    </row>
    <row r="1432" spans="1:7" x14ac:dyDescent="0.3">
      <c r="A1432" s="2">
        <v>123</v>
      </c>
      <c r="B1432" s="2" t="s">
        <v>68</v>
      </c>
      <c r="C1432" s="2" t="s">
        <v>8</v>
      </c>
      <c r="D1432" s="2" t="s">
        <v>50</v>
      </c>
      <c r="E1432" t="s">
        <v>1384</v>
      </c>
      <c r="F1432" s="2">
        <v>10</v>
      </c>
      <c r="G1432" s="3">
        <v>35</v>
      </c>
    </row>
    <row r="1433" spans="1:7" x14ac:dyDescent="0.3">
      <c r="A1433" s="2">
        <v>189</v>
      </c>
      <c r="B1433" s="2" t="s">
        <v>106</v>
      </c>
      <c r="C1433" s="2" t="s">
        <v>8</v>
      </c>
      <c r="D1433" s="2" t="s">
        <v>43</v>
      </c>
      <c r="E1433" t="s">
        <v>1384</v>
      </c>
      <c r="F1433" s="2">
        <v>10</v>
      </c>
      <c r="G1433" s="3">
        <v>35</v>
      </c>
    </row>
    <row r="1434" spans="1:7" x14ac:dyDescent="0.3">
      <c r="A1434" s="2">
        <v>214</v>
      </c>
      <c r="B1434" s="2" t="s">
        <v>119</v>
      </c>
      <c r="C1434" s="2" t="s">
        <v>8</v>
      </c>
      <c r="D1434" s="2" t="s">
        <v>32</v>
      </c>
      <c r="E1434" s="2" t="s">
        <v>10</v>
      </c>
      <c r="F1434" s="2">
        <v>0</v>
      </c>
      <c r="G1434" s="3">
        <v>35</v>
      </c>
    </row>
    <row r="1435" spans="1:7" x14ac:dyDescent="0.3">
      <c r="A1435" s="2">
        <v>222</v>
      </c>
      <c r="B1435" s="2" t="s">
        <v>122</v>
      </c>
      <c r="C1435" s="2" t="s">
        <v>8</v>
      </c>
      <c r="D1435" s="2" t="s">
        <v>9</v>
      </c>
      <c r="E1435" s="2" t="s">
        <v>10</v>
      </c>
      <c r="F1435" s="2">
        <v>0</v>
      </c>
      <c r="G1435" s="3">
        <v>35</v>
      </c>
    </row>
    <row r="1436" spans="1:7" x14ac:dyDescent="0.3">
      <c r="A1436" s="2">
        <v>328</v>
      </c>
      <c r="B1436" s="2" t="s">
        <v>181</v>
      </c>
      <c r="C1436" s="2" t="s">
        <v>8</v>
      </c>
      <c r="D1436" s="2" t="s">
        <v>32</v>
      </c>
      <c r="E1436" t="s">
        <v>1384</v>
      </c>
      <c r="F1436" s="2">
        <v>20</v>
      </c>
      <c r="G1436" s="3">
        <v>35</v>
      </c>
    </row>
    <row r="1437" spans="1:7" x14ac:dyDescent="0.3">
      <c r="A1437" s="2">
        <v>502</v>
      </c>
      <c r="B1437" s="2" t="s">
        <v>260</v>
      </c>
      <c r="C1437" s="2" t="s">
        <v>8</v>
      </c>
      <c r="D1437" s="2" t="s">
        <v>93</v>
      </c>
      <c r="E1437" s="2" t="s">
        <v>10</v>
      </c>
      <c r="F1437" s="2">
        <v>0</v>
      </c>
      <c r="G1437" s="3">
        <v>35</v>
      </c>
    </row>
    <row r="1438" spans="1:7" x14ac:dyDescent="0.3">
      <c r="A1438" s="2">
        <v>549</v>
      </c>
      <c r="B1438" s="2" t="s">
        <v>282</v>
      </c>
      <c r="C1438" s="2" t="s">
        <v>8</v>
      </c>
      <c r="D1438" s="2" t="s">
        <v>43</v>
      </c>
      <c r="E1438" s="2" t="s">
        <v>10</v>
      </c>
      <c r="F1438" s="2">
        <v>0</v>
      </c>
      <c r="G1438" s="3">
        <v>35</v>
      </c>
    </row>
    <row r="1439" spans="1:7" x14ac:dyDescent="0.3">
      <c r="A1439" s="2">
        <v>579</v>
      </c>
      <c r="B1439" s="2" t="s">
        <v>297</v>
      </c>
      <c r="C1439" s="2" t="s">
        <v>8</v>
      </c>
      <c r="D1439" s="2" t="s">
        <v>61</v>
      </c>
      <c r="E1439" t="s">
        <v>1384</v>
      </c>
      <c r="F1439" s="2">
        <v>10</v>
      </c>
      <c r="G1439" s="3">
        <v>35</v>
      </c>
    </row>
    <row r="1440" spans="1:7" x14ac:dyDescent="0.3">
      <c r="A1440" s="2">
        <v>589</v>
      </c>
      <c r="B1440" s="2" t="s">
        <v>303</v>
      </c>
      <c r="C1440" s="2" t="s">
        <v>8</v>
      </c>
      <c r="D1440" s="2" t="s">
        <v>43</v>
      </c>
      <c r="E1440" t="s">
        <v>1384</v>
      </c>
      <c r="F1440" s="2">
        <v>10</v>
      </c>
      <c r="G1440" s="3">
        <v>35</v>
      </c>
    </row>
    <row r="1441" spans="1:7" x14ac:dyDescent="0.3">
      <c r="A1441" s="2">
        <v>590</v>
      </c>
      <c r="B1441" s="2" t="s">
        <v>304</v>
      </c>
      <c r="C1441" s="2" t="s">
        <v>8</v>
      </c>
      <c r="D1441" s="2" t="s">
        <v>50</v>
      </c>
      <c r="E1441" s="2" t="s">
        <v>10</v>
      </c>
      <c r="F1441" s="2">
        <v>0</v>
      </c>
      <c r="G1441" s="3">
        <v>35</v>
      </c>
    </row>
    <row r="1442" spans="1:7" x14ac:dyDescent="0.3">
      <c r="A1442" s="2">
        <v>609</v>
      </c>
      <c r="B1442" s="2" t="s">
        <v>311</v>
      </c>
      <c r="C1442" s="2" t="s">
        <v>8</v>
      </c>
      <c r="D1442" s="2" t="s">
        <v>9</v>
      </c>
      <c r="E1442" s="2" t="s">
        <v>10</v>
      </c>
      <c r="F1442" s="2">
        <v>0</v>
      </c>
      <c r="G1442" s="3">
        <v>35</v>
      </c>
    </row>
    <row r="1443" spans="1:7" x14ac:dyDescent="0.3">
      <c r="A1443" s="2">
        <v>613</v>
      </c>
      <c r="B1443" s="2" t="s">
        <v>312</v>
      </c>
      <c r="C1443" s="2" t="s">
        <v>8</v>
      </c>
      <c r="D1443" s="2" t="s">
        <v>32</v>
      </c>
      <c r="E1443" t="s">
        <v>1384</v>
      </c>
      <c r="F1443" s="2">
        <v>20</v>
      </c>
      <c r="G1443" s="3">
        <v>35</v>
      </c>
    </row>
    <row r="1444" spans="1:7" x14ac:dyDescent="0.3">
      <c r="A1444" s="2">
        <v>650</v>
      </c>
      <c r="B1444" s="2" t="s">
        <v>329</v>
      </c>
      <c r="C1444" s="2" t="s">
        <v>8</v>
      </c>
      <c r="D1444" s="2" t="s">
        <v>43</v>
      </c>
      <c r="E1444" t="s">
        <v>1384</v>
      </c>
      <c r="F1444" s="2">
        <v>30</v>
      </c>
      <c r="G1444" s="3">
        <v>35</v>
      </c>
    </row>
    <row r="1445" spans="1:7" x14ac:dyDescent="0.3">
      <c r="A1445" s="2">
        <v>660</v>
      </c>
      <c r="B1445" s="2" t="s">
        <v>333</v>
      </c>
      <c r="C1445" s="2" t="s">
        <v>8</v>
      </c>
      <c r="D1445" s="2" t="s">
        <v>93</v>
      </c>
      <c r="E1445" s="2" t="s">
        <v>10</v>
      </c>
      <c r="F1445" s="2">
        <v>0</v>
      </c>
      <c r="G1445" s="3">
        <v>35</v>
      </c>
    </row>
    <row r="1446" spans="1:7" x14ac:dyDescent="0.3">
      <c r="A1446" s="2">
        <v>778</v>
      </c>
      <c r="B1446" s="2" t="s">
        <v>391</v>
      </c>
      <c r="C1446" s="2" t="s">
        <v>8</v>
      </c>
      <c r="D1446" s="2" t="s">
        <v>43</v>
      </c>
      <c r="E1446" t="s">
        <v>1384</v>
      </c>
      <c r="F1446" s="2">
        <v>30</v>
      </c>
      <c r="G1446" s="3">
        <v>35</v>
      </c>
    </row>
    <row r="1447" spans="1:7" x14ac:dyDescent="0.3">
      <c r="A1447" s="2">
        <v>787</v>
      </c>
      <c r="B1447" s="2" t="s">
        <v>396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35</v>
      </c>
    </row>
    <row r="1448" spans="1:7" x14ac:dyDescent="0.3">
      <c r="A1448" s="2">
        <v>807</v>
      </c>
      <c r="B1448" s="2" t="s">
        <v>405</v>
      </c>
      <c r="C1448" s="2" t="s">
        <v>8</v>
      </c>
      <c r="D1448" s="2" t="s">
        <v>9</v>
      </c>
      <c r="E1448" t="s">
        <v>1384</v>
      </c>
      <c r="F1448" s="2">
        <v>30</v>
      </c>
      <c r="G1448" s="3">
        <v>35</v>
      </c>
    </row>
    <row r="1449" spans="1:7" x14ac:dyDescent="0.3">
      <c r="A1449" s="2">
        <v>838</v>
      </c>
      <c r="B1449" s="2" t="s">
        <v>416</v>
      </c>
      <c r="C1449" s="2" t="s">
        <v>8</v>
      </c>
      <c r="D1449" s="2" t="s">
        <v>43</v>
      </c>
      <c r="E1449" s="2" t="s">
        <v>10</v>
      </c>
      <c r="F1449" s="2">
        <v>0</v>
      </c>
      <c r="G1449" s="3">
        <v>35</v>
      </c>
    </row>
    <row r="1450" spans="1:7" x14ac:dyDescent="0.3">
      <c r="A1450" s="2">
        <v>840</v>
      </c>
      <c r="B1450" s="2" t="s">
        <v>417</v>
      </c>
      <c r="C1450" s="2" t="s">
        <v>8</v>
      </c>
      <c r="D1450" s="2" t="s">
        <v>176</v>
      </c>
      <c r="E1450" s="2" t="s">
        <v>10</v>
      </c>
      <c r="F1450" s="2">
        <v>0</v>
      </c>
      <c r="G1450" s="3">
        <v>35</v>
      </c>
    </row>
    <row r="1451" spans="1:7" x14ac:dyDescent="0.3">
      <c r="A1451" s="2">
        <v>844</v>
      </c>
      <c r="B1451" s="2" t="s">
        <v>419</v>
      </c>
      <c r="C1451" s="2" t="s">
        <v>8</v>
      </c>
      <c r="D1451" s="2" t="s">
        <v>43</v>
      </c>
      <c r="E1451" s="2" t="s">
        <v>10</v>
      </c>
      <c r="F1451" s="2">
        <v>0</v>
      </c>
      <c r="G1451" s="3">
        <v>35</v>
      </c>
    </row>
    <row r="1452" spans="1:7" x14ac:dyDescent="0.3">
      <c r="A1452" s="2">
        <v>846</v>
      </c>
      <c r="B1452" s="2" t="s">
        <v>421</v>
      </c>
      <c r="C1452" s="2" t="s">
        <v>8</v>
      </c>
      <c r="D1452" s="2" t="s">
        <v>32</v>
      </c>
      <c r="E1452" t="s">
        <v>1384</v>
      </c>
      <c r="F1452" s="2">
        <v>20</v>
      </c>
      <c r="G1452" s="3">
        <v>35</v>
      </c>
    </row>
    <row r="1453" spans="1:7" x14ac:dyDescent="0.3">
      <c r="A1453" s="2">
        <v>904</v>
      </c>
      <c r="B1453" s="2" t="s">
        <v>448</v>
      </c>
      <c r="C1453" s="2" t="s">
        <v>8</v>
      </c>
      <c r="D1453" s="2" t="s">
        <v>9</v>
      </c>
      <c r="E1453" t="s">
        <v>1384</v>
      </c>
      <c r="F1453" s="2">
        <v>30</v>
      </c>
      <c r="G1453" s="3">
        <v>35</v>
      </c>
    </row>
    <row r="1454" spans="1:7" x14ac:dyDescent="0.3">
      <c r="A1454" s="2">
        <v>907</v>
      </c>
      <c r="B1454" s="2" t="s">
        <v>449</v>
      </c>
      <c r="C1454" s="2" t="s">
        <v>8</v>
      </c>
      <c r="D1454" s="2" t="s">
        <v>43</v>
      </c>
      <c r="E1454" t="s">
        <v>1384</v>
      </c>
      <c r="F1454" s="2">
        <v>20</v>
      </c>
      <c r="G1454" s="3">
        <v>35</v>
      </c>
    </row>
    <row r="1455" spans="1:7" x14ac:dyDescent="0.3">
      <c r="A1455" s="2">
        <v>908</v>
      </c>
      <c r="B1455" s="2" t="s">
        <v>450</v>
      </c>
      <c r="C1455" s="2" t="s">
        <v>8</v>
      </c>
      <c r="D1455" s="2" t="s">
        <v>43</v>
      </c>
      <c r="E1455" t="s">
        <v>1384</v>
      </c>
      <c r="F1455" s="2">
        <v>20</v>
      </c>
      <c r="G1455" s="3">
        <v>35</v>
      </c>
    </row>
    <row r="1456" spans="1:7" x14ac:dyDescent="0.3">
      <c r="A1456" s="2">
        <v>919</v>
      </c>
      <c r="B1456" s="2" t="s">
        <v>456</v>
      </c>
      <c r="C1456" s="2" t="s">
        <v>8</v>
      </c>
      <c r="D1456" s="2" t="s">
        <v>9</v>
      </c>
      <c r="E1456" s="2" t="s">
        <v>10</v>
      </c>
      <c r="F1456" s="2">
        <v>0</v>
      </c>
      <c r="G1456" s="3">
        <v>35</v>
      </c>
    </row>
    <row r="1457" spans="1:7" x14ac:dyDescent="0.3">
      <c r="A1457" s="2">
        <v>1118</v>
      </c>
      <c r="B1457" s="2" t="s">
        <v>551</v>
      </c>
      <c r="C1457" s="2" t="s">
        <v>8</v>
      </c>
      <c r="D1457" s="2" t="s">
        <v>9</v>
      </c>
      <c r="E1457" s="2" t="s">
        <v>10</v>
      </c>
      <c r="F1457" s="2">
        <v>0</v>
      </c>
      <c r="G1457" s="3">
        <v>35</v>
      </c>
    </row>
    <row r="1458" spans="1:7" x14ac:dyDescent="0.3">
      <c r="A1458" s="2">
        <v>1230</v>
      </c>
      <c r="B1458" s="2" t="s">
        <v>601</v>
      </c>
      <c r="C1458" s="2" t="s">
        <v>8</v>
      </c>
      <c r="D1458" s="2" t="s">
        <v>93</v>
      </c>
      <c r="E1458" t="s">
        <v>1384</v>
      </c>
      <c r="F1458" s="2">
        <v>20</v>
      </c>
      <c r="G1458" s="3">
        <v>35</v>
      </c>
    </row>
    <row r="1459" spans="1:7" x14ac:dyDescent="0.3">
      <c r="A1459" s="2">
        <v>1245</v>
      </c>
      <c r="B1459" s="2" t="s">
        <v>606</v>
      </c>
      <c r="C1459" s="2" t="s">
        <v>8</v>
      </c>
      <c r="D1459" s="2" t="s">
        <v>61</v>
      </c>
      <c r="E1459" t="s">
        <v>1384</v>
      </c>
      <c r="F1459" s="2">
        <v>20</v>
      </c>
      <c r="G1459" s="3">
        <v>35</v>
      </c>
    </row>
    <row r="1460" spans="1:7" x14ac:dyDescent="0.3">
      <c r="A1460" s="2">
        <v>1247</v>
      </c>
      <c r="B1460" s="2" t="s">
        <v>607</v>
      </c>
      <c r="C1460" s="2" t="s">
        <v>8</v>
      </c>
      <c r="D1460" s="2" t="s">
        <v>50</v>
      </c>
      <c r="E1460" t="s">
        <v>1384</v>
      </c>
      <c r="F1460" s="2">
        <v>20</v>
      </c>
      <c r="G1460" s="3">
        <v>35</v>
      </c>
    </row>
    <row r="1461" spans="1:7" x14ac:dyDescent="0.3">
      <c r="A1461" s="2">
        <v>1282</v>
      </c>
      <c r="B1461" s="2" t="s">
        <v>626</v>
      </c>
      <c r="C1461" s="2" t="s">
        <v>8</v>
      </c>
      <c r="D1461" s="2" t="s">
        <v>43</v>
      </c>
      <c r="E1461" s="2" t="s">
        <v>10</v>
      </c>
      <c r="F1461" s="2">
        <v>0</v>
      </c>
      <c r="G1461" s="3">
        <v>35</v>
      </c>
    </row>
    <row r="1462" spans="1:7" x14ac:dyDescent="0.3">
      <c r="A1462" s="2">
        <v>1323</v>
      </c>
      <c r="B1462" s="2" t="s">
        <v>645</v>
      </c>
      <c r="C1462" s="2" t="s">
        <v>8</v>
      </c>
      <c r="D1462" s="2" t="s">
        <v>93</v>
      </c>
      <c r="E1462" s="2" t="s">
        <v>10</v>
      </c>
      <c r="F1462" s="2">
        <v>0</v>
      </c>
      <c r="G1462" s="3">
        <v>35</v>
      </c>
    </row>
    <row r="1463" spans="1:7" x14ac:dyDescent="0.3">
      <c r="A1463" s="2">
        <v>1327</v>
      </c>
      <c r="B1463" s="2" t="s">
        <v>646</v>
      </c>
      <c r="C1463" s="2" t="s">
        <v>8</v>
      </c>
      <c r="D1463" s="2" t="s">
        <v>9</v>
      </c>
      <c r="E1463" t="s">
        <v>1384</v>
      </c>
      <c r="F1463" s="2">
        <v>30</v>
      </c>
      <c r="G1463" s="3">
        <v>35</v>
      </c>
    </row>
    <row r="1464" spans="1:7" x14ac:dyDescent="0.3">
      <c r="A1464" s="2">
        <v>1334</v>
      </c>
      <c r="B1464" s="2" t="s">
        <v>651</v>
      </c>
      <c r="C1464" s="2" t="s">
        <v>8</v>
      </c>
      <c r="D1464" s="2" t="s">
        <v>9</v>
      </c>
      <c r="E1464" t="s">
        <v>1384</v>
      </c>
      <c r="F1464" s="2">
        <v>30</v>
      </c>
      <c r="G1464" s="3">
        <v>35</v>
      </c>
    </row>
    <row r="1465" spans="1:7" x14ac:dyDescent="0.3">
      <c r="A1465" s="2">
        <v>1337</v>
      </c>
      <c r="B1465" s="2" t="s">
        <v>653</v>
      </c>
      <c r="C1465" s="2" t="s">
        <v>8</v>
      </c>
      <c r="D1465" s="2" t="s">
        <v>9</v>
      </c>
      <c r="E1465" t="s">
        <v>1384</v>
      </c>
      <c r="F1465" s="2">
        <v>20</v>
      </c>
      <c r="G1465" s="3">
        <v>35</v>
      </c>
    </row>
    <row r="1466" spans="1:7" x14ac:dyDescent="0.3">
      <c r="A1466" s="2">
        <v>1459</v>
      </c>
      <c r="B1466" s="2" t="s">
        <v>702</v>
      </c>
      <c r="C1466" s="2" t="s">
        <v>8</v>
      </c>
      <c r="D1466" s="2" t="s">
        <v>61</v>
      </c>
      <c r="E1466" s="2" t="s">
        <v>10</v>
      </c>
      <c r="F1466" s="2">
        <v>0</v>
      </c>
      <c r="G1466" s="3">
        <v>35</v>
      </c>
    </row>
    <row r="1467" spans="1:7" x14ac:dyDescent="0.3">
      <c r="A1467" s="2">
        <v>1467</v>
      </c>
      <c r="B1467" s="2" t="s">
        <v>705</v>
      </c>
      <c r="C1467" s="2" t="s">
        <v>8</v>
      </c>
      <c r="D1467" s="2" t="s">
        <v>32</v>
      </c>
      <c r="E1467" s="2" t="s">
        <v>10</v>
      </c>
      <c r="F1467" s="2">
        <v>0</v>
      </c>
      <c r="G1467" s="3">
        <v>35</v>
      </c>
    </row>
    <row r="1468" spans="1:7" x14ac:dyDescent="0.3">
      <c r="A1468" s="2">
        <v>1543</v>
      </c>
      <c r="B1468" s="2" t="s">
        <v>739</v>
      </c>
      <c r="C1468" s="2" t="s">
        <v>8</v>
      </c>
      <c r="D1468" s="2" t="s">
        <v>9</v>
      </c>
      <c r="E1468" s="2" t="s">
        <v>10</v>
      </c>
      <c r="F1468" s="2">
        <v>0</v>
      </c>
      <c r="G1468" s="3">
        <v>35</v>
      </c>
    </row>
    <row r="1469" spans="1:7" x14ac:dyDescent="0.3">
      <c r="A1469" s="2">
        <v>1571</v>
      </c>
      <c r="B1469" s="2" t="s">
        <v>751</v>
      </c>
      <c r="C1469" s="2" t="s">
        <v>8</v>
      </c>
      <c r="D1469" s="2" t="s">
        <v>43</v>
      </c>
      <c r="E1469" t="s">
        <v>1384</v>
      </c>
      <c r="F1469" s="2">
        <v>30</v>
      </c>
      <c r="G1469" s="3">
        <v>35</v>
      </c>
    </row>
    <row r="1470" spans="1:7" x14ac:dyDescent="0.3">
      <c r="A1470" s="2">
        <v>1575</v>
      </c>
      <c r="B1470" s="2" t="s">
        <v>753</v>
      </c>
      <c r="C1470" s="2" t="s">
        <v>8</v>
      </c>
      <c r="D1470" s="2" t="s">
        <v>9</v>
      </c>
      <c r="E1470" s="2" t="s">
        <v>10</v>
      </c>
      <c r="F1470" s="2">
        <v>0</v>
      </c>
      <c r="G1470" s="3">
        <v>35</v>
      </c>
    </row>
    <row r="1471" spans="1:7" x14ac:dyDescent="0.3">
      <c r="A1471" s="2">
        <v>1594</v>
      </c>
      <c r="B1471" s="2" t="s">
        <v>764</v>
      </c>
      <c r="C1471" s="2" t="s">
        <v>8</v>
      </c>
      <c r="D1471" s="2" t="s">
        <v>9</v>
      </c>
      <c r="E1471" s="2" t="s">
        <v>10</v>
      </c>
      <c r="F1471" s="2">
        <v>0</v>
      </c>
      <c r="G1471" s="3">
        <v>35</v>
      </c>
    </row>
    <row r="1472" spans="1:7" x14ac:dyDescent="0.3">
      <c r="A1472" s="2">
        <v>1646</v>
      </c>
      <c r="B1472" s="2" t="s">
        <v>790</v>
      </c>
      <c r="C1472" s="2" t="s">
        <v>8</v>
      </c>
      <c r="D1472" s="2" t="s">
        <v>9</v>
      </c>
      <c r="E1472" t="s">
        <v>1384</v>
      </c>
      <c r="F1472" s="2">
        <v>20</v>
      </c>
      <c r="G1472" s="3">
        <v>35</v>
      </c>
    </row>
    <row r="1473" spans="1:7" x14ac:dyDescent="0.3">
      <c r="A1473" s="2">
        <v>1656</v>
      </c>
      <c r="B1473" s="2" t="s">
        <v>796</v>
      </c>
      <c r="C1473" s="2" t="s">
        <v>8</v>
      </c>
      <c r="D1473" s="2" t="s">
        <v>43</v>
      </c>
      <c r="E1473" s="2" t="s">
        <v>10</v>
      </c>
      <c r="F1473" s="2">
        <v>0</v>
      </c>
      <c r="G1473" s="3">
        <v>35</v>
      </c>
    </row>
    <row r="1474" spans="1:7" x14ac:dyDescent="0.3">
      <c r="A1474" s="2">
        <v>1658</v>
      </c>
      <c r="B1474" s="2" t="s">
        <v>797</v>
      </c>
      <c r="C1474" s="2" t="s">
        <v>8</v>
      </c>
      <c r="D1474" s="2" t="s">
        <v>45</v>
      </c>
      <c r="E1474" s="2" t="s">
        <v>10</v>
      </c>
      <c r="F1474" s="2">
        <v>0</v>
      </c>
      <c r="G1474" s="3">
        <v>35</v>
      </c>
    </row>
    <row r="1475" spans="1:7" x14ac:dyDescent="0.3">
      <c r="A1475" s="2">
        <v>1676</v>
      </c>
      <c r="B1475" s="2" t="s">
        <v>804</v>
      </c>
      <c r="C1475" s="2" t="s">
        <v>8</v>
      </c>
      <c r="D1475" s="2" t="s">
        <v>9</v>
      </c>
      <c r="E1475" t="s">
        <v>1384</v>
      </c>
      <c r="F1475" s="2">
        <v>30</v>
      </c>
      <c r="G1475" s="3">
        <v>35</v>
      </c>
    </row>
    <row r="1476" spans="1:7" x14ac:dyDescent="0.3">
      <c r="A1476" s="2">
        <v>1727</v>
      </c>
      <c r="B1476" s="2" t="s">
        <v>829</v>
      </c>
      <c r="C1476" s="2" t="s">
        <v>8</v>
      </c>
      <c r="D1476" s="2" t="s">
        <v>9</v>
      </c>
      <c r="E1476" s="2" t="s">
        <v>10</v>
      </c>
      <c r="F1476" s="2">
        <v>0</v>
      </c>
      <c r="G1476" s="3">
        <v>35</v>
      </c>
    </row>
    <row r="1477" spans="1:7" x14ac:dyDescent="0.3">
      <c r="A1477" s="2">
        <v>1728</v>
      </c>
      <c r="B1477" s="2" t="s">
        <v>829</v>
      </c>
      <c r="C1477" s="2" t="s">
        <v>8</v>
      </c>
      <c r="D1477" s="2" t="s">
        <v>9</v>
      </c>
      <c r="E1477" t="s">
        <v>1384</v>
      </c>
      <c r="F1477" s="2">
        <v>20</v>
      </c>
      <c r="G1477" s="3">
        <v>35</v>
      </c>
    </row>
    <row r="1478" spans="1:7" x14ac:dyDescent="0.3">
      <c r="A1478" s="2">
        <v>1752</v>
      </c>
      <c r="B1478" s="2" t="s">
        <v>842</v>
      </c>
      <c r="C1478" s="2" t="s">
        <v>8</v>
      </c>
      <c r="D1478" s="2" t="s">
        <v>43</v>
      </c>
      <c r="E1478" t="s">
        <v>1384</v>
      </c>
      <c r="F1478" s="2">
        <v>20</v>
      </c>
      <c r="G1478" s="3">
        <v>35</v>
      </c>
    </row>
    <row r="1479" spans="1:7" x14ac:dyDescent="0.3">
      <c r="A1479" s="2">
        <v>1756</v>
      </c>
      <c r="B1479" s="2" t="s">
        <v>843</v>
      </c>
      <c r="C1479" s="2" t="s">
        <v>8</v>
      </c>
      <c r="D1479" s="2" t="s">
        <v>93</v>
      </c>
      <c r="E1479" t="s">
        <v>1384</v>
      </c>
      <c r="F1479" s="2">
        <v>20</v>
      </c>
      <c r="G1479" s="3">
        <v>35</v>
      </c>
    </row>
    <row r="1480" spans="1:7" x14ac:dyDescent="0.3">
      <c r="A1480" s="2">
        <v>1776</v>
      </c>
      <c r="B1480" s="2" t="s">
        <v>853</v>
      </c>
      <c r="C1480" s="2" t="s">
        <v>8</v>
      </c>
      <c r="D1480" s="2" t="s">
        <v>43</v>
      </c>
      <c r="E1480" t="s">
        <v>1384</v>
      </c>
      <c r="F1480" s="2">
        <v>20</v>
      </c>
      <c r="G1480" s="3">
        <v>35</v>
      </c>
    </row>
    <row r="1481" spans="1:7" x14ac:dyDescent="0.3">
      <c r="A1481" s="2">
        <v>1832</v>
      </c>
      <c r="B1481" s="2" t="s">
        <v>877</v>
      </c>
      <c r="C1481" s="2" t="s">
        <v>8</v>
      </c>
      <c r="D1481" s="2" t="s">
        <v>9</v>
      </c>
      <c r="E1481" t="s">
        <v>1384</v>
      </c>
      <c r="F1481" s="2">
        <v>10</v>
      </c>
      <c r="G1481" s="3">
        <v>35</v>
      </c>
    </row>
    <row r="1482" spans="1:7" x14ac:dyDescent="0.3">
      <c r="A1482" s="2">
        <v>1835</v>
      </c>
      <c r="B1482" s="2" t="s">
        <v>878</v>
      </c>
      <c r="C1482" s="2" t="s">
        <v>8</v>
      </c>
      <c r="D1482" s="2" t="s">
        <v>43</v>
      </c>
      <c r="E1482" t="s">
        <v>1384</v>
      </c>
      <c r="F1482" s="2">
        <v>10</v>
      </c>
      <c r="G1482" s="3">
        <v>35</v>
      </c>
    </row>
    <row r="1483" spans="1:7" x14ac:dyDescent="0.3">
      <c r="A1483" s="2">
        <v>1867</v>
      </c>
      <c r="B1483" s="2" t="s">
        <v>892</v>
      </c>
      <c r="C1483" s="2" t="s">
        <v>8</v>
      </c>
      <c r="D1483" s="2" t="s">
        <v>32</v>
      </c>
      <c r="E1483" t="s">
        <v>1384</v>
      </c>
      <c r="F1483" s="2">
        <v>20</v>
      </c>
      <c r="G1483" s="3">
        <v>35</v>
      </c>
    </row>
    <row r="1484" spans="1:7" x14ac:dyDescent="0.3">
      <c r="A1484" s="2">
        <v>1868</v>
      </c>
      <c r="B1484" s="2" t="s">
        <v>892</v>
      </c>
      <c r="C1484" s="2" t="s">
        <v>8</v>
      </c>
      <c r="D1484" s="2" t="s">
        <v>32</v>
      </c>
      <c r="E1484" s="2" t="s">
        <v>10</v>
      </c>
      <c r="F1484" s="2">
        <v>0</v>
      </c>
      <c r="G1484" s="3">
        <v>35</v>
      </c>
    </row>
    <row r="1485" spans="1:7" x14ac:dyDescent="0.3">
      <c r="A1485" s="2">
        <v>1924</v>
      </c>
      <c r="B1485" s="2" t="s">
        <v>919</v>
      </c>
      <c r="C1485" s="2" t="s">
        <v>8</v>
      </c>
      <c r="D1485" s="2" t="s">
        <v>9</v>
      </c>
      <c r="E1485" s="2" t="s">
        <v>10</v>
      </c>
      <c r="F1485" s="2">
        <v>0</v>
      </c>
      <c r="G1485" s="3">
        <v>35</v>
      </c>
    </row>
    <row r="1486" spans="1:7" x14ac:dyDescent="0.3">
      <c r="A1486" s="2">
        <v>1935</v>
      </c>
      <c r="B1486" s="2" t="s">
        <v>924</v>
      </c>
      <c r="C1486" s="2" t="s">
        <v>8</v>
      </c>
      <c r="D1486" s="2" t="s">
        <v>9</v>
      </c>
      <c r="E1486" t="s">
        <v>1384</v>
      </c>
      <c r="F1486" s="2">
        <v>20</v>
      </c>
      <c r="G1486" s="3">
        <v>35</v>
      </c>
    </row>
    <row r="1487" spans="1:7" x14ac:dyDescent="0.3">
      <c r="A1487" s="2">
        <v>1958</v>
      </c>
      <c r="B1487" s="2" t="s">
        <v>938</v>
      </c>
      <c r="C1487" s="2" t="s">
        <v>8</v>
      </c>
      <c r="D1487" s="2" t="s">
        <v>32</v>
      </c>
      <c r="E1487" t="s">
        <v>1384</v>
      </c>
      <c r="F1487" s="2">
        <v>10</v>
      </c>
      <c r="G1487" s="3">
        <v>35</v>
      </c>
    </row>
    <row r="1488" spans="1:7" x14ac:dyDescent="0.3">
      <c r="A1488" s="2">
        <v>1984</v>
      </c>
      <c r="B1488" s="2" t="s">
        <v>949</v>
      </c>
      <c r="C1488" s="2" t="s">
        <v>8</v>
      </c>
      <c r="D1488" s="2" t="s">
        <v>32</v>
      </c>
      <c r="E1488" s="2" t="s">
        <v>10</v>
      </c>
      <c r="F1488" s="2">
        <v>0</v>
      </c>
      <c r="G1488" s="3">
        <v>35</v>
      </c>
    </row>
    <row r="1489" spans="1:7" x14ac:dyDescent="0.3">
      <c r="A1489" s="2">
        <v>1999</v>
      </c>
      <c r="B1489" s="2" t="s">
        <v>956</v>
      </c>
      <c r="C1489" s="2" t="s">
        <v>8</v>
      </c>
      <c r="D1489" s="2" t="s">
        <v>93</v>
      </c>
      <c r="E1489" t="s">
        <v>1384</v>
      </c>
      <c r="F1489" s="2">
        <v>20</v>
      </c>
      <c r="G1489" s="3">
        <v>35</v>
      </c>
    </row>
    <row r="1490" spans="1:7" x14ac:dyDescent="0.3">
      <c r="A1490" s="2">
        <v>2009</v>
      </c>
      <c r="B1490" s="2" t="s">
        <v>960</v>
      </c>
      <c r="C1490" s="2" t="s">
        <v>8</v>
      </c>
      <c r="D1490" s="2" t="s">
        <v>9</v>
      </c>
      <c r="E1490" t="s">
        <v>1384</v>
      </c>
      <c r="F1490" s="2">
        <v>10</v>
      </c>
      <c r="G1490" s="3">
        <v>35</v>
      </c>
    </row>
    <row r="1491" spans="1:7" x14ac:dyDescent="0.3">
      <c r="A1491" s="2">
        <v>2082</v>
      </c>
      <c r="B1491" s="2" t="s">
        <v>990</v>
      </c>
      <c r="C1491" s="2" t="s">
        <v>8</v>
      </c>
      <c r="D1491" s="2" t="s">
        <v>9</v>
      </c>
      <c r="E1491" t="s">
        <v>1384</v>
      </c>
      <c r="F1491" s="2">
        <v>10</v>
      </c>
      <c r="G1491" s="3">
        <v>35</v>
      </c>
    </row>
    <row r="1492" spans="1:7" x14ac:dyDescent="0.3">
      <c r="A1492" s="2">
        <v>2129</v>
      </c>
      <c r="B1492" s="2" t="s">
        <v>1015</v>
      </c>
      <c r="C1492" s="2" t="s">
        <v>8</v>
      </c>
      <c r="D1492" s="2" t="s">
        <v>9</v>
      </c>
      <c r="E1492" s="2" t="s">
        <v>10</v>
      </c>
      <c r="F1492" s="2">
        <v>0</v>
      </c>
      <c r="G1492" s="3">
        <v>35</v>
      </c>
    </row>
    <row r="1493" spans="1:7" x14ac:dyDescent="0.3">
      <c r="A1493" s="2">
        <v>2173</v>
      </c>
      <c r="B1493" s="2" t="s">
        <v>1038</v>
      </c>
      <c r="C1493" s="2" t="s">
        <v>8</v>
      </c>
      <c r="D1493" s="2" t="s">
        <v>9</v>
      </c>
      <c r="E1493" t="s">
        <v>1384</v>
      </c>
      <c r="F1493" s="2">
        <v>10</v>
      </c>
      <c r="G1493" s="3">
        <v>35</v>
      </c>
    </row>
    <row r="1494" spans="1:7" x14ac:dyDescent="0.3">
      <c r="A1494" s="2">
        <v>2231</v>
      </c>
      <c r="B1494" s="2" t="s">
        <v>1065</v>
      </c>
      <c r="C1494" s="2" t="s">
        <v>8</v>
      </c>
      <c r="D1494" s="2" t="s">
        <v>71</v>
      </c>
      <c r="E1494" s="2" t="s">
        <v>10</v>
      </c>
      <c r="F1494" s="2">
        <v>0</v>
      </c>
      <c r="G1494" s="3">
        <v>35</v>
      </c>
    </row>
    <row r="1495" spans="1:7" x14ac:dyDescent="0.3">
      <c r="A1495" s="2">
        <v>2241</v>
      </c>
      <c r="B1495" s="2" t="s">
        <v>1069</v>
      </c>
      <c r="C1495" s="2" t="s">
        <v>8</v>
      </c>
      <c r="D1495" s="2" t="s">
        <v>71</v>
      </c>
      <c r="E1495" t="s">
        <v>1384</v>
      </c>
      <c r="F1495" s="2">
        <v>10</v>
      </c>
      <c r="G1495" s="3">
        <v>35</v>
      </c>
    </row>
    <row r="1496" spans="1:7" x14ac:dyDescent="0.3">
      <c r="A1496" s="2">
        <v>2268</v>
      </c>
      <c r="B1496" s="2" t="s">
        <v>1081</v>
      </c>
      <c r="C1496" s="2" t="s">
        <v>8</v>
      </c>
      <c r="D1496" s="2" t="s">
        <v>43</v>
      </c>
      <c r="E1496" t="s">
        <v>1384</v>
      </c>
      <c r="F1496" s="2">
        <v>10</v>
      </c>
      <c r="G1496" s="3">
        <v>35</v>
      </c>
    </row>
    <row r="1497" spans="1:7" x14ac:dyDescent="0.3">
      <c r="A1497" s="2">
        <v>2277</v>
      </c>
      <c r="B1497" s="2" t="s">
        <v>1084</v>
      </c>
      <c r="C1497" s="2" t="s">
        <v>8</v>
      </c>
      <c r="D1497" s="2" t="s">
        <v>9</v>
      </c>
      <c r="E1497" t="s">
        <v>1384</v>
      </c>
      <c r="F1497" s="2">
        <v>10</v>
      </c>
      <c r="G1497" s="3">
        <v>35</v>
      </c>
    </row>
    <row r="1498" spans="1:7" x14ac:dyDescent="0.3">
      <c r="A1498" s="2">
        <v>2306</v>
      </c>
      <c r="B1498" s="2" t="s">
        <v>1096</v>
      </c>
      <c r="C1498" s="2" t="s">
        <v>8</v>
      </c>
      <c r="D1498" s="2" t="s">
        <v>50</v>
      </c>
      <c r="E1498" t="s">
        <v>1384</v>
      </c>
      <c r="F1498" s="2">
        <v>10</v>
      </c>
      <c r="G1498" s="3">
        <v>35</v>
      </c>
    </row>
    <row r="1499" spans="1:7" x14ac:dyDescent="0.3">
      <c r="A1499" s="2">
        <v>2339</v>
      </c>
      <c r="B1499" s="2" t="s">
        <v>1112</v>
      </c>
      <c r="C1499" s="2" t="s">
        <v>8</v>
      </c>
      <c r="D1499" s="2" t="s">
        <v>32</v>
      </c>
      <c r="E1499" s="2" t="s">
        <v>10</v>
      </c>
      <c r="F1499" s="2">
        <v>0</v>
      </c>
      <c r="G1499" s="3">
        <v>35</v>
      </c>
    </row>
    <row r="1500" spans="1:7" x14ac:dyDescent="0.3">
      <c r="A1500" s="2">
        <v>2347</v>
      </c>
      <c r="B1500" s="2" t="s">
        <v>1116</v>
      </c>
      <c r="C1500" s="2" t="s">
        <v>8</v>
      </c>
      <c r="D1500" s="2" t="s">
        <v>32</v>
      </c>
      <c r="E1500" t="s">
        <v>1384</v>
      </c>
      <c r="F1500" s="2">
        <v>10</v>
      </c>
      <c r="G1500" s="3">
        <v>35</v>
      </c>
    </row>
    <row r="1501" spans="1:7" x14ac:dyDescent="0.3">
      <c r="A1501" s="2">
        <v>2351</v>
      </c>
      <c r="B1501" s="2" t="s">
        <v>1118</v>
      </c>
      <c r="C1501" s="2" t="s">
        <v>8</v>
      </c>
      <c r="D1501" s="2" t="s">
        <v>43</v>
      </c>
      <c r="E1501" s="2" t="s">
        <v>10</v>
      </c>
      <c r="F1501" s="2">
        <v>0</v>
      </c>
      <c r="G1501" s="3">
        <v>35</v>
      </c>
    </row>
    <row r="1502" spans="1:7" x14ac:dyDescent="0.3">
      <c r="A1502" s="2">
        <v>2440</v>
      </c>
      <c r="B1502" s="2" t="s">
        <v>1159</v>
      </c>
      <c r="C1502" s="2" t="s">
        <v>8</v>
      </c>
      <c r="D1502" s="2" t="s">
        <v>93</v>
      </c>
      <c r="E1502" t="s">
        <v>1384</v>
      </c>
      <c r="F1502" s="2">
        <v>10</v>
      </c>
      <c r="G1502" s="3">
        <v>35</v>
      </c>
    </row>
    <row r="1503" spans="1:7" x14ac:dyDescent="0.3">
      <c r="A1503" s="2">
        <v>2478</v>
      </c>
      <c r="B1503" s="2" t="s">
        <v>1176</v>
      </c>
      <c r="C1503" s="2" t="s">
        <v>8</v>
      </c>
      <c r="D1503" s="2" t="s">
        <v>9</v>
      </c>
      <c r="E1503" t="s">
        <v>1384</v>
      </c>
      <c r="F1503" s="2">
        <v>30</v>
      </c>
      <c r="G1503" s="3">
        <v>35</v>
      </c>
    </row>
    <row r="1504" spans="1:7" x14ac:dyDescent="0.3">
      <c r="A1504" s="2">
        <v>2506</v>
      </c>
      <c r="B1504" s="2" t="s">
        <v>1188</v>
      </c>
      <c r="C1504" s="2" t="s">
        <v>8</v>
      </c>
      <c r="D1504" s="2" t="s">
        <v>9</v>
      </c>
      <c r="E1504" s="2" t="s">
        <v>10</v>
      </c>
      <c r="F1504" s="2">
        <v>0</v>
      </c>
      <c r="G1504" s="3">
        <v>35</v>
      </c>
    </row>
    <row r="1505" spans="1:7" x14ac:dyDescent="0.3">
      <c r="A1505" s="2">
        <v>2516</v>
      </c>
      <c r="B1505" s="2" t="s">
        <v>1193</v>
      </c>
      <c r="C1505" s="2" t="s">
        <v>8</v>
      </c>
      <c r="D1505" s="2" t="s">
        <v>43</v>
      </c>
      <c r="E1505" s="2" t="s">
        <v>10</v>
      </c>
      <c r="F1505" s="2">
        <v>0</v>
      </c>
      <c r="G1505" s="3">
        <v>35</v>
      </c>
    </row>
    <row r="1506" spans="1:7" x14ac:dyDescent="0.3">
      <c r="A1506" s="2">
        <v>2521</v>
      </c>
      <c r="B1506" s="2" t="s">
        <v>1194</v>
      </c>
      <c r="C1506" s="2" t="s">
        <v>8</v>
      </c>
      <c r="D1506" s="2" t="s">
        <v>176</v>
      </c>
      <c r="E1506" t="s">
        <v>1384</v>
      </c>
      <c r="F1506" s="2">
        <v>10</v>
      </c>
      <c r="G1506" s="3">
        <v>35</v>
      </c>
    </row>
    <row r="1507" spans="1:7" x14ac:dyDescent="0.3">
      <c r="A1507" s="2">
        <v>2585</v>
      </c>
      <c r="B1507" s="2" t="s">
        <v>1223</v>
      </c>
      <c r="C1507" s="2" t="s">
        <v>8</v>
      </c>
      <c r="D1507" s="2" t="s">
        <v>32</v>
      </c>
      <c r="E1507" s="2" t="s">
        <v>10</v>
      </c>
      <c r="F1507" s="2">
        <v>0</v>
      </c>
      <c r="G1507" s="3">
        <v>35</v>
      </c>
    </row>
    <row r="1508" spans="1:7" x14ac:dyDescent="0.3">
      <c r="A1508" s="2">
        <v>2616</v>
      </c>
      <c r="B1508" s="2" t="s">
        <v>1235</v>
      </c>
      <c r="C1508" s="2" t="s">
        <v>8</v>
      </c>
      <c r="D1508" s="2" t="s">
        <v>61</v>
      </c>
      <c r="E1508" t="s">
        <v>1384</v>
      </c>
      <c r="F1508" s="2">
        <v>30</v>
      </c>
      <c r="G1508" s="3">
        <v>35</v>
      </c>
    </row>
    <row r="1509" spans="1:7" x14ac:dyDescent="0.3">
      <c r="A1509" s="2">
        <v>2645</v>
      </c>
      <c r="B1509" s="2" t="s">
        <v>1247</v>
      </c>
      <c r="C1509" s="2" t="s">
        <v>8</v>
      </c>
      <c r="D1509" s="2" t="s">
        <v>90</v>
      </c>
      <c r="E1509" t="s">
        <v>1384</v>
      </c>
      <c r="F1509" s="2">
        <v>30</v>
      </c>
      <c r="G1509" s="3">
        <v>35</v>
      </c>
    </row>
    <row r="1510" spans="1:7" x14ac:dyDescent="0.3">
      <c r="A1510" s="2">
        <v>2656</v>
      </c>
      <c r="B1510" s="2" t="s">
        <v>1253</v>
      </c>
      <c r="C1510" s="2" t="s">
        <v>8</v>
      </c>
      <c r="D1510" s="2" t="s">
        <v>93</v>
      </c>
      <c r="E1510" t="s">
        <v>1384</v>
      </c>
      <c r="F1510" s="2">
        <v>20</v>
      </c>
      <c r="G1510" s="3">
        <v>35</v>
      </c>
    </row>
    <row r="1511" spans="1:7" x14ac:dyDescent="0.3">
      <c r="A1511" s="2">
        <v>2680</v>
      </c>
      <c r="B1511" s="2" t="s">
        <v>1263</v>
      </c>
      <c r="C1511" s="2" t="s">
        <v>8</v>
      </c>
      <c r="D1511" s="2" t="s">
        <v>9</v>
      </c>
      <c r="E1511" s="2" t="s">
        <v>10</v>
      </c>
      <c r="F1511" s="2">
        <v>0</v>
      </c>
      <c r="G1511" s="3">
        <v>35</v>
      </c>
    </row>
    <row r="1512" spans="1:7" x14ac:dyDescent="0.3">
      <c r="A1512" s="2">
        <v>2683</v>
      </c>
      <c r="B1512" s="2" t="s">
        <v>1265</v>
      </c>
      <c r="C1512" s="2" t="s">
        <v>8</v>
      </c>
      <c r="D1512" s="2" t="s">
        <v>9</v>
      </c>
      <c r="E1512" s="2" t="s">
        <v>10</v>
      </c>
      <c r="F1512" s="2">
        <v>0</v>
      </c>
      <c r="G1512" s="3">
        <v>35</v>
      </c>
    </row>
    <row r="1513" spans="1:7" x14ac:dyDescent="0.3">
      <c r="A1513" s="2">
        <v>2721</v>
      </c>
      <c r="B1513" s="2" t="s">
        <v>1281</v>
      </c>
      <c r="C1513" s="2" t="s">
        <v>8</v>
      </c>
      <c r="D1513" s="2" t="s">
        <v>61</v>
      </c>
      <c r="E1513" t="s">
        <v>1384</v>
      </c>
      <c r="F1513" s="2">
        <v>10</v>
      </c>
      <c r="G1513" s="3">
        <v>35</v>
      </c>
    </row>
    <row r="1514" spans="1:7" x14ac:dyDescent="0.3">
      <c r="A1514" s="2">
        <v>2774</v>
      </c>
      <c r="B1514" s="2" t="s">
        <v>1305</v>
      </c>
      <c r="C1514" s="2" t="s">
        <v>8</v>
      </c>
      <c r="D1514" s="2" t="s">
        <v>32</v>
      </c>
      <c r="E1514" t="s">
        <v>1384</v>
      </c>
      <c r="F1514" s="2">
        <v>10</v>
      </c>
      <c r="G1514" s="3">
        <v>35</v>
      </c>
    </row>
    <row r="1515" spans="1:7" x14ac:dyDescent="0.3">
      <c r="A1515" s="2">
        <v>2776</v>
      </c>
      <c r="B1515" s="2" t="s">
        <v>1306</v>
      </c>
      <c r="C1515" s="2" t="s">
        <v>8</v>
      </c>
      <c r="D1515" s="2" t="s">
        <v>32</v>
      </c>
      <c r="E1515" s="2" t="s">
        <v>10</v>
      </c>
      <c r="F1515" s="2">
        <v>0</v>
      </c>
      <c r="G1515" s="3">
        <v>35</v>
      </c>
    </row>
    <row r="1516" spans="1:7" x14ac:dyDescent="0.3">
      <c r="A1516" s="2">
        <v>2829</v>
      </c>
      <c r="B1516" s="2" t="s">
        <v>1332</v>
      </c>
      <c r="C1516" s="2" t="s">
        <v>8</v>
      </c>
      <c r="D1516" s="2" t="s">
        <v>61</v>
      </c>
      <c r="E1516" t="s">
        <v>1384</v>
      </c>
      <c r="F1516" s="2">
        <v>10</v>
      </c>
      <c r="G1516" s="3">
        <v>35</v>
      </c>
    </row>
    <row r="1517" spans="1:7" x14ac:dyDescent="0.3">
      <c r="A1517" s="2">
        <v>2832</v>
      </c>
      <c r="B1517" s="2" t="s">
        <v>1333</v>
      </c>
      <c r="C1517" s="2" t="s">
        <v>8</v>
      </c>
      <c r="D1517" s="2" t="s">
        <v>93</v>
      </c>
      <c r="E1517" t="s">
        <v>1384</v>
      </c>
      <c r="F1517" s="2">
        <v>30</v>
      </c>
      <c r="G1517" s="3">
        <v>35</v>
      </c>
    </row>
    <row r="1518" spans="1:7" x14ac:dyDescent="0.3">
      <c r="A1518" s="2">
        <v>2835</v>
      </c>
      <c r="B1518" s="2" t="s">
        <v>1335</v>
      </c>
      <c r="C1518" s="2" t="s">
        <v>8</v>
      </c>
      <c r="D1518" s="2" t="s">
        <v>32</v>
      </c>
      <c r="E1518" s="2" t="s">
        <v>10</v>
      </c>
      <c r="F1518" s="2">
        <v>0</v>
      </c>
      <c r="G1518" s="3">
        <v>35</v>
      </c>
    </row>
    <row r="1519" spans="1:7" x14ac:dyDescent="0.3">
      <c r="A1519" s="2">
        <v>2846</v>
      </c>
      <c r="B1519" s="2" t="s">
        <v>1339</v>
      </c>
      <c r="C1519" s="2" t="s">
        <v>8</v>
      </c>
      <c r="D1519" s="2" t="s">
        <v>32</v>
      </c>
      <c r="E1519" t="s">
        <v>1384</v>
      </c>
      <c r="F1519" s="2">
        <v>10</v>
      </c>
      <c r="G1519" s="3">
        <v>35</v>
      </c>
    </row>
    <row r="1520" spans="1:7" x14ac:dyDescent="0.3">
      <c r="A1520" s="2">
        <v>156</v>
      </c>
      <c r="B1520" s="2" t="s">
        <v>89</v>
      </c>
      <c r="C1520" s="2" t="s">
        <v>8</v>
      </c>
      <c r="D1520" s="2" t="s">
        <v>90</v>
      </c>
      <c r="E1520" t="s">
        <v>1384</v>
      </c>
      <c r="F1520" s="2">
        <v>10</v>
      </c>
      <c r="G1520" s="3">
        <v>36</v>
      </c>
    </row>
    <row r="1521" spans="1:7" x14ac:dyDescent="0.3">
      <c r="A1521" s="2">
        <v>231</v>
      </c>
      <c r="B1521" s="2" t="s">
        <v>127</v>
      </c>
      <c r="C1521" s="2" t="s">
        <v>8</v>
      </c>
      <c r="D1521" s="2" t="s">
        <v>9</v>
      </c>
      <c r="E1521" t="s">
        <v>1384</v>
      </c>
      <c r="F1521" s="2">
        <v>20</v>
      </c>
      <c r="G1521" s="3">
        <v>36</v>
      </c>
    </row>
    <row r="1522" spans="1:7" x14ac:dyDescent="0.3">
      <c r="A1522" s="2">
        <v>262</v>
      </c>
      <c r="B1522" s="2" t="s">
        <v>145</v>
      </c>
      <c r="C1522" s="2" t="s">
        <v>8</v>
      </c>
      <c r="D1522" s="2" t="s">
        <v>50</v>
      </c>
      <c r="E1522" t="s">
        <v>1384</v>
      </c>
      <c r="F1522" s="2">
        <v>20</v>
      </c>
      <c r="G1522" s="3">
        <v>36</v>
      </c>
    </row>
    <row r="1523" spans="1:7" x14ac:dyDescent="0.3">
      <c r="A1523" s="2">
        <v>298</v>
      </c>
      <c r="B1523" s="2" t="s">
        <v>165</v>
      </c>
      <c r="C1523" s="2" t="s">
        <v>8</v>
      </c>
      <c r="D1523" s="2" t="s">
        <v>9</v>
      </c>
      <c r="E1523" s="2" t="s">
        <v>10</v>
      </c>
      <c r="F1523" s="2">
        <v>0</v>
      </c>
      <c r="G1523" s="3">
        <v>36</v>
      </c>
    </row>
    <row r="1524" spans="1:7" x14ac:dyDescent="0.3">
      <c r="A1524" s="2">
        <v>323</v>
      </c>
      <c r="B1524" s="2" t="s">
        <v>179</v>
      </c>
      <c r="C1524" s="2" t="s">
        <v>8</v>
      </c>
      <c r="D1524" s="2" t="s">
        <v>9</v>
      </c>
      <c r="E1524" t="s">
        <v>1384</v>
      </c>
      <c r="F1524" s="2">
        <v>20</v>
      </c>
      <c r="G1524" s="3">
        <v>36</v>
      </c>
    </row>
    <row r="1525" spans="1:7" x14ac:dyDescent="0.3">
      <c r="A1525" s="2">
        <v>404</v>
      </c>
      <c r="B1525" s="2" t="s">
        <v>215</v>
      </c>
      <c r="C1525" s="2" t="s">
        <v>8</v>
      </c>
      <c r="D1525" s="2" t="s">
        <v>93</v>
      </c>
      <c r="E1525" t="s">
        <v>1384</v>
      </c>
      <c r="F1525" s="2">
        <v>10</v>
      </c>
      <c r="G1525" s="3">
        <v>36</v>
      </c>
    </row>
    <row r="1526" spans="1:7" x14ac:dyDescent="0.3">
      <c r="A1526" s="2">
        <v>463</v>
      </c>
      <c r="B1526" s="2" t="s">
        <v>243</v>
      </c>
      <c r="C1526" s="2" t="s">
        <v>8</v>
      </c>
      <c r="D1526" s="2" t="s">
        <v>43</v>
      </c>
      <c r="E1526" s="2" t="s">
        <v>10</v>
      </c>
      <c r="F1526" s="2">
        <v>0</v>
      </c>
      <c r="G1526" s="3">
        <v>36</v>
      </c>
    </row>
    <row r="1527" spans="1:7" x14ac:dyDescent="0.3">
      <c r="A1527" s="2">
        <v>563</v>
      </c>
      <c r="B1527" s="2" t="s">
        <v>289</v>
      </c>
      <c r="C1527" s="2" t="s">
        <v>8</v>
      </c>
      <c r="D1527" s="2" t="s">
        <v>9</v>
      </c>
      <c r="E1527" s="2" t="s">
        <v>10</v>
      </c>
      <c r="F1527" s="2">
        <v>0</v>
      </c>
      <c r="G1527" s="3">
        <v>36</v>
      </c>
    </row>
    <row r="1528" spans="1:7" x14ac:dyDescent="0.3">
      <c r="A1528" s="2">
        <v>608</v>
      </c>
      <c r="B1528" s="2" t="s">
        <v>311</v>
      </c>
      <c r="C1528" s="2" t="s">
        <v>8</v>
      </c>
      <c r="D1528" s="2" t="s">
        <v>9</v>
      </c>
      <c r="E1528" t="s">
        <v>1384</v>
      </c>
      <c r="F1528" s="2">
        <v>30</v>
      </c>
      <c r="G1528" s="3">
        <v>36</v>
      </c>
    </row>
    <row r="1529" spans="1:7" x14ac:dyDescent="0.3">
      <c r="A1529" s="2">
        <v>666</v>
      </c>
      <c r="B1529" s="2" t="s">
        <v>336</v>
      </c>
      <c r="C1529" s="2" t="s">
        <v>8</v>
      </c>
      <c r="D1529" s="2" t="s">
        <v>50</v>
      </c>
      <c r="E1529" t="s">
        <v>1384</v>
      </c>
      <c r="F1529" s="2">
        <v>20</v>
      </c>
      <c r="G1529" s="3">
        <v>36</v>
      </c>
    </row>
    <row r="1530" spans="1:7" x14ac:dyDescent="0.3">
      <c r="A1530" s="2">
        <v>701</v>
      </c>
      <c r="B1530" s="2" t="s">
        <v>355</v>
      </c>
      <c r="C1530" s="2" t="s">
        <v>8</v>
      </c>
      <c r="D1530" s="2" t="s">
        <v>9</v>
      </c>
      <c r="E1530" s="2" t="s">
        <v>10</v>
      </c>
      <c r="F1530" s="2">
        <v>0</v>
      </c>
      <c r="G1530" s="3">
        <v>36</v>
      </c>
    </row>
    <row r="1531" spans="1:7" x14ac:dyDescent="0.3">
      <c r="A1531" s="2">
        <v>722</v>
      </c>
      <c r="B1531" s="2" t="s">
        <v>363</v>
      </c>
      <c r="C1531" s="2" t="s">
        <v>8</v>
      </c>
      <c r="D1531" s="2" t="s">
        <v>9</v>
      </c>
      <c r="E1531" t="s">
        <v>1384</v>
      </c>
      <c r="F1531" s="2">
        <v>30</v>
      </c>
      <c r="G1531" s="3">
        <v>36</v>
      </c>
    </row>
    <row r="1532" spans="1:7" x14ac:dyDescent="0.3">
      <c r="A1532" s="2">
        <v>823</v>
      </c>
      <c r="B1532" s="2" t="s">
        <v>410</v>
      </c>
      <c r="C1532" s="2" t="s">
        <v>8</v>
      </c>
      <c r="D1532" s="2" t="s">
        <v>61</v>
      </c>
      <c r="E1532" t="s">
        <v>1384</v>
      </c>
      <c r="F1532" s="2">
        <v>20</v>
      </c>
      <c r="G1532" s="3">
        <v>36</v>
      </c>
    </row>
    <row r="1533" spans="1:7" x14ac:dyDescent="0.3">
      <c r="A1533" s="2">
        <v>850</v>
      </c>
      <c r="B1533" s="2" t="s">
        <v>422</v>
      </c>
      <c r="C1533" s="2" t="s">
        <v>8</v>
      </c>
      <c r="D1533" s="2" t="s">
        <v>32</v>
      </c>
      <c r="E1533" t="s">
        <v>1384</v>
      </c>
      <c r="F1533" s="2">
        <v>30</v>
      </c>
      <c r="G1533" s="3">
        <v>36</v>
      </c>
    </row>
    <row r="1534" spans="1:7" x14ac:dyDescent="0.3">
      <c r="A1534" s="2">
        <v>941</v>
      </c>
      <c r="B1534" s="2" t="s">
        <v>468</v>
      </c>
      <c r="C1534" s="2" t="s">
        <v>8</v>
      </c>
      <c r="D1534" s="2" t="s">
        <v>45</v>
      </c>
      <c r="E1534" s="2" t="s">
        <v>10</v>
      </c>
      <c r="F1534" s="2">
        <v>0</v>
      </c>
      <c r="G1534" s="3">
        <v>36</v>
      </c>
    </row>
    <row r="1535" spans="1:7" x14ac:dyDescent="0.3">
      <c r="A1535" s="2">
        <v>1117</v>
      </c>
      <c r="B1535" s="2" t="s">
        <v>550</v>
      </c>
      <c r="C1535" s="2" t="s">
        <v>8</v>
      </c>
      <c r="D1535" s="2" t="s">
        <v>32</v>
      </c>
      <c r="E1535" s="2" t="s">
        <v>10</v>
      </c>
      <c r="F1535" s="2">
        <v>0</v>
      </c>
      <c r="G1535" s="3">
        <v>36</v>
      </c>
    </row>
    <row r="1536" spans="1:7" x14ac:dyDescent="0.3">
      <c r="A1536" s="2">
        <v>1201</v>
      </c>
      <c r="B1536" s="2" t="s">
        <v>589</v>
      </c>
      <c r="C1536" s="2" t="s">
        <v>8</v>
      </c>
      <c r="D1536" s="2" t="s">
        <v>9</v>
      </c>
      <c r="E1536" t="s">
        <v>1384</v>
      </c>
      <c r="F1536" s="2">
        <v>20</v>
      </c>
      <c r="G1536" s="3">
        <v>36</v>
      </c>
    </row>
    <row r="1537" spans="1:7" x14ac:dyDescent="0.3">
      <c r="A1537" s="2">
        <v>1220</v>
      </c>
      <c r="B1537" s="2" t="s">
        <v>596</v>
      </c>
      <c r="C1537" s="2" t="s">
        <v>8</v>
      </c>
      <c r="D1537" s="2" t="s">
        <v>50</v>
      </c>
      <c r="E1537" t="s">
        <v>1384</v>
      </c>
      <c r="F1537" s="2">
        <v>30</v>
      </c>
      <c r="G1537" s="3">
        <v>36</v>
      </c>
    </row>
    <row r="1538" spans="1:7" x14ac:dyDescent="0.3">
      <c r="A1538" s="2">
        <v>1229</v>
      </c>
      <c r="B1538" s="2" t="s">
        <v>601</v>
      </c>
      <c r="C1538" s="2" t="s">
        <v>8</v>
      </c>
      <c r="D1538" s="2" t="s">
        <v>93</v>
      </c>
      <c r="E1538" s="2" t="s">
        <v>10</v>
      </c>
      <c r="F1538" s="2">
        <v>0</v>
      </c>
      <c r="G1538" s="3">
        <v>36</v>
      </c>
    </row>
    <row r="1539" spans="1:7" x14ac:dyDescent="0.3">
      <c r="A1539" s="2">
        <v>1234</v>
      </c>
      <c r="B1539" s="2" t="s">
        <v>602</v>
      </c>
      <c r="C1539" s="2" t="s">
        <v>8</v>
      </c>
      <c r="D1539" s="2" t="s">
        <v>50</v>
      </c>
      <c r="E1539" t="s">
        <v>1384</v>
      </c>
      <c r="F1539" s="2">
        <v>30</v>
      </c>
      <c r="G1539" s="3">
        <v>36</v>
      </c>
    </row>
    <row r="1540" spans="1:7" x14ac:dyDescent="0.3">
      <c r="A1540" s="2">
        <v>1291</v>
      </c>
      <c r="B1540" s="2" t="s">
        <v>630</v>
      </c>
      <c r="C1540" s="2" t="s">
        <v>8</v>
      </c>
      <c r="D1540" s="2" t="s">
        <v>32</v>
      </c>
      <c r="E1540" s="2" t="s">
        <v>10</v>
      </c>
      <c r="F1540" s="2">
        <v>0</v>
      </c>
      <c r="G1540" s="3">
        <v>36</v>
      </c>
    </row>
    <row r="1541" spans="1:7" x14ac:dyDescent="0.3">
      <c r="A1541" s="2">
        <v>1314</v>
      </c>
      <c r="B1541" s="2" t="s">
        <v>642</v>
      </c>
      <c r="C1541" s="2" t="s">
        <v>8</v>
      </c>
      <c r="D1541" s="2" t="s">
        <v>9</v>
      </c>
      <c r="E1541" t="s">
        <v>1384</v>
      </c>
      <c r="F1541" s="2">
        <v>30</v>
      </c>
      <c r="G1541" s="3">
        <v>36</v>
      </c>
    </row>
    <row r="1542" spans="1:7" x14ac:dyDescent="0.3">
      <c r="A1542" s="2">
        <v>1316</v>
      </c>
      <c r="B1542" s="2" t="s">
        <v>642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36</v>
      </c>
    </row>
    <row r="1543" spans="1:7" x14ac:dyDescent="0.3">
      <c r="A1543" s="2">
        <v>1379</v>
      </c>
      <c r="B1543" s="2" t="s">
        <v>670</v>
      </c>
      <c r="C1543" s="2" t="s">
        <v>8</v>
      </c>
      <c r="D1543" s="2" t="s">
        <v>71</v>
      </c>
      <c r="E1543" t="s">
        <v>1384</v>
      </c>
      <c r="F1543" s="2">
        <v>20</v>
      </c>
      <c r="G1543" s="3">
        <v>36</v>
      </c>
    </row>
    <row r="1544" spans="1:7" x14ac:dyDescent="0.3">
      <c r="A1544" s="2">
        <v>1391</v>
      </c>
      <c r="B1544" s="2" t="s">
        <v>676</v>
      </c>
      <c r="C1544" s="2" t="s">
        <v>8</v>
      </c>
      <c r="D1544" s="2" t="s">
        <v>176</v>
      </c>
      <c r="E1544" t="s">
        <v>1384</v>
      </c>
      <c r="F1544" s="2">
        <v>20</v>
      </c>
      <c r="G1544" s="3">
        <v>36</v>
      </c>
    </row>
    <row r="1545" spans="1:7" x14ac:dyDescent="0.3">
      <c r="A1545" s="2">
        <v>1468</v>
      </c>
      <c r="B1545" s="2" t="s">
        <v>706</v>
      </c>
      <c r="C1545" s="2" t="s">
        <v>8</v>
      </c>
      <c r="D1545" s="2" t="s">
        <v>43</v>
      </c>
      <c r="E1545" s="2" t="s">
        <v>10</v>
      </c>
      <c r="F1545" s="2">
        <v>0</v>
      </c>
      <c r="G1545" s="3">
        <v>36</v>
      </c>
    </row>
    <row r="1546" spans="1:7" x14ac:dyDescent="0.3">
      <c r="A1546" s="2">
        <v>1516</v>
      </c>
      <c r="B1546" s="2" t="s">
        <v>728</v>
      </c>
      <c r="C1546" s="2" t="s">
        <v>8</v>
      </c>
      <c r="D1546" s="2" t="s">
        <v>45</v>
      </c>
      <c r="E1546" t="s">
        <v>1384</v>
      </c>
      <c r="F1546" s="2">
        <v>20</v>
      </c>
      <c r="G1546" s="3">
        <v>36</v>
      </c>
    </row>
    <row r="1547" spans="1:7" x14ac:dyDescent="0.3">
      <c r="A1547" s="2">
        <v>1557</v>
      </c>
      <c r="B1547" s="2" t="s">
        <v>747</v>
      </c>
      <c r="C1547" s="2" t="s">
        <v>8</v>
      </c>
      <c r="D1547" s="2" t="s">
        <v>43</v>
      </c>
      <c r="E1547" t="s">
        <v>1384</v>
      </c>
      <c r="F1547" s="2">
        <v>30</v>
      </c>
      <c r="G1547" s="3">
        <v>36</v>
      </c>
    </row>
    <row r="1548" spans="1:7" x14ac:dyDescent="0.3">
      <c r="A1548" s="2">
        <v>1577</v>
      </c>
      <c r="B1548" s="2" t="s">
        <v>755</v>
      </c>
      <c r="C1548" s="2" t="s">
        <v>8</v>
      </c>
      <c r="D1548" s="2" t="s">
        <v>9</v>
      </c>
      <c r="E1548" s="2" t="s">
        <v>10</v>
      </c>
      <c r="F1548" s="2">
        <v>0</v>
      </c>
      <c r="G1548" s="3">
        <v>36</v>
      </c>
    </row>
    <row r="1549" spans="1:7" x14ac:dyDescent="0.3">
      <c r="A1549" s="2">
        <v>1579</v>
      </c>
      <c r="B1549" s="2" t="s">
        <v>756</v>
      </c>
      <c r="C1549" s="2" t="s">
        <v>8</v>
      </c>
      <c r="D1549" s="2" t="s">
        <v>61</v>
      </c>
      <c r="E1549" s="2" t="s">
        <v>10</v>
      </c>
      <c r="F1549" s="2">
        <v>0</v>
      </c>
      <c r="G1549" s="3">
        <v>36</v>
      </c>
    </row>
    <row r="1550" spans="1:7" x14ac:dyDescent="0.3">
      <c r="A1550" s="2">
        <v>1589</v>
      </c>
      <c r="B1550" s="2" t="s">
        <v>760</v>
      </c>
      <c r="C1550" s="2" t="s">
        <v>8</v>
      </c>
      <c r="D1550" s="2" t="s">
        <v>71</v>
      </c>
      <c r="E1550" s="2" t="s">
        <v>10</v>
      </c>
      <c r="F1550" s="2">
        <v>0</v>
      </c>
      <c r="G1550" s="3">
        <v>36</v>
      </c>
    </row>
    <row r="1551" spans="1:7" x14ac:dyDescent="0.3">
      <c r="A1551" s="2">
        <v>1630</v>
      </c>
      <c r="B1551" s="2" t="s">
        <v>781</v>
      </c>
      <c r="C1551" s="2" t="s">
        <v>8</v>
      </c>
      <c r="D1551" s="2" t="s">
        <v>9</v>
      </c>
      <c r="E1551" t="s">
        <v>1384</v>
      </c>
      <c r="F1551" s="2">
        <v>20</v>
      </c>
      <c r="G1551" s="3">
        <v>36</v>
      </c>
    </row>
    <row r="1552" spans="1:7" x14ac:dyDescent="0.3">
      <c r="A1552" s="2">
        <v>1705</v>
      </c>
      <c r="B1552" s="2" t="s">
        <v>819</v>
      </c>
      <c r="C1552" s="2" t="s">
        <v>8</v>
      </c>
      <c r="D1552" s="2" t="s">
        <v>43</v>
      </c>
      <c r="E1552" s="2" t="s">
        <v>10</v>
      </c>
      <c r="F1552" s="2">
        <v>0</v>
      </c>
      <c r="G1552" s="3">
        <v>36</v>
      </c>
    </row>
    <row r="1553" spans="1:7" x14ac:dyDescent="0.3">
      <c r="A1553" s="2">
        <v>1760</v>
      </c>
      <c r="B1553" s="2" t="s">
        <v>845</v>
      </c>
      <c r="C1553" s="2" t="s">
        <v>8</v>
      </c>
      <c r="D1553" s="2" t="s">
        <v>9</v>
      </c>
      <c r="E1553" s="2" t="s">
        <v>10</v>
      </c>
      <c r="F1553" s="2">
        <v>0</v>
      </c>
      <c r="G1553" s="3">
        <v>36</v>
      </c>
    </row>
    <row r="1554" spans="1:7" x14ac:dyDescent="0.3">
      <c r="A1554" s="2">
        <v>1766</v>
      </c>
      <c r="B1554" s="2" t="s">
        <v>847</v>
      </c>
      <c r="C1554" s="2" t="s">
        <v>8</v>
      </c>
      <c r="D1554" s="2" t="s">
        <v>189</v>
      </c>
      <c r="E1554" s="2" t="s">
        <v>10</v>
      </c>
      <c r="F1554" s="2">
        <v>0</v>
      </c>
      <c r="G1554" s="3">
        <v>36</v>
      </c>
    </row>
    <row r="1555" spans="1:7" x14ac:dyDescent="0.3">
      <c r="A1555" s="2">
        <v>1818</v>
      </c>
      <c r="B1555" s="2" t="s">
        <v>871</v>
      </c>
      <c r="C1555" s="2" t="s">
        <v>8</v>
      </c>
      <c r="D1555" s="2" t="s">
        <v>93</v>
      </c>
      <c r="E1555" t="s">
        <v>1384</v>
      </c>
      <c r="F1555" s="2">
        <v>20</v>
      </c>
      <c r="G1555" s="3">
        <v>36</v>
      </c>
    </row>
    <row r="1556" spans="1:7" x14ac:dyDescent="0.3">
      <c r="A1556" s="2">
        <v>1821</v>
      </c>
      <c r="B1556" s="2" t="s">
        <v>872</v>
      </c>
      <c r="C1556" s="2" t="s">
        <v>8</v>
      </c>
      <c r="D1556" s="2" t="s">
        <v>9</v>
      </c>
      <c r="E1556" t="s">
        <v>1384</v>
      </c>
      <c r="F1556" s="2">
        <v>20</v>
      </c>
      <c r="G1556" s="3">
        <v>36</v>
      </c>
    </row>
    <row r="1557" spans="1:7" x14ac:dyDescent="0.3">
      <c r="A1557" s="2">
        <v>1822</v>
      </c>
      <c r="B1557" s="2" t="s">
        <v>872</v>
      </c>
      <c r="C1557" s="2" t="s">
        <v>8</v>
      </c>
      <c r="D1557" s="2" t="s">
        <v>9</v>
      </c>
      <c r="E1557" t="s">
        <v>1384</v>
      </c>
      <c r="F1557" s="2">
        <v>20</v>
      </c>
      <c r="G1557" s="3">
        <v>36</v>
      </c>
    </row>
    <row r="1558" spans="1:7" x14ac:dyDescent="0.3">
      <c r="A1558" s="2">
        <v>1866</v>
      </c>
      <c r="B1558" s="2" t="s">
        <v>891</v>
      </c>
      <c r="C1558" s="2" t="s">
        <v>8</v>
      </c>
      <c r="D1558" s="2" t="s">
        <v>93</v>
      </c>
      <c r="E1558" t="s">
        <v>1384</v>
      </c>
      <c r="F1558" s="2">
        <v>10</v>
      </c>
      <c r="G1558" s="3">
        <v>36</v>
      </c>
    </row>
    <row r="1559" spans="1:7" x14ac:dyDescent="0.3">
      <c r="A1559" s="2">
        <v>1888</v>
      </c>
      <c r="B1559" s="2" t="s">
        <v>903</v>
      </c>
      <c r="C1559" s="2" t="s">
        <v>8</v>
      </c>
      <c r="D1559" s="2" t="s">
        <v>61</v>
      </c>
      <c r="E1559" t="s">
        <v>1384</v>
      </c>
      <c r="F1559" s="2">
        <v>10</v>
      </c>
      <c r="G1559" s="3">
        <v>36</v>
      </c>
    </row>
    <row r="1560" spans="1:7" x14ac:dyDescent="0.3">
      <c r="A1560" s="2">
        <v>1947</v>
      </c>
      <c r="B1560" s="2" t="s">
        <v>932</v>
      </c>
      <c r="C1560" s="2" t="s">
        <v>8</v>
      </c>
      <c r="D1560" s="2" t="s">
        <v>32</v>
      </c>
      <c r="E1560" t="s">
        <v>1384</v>
      </c>
      <c r="F1560" s="2">
        <v>10</v>
      </c>
      <c r="G1560" s="3">
        <v>36</v>
      </c>
    </row>
    <row r="1561" spans="1:7" x14ac:dyDescent="0.3">
      <c r="A1561" s="2">
        <v>1989</v>
      </c>
      <c r="B1561" s="2" t="s">
        <v>952</v>
      </c>
      <c r="C1561" s="2" t="s">
        <v>8</v>
      </c>
      <c r="D1561" s="2" t="s">
        <v>9</v>
      </c>
      <c r="E1561" t="s">
        <v>1384</v>
      </c>
      <c r="F1561" s="2">
        <v>20</v>
      </c>
      <c r="G1561" s="3">
        <v>36</v>
      </c>
    </row>
    <row r="1562" spans="1:7" x14ac:dyDescent="0.3">
      <c r="A1562" s="2">
        <v>2005</v>
      </c>
      <c r="B1562" s="2" t="s">
        <v>959</v>
      </c>
      <c r="C1562" s="2" t="s">
        <v>8</v>
      </c>
      <c r="D1562" s="2" t="s">
        <v>50</v>
      </c>
      <c r="E1562" s="2" t="s">
        <v>10</v>
      </c>
      <c r="F1562" s="2">
        <v>0</v>
      </c>
      <c r="G1562" s="3">
        <v>36</v>
      </c>
    </row>
    <row r="1563" spans="1:7" x14ac:dyDescent="0.3">
      <c r="A1563" s="2">
        <v>2008</v>
      </c>
      <c r="B1563" s="2" t="s">
        <v>960</v>
      </c>
      <c r="C1563" s="2" t="s">
        <v>8</v>
      </c>
      <c r="D1563" s="2" t="s">
        <v>9</v>
      </c>
      <c r="E1563" t="s">
        <v>1384</v>
      </c>
      <c r="F1563" s="2">
        <v>20</v>
      </c>
      <c r="G1563" s="3">
        <v>36</v>
      </c>
    </row>
    <row r="1564" spans="1:7" x14ac:dyDescent="0.3">
      <c r="A1564" s="2">
        <v>2057</v>
      </c>
      <c r="B1564" s="2" t="s">
        <v>981</v>
      </c>
      <c r="C1564" s="2" t="s">
        <v>8</v>
      </c>
      <c r="D1564" s="2" t="s">
        <v>9</v>
      </c>
      <c r="E1564" t="s">
        <v>1384</v>
      </c>
      <c r="F1564" s="2">
        <v>20</v>
      </c>
      <c r="G1564" s="3">
        <v>36</v>
      </c>
    </row>
    <row r="1565" spans="1:7" x14ac:dyDescent="0.3">
      <c r="A1565" s="2">
        <v>2107</v>
      </c>
      <c r="B1565" s="2" t="s">
        <v>1003</v>
      </c>
      <c r="C1565" s="2" t="s">
        <v>8</v>
      </c>
      <c r="D1565" s="2" t="s">
        <v>101</v>
      </c>
      <c r="E1565" t="s">
        <v>1384</v>
      </c>
      <c r="F1565" s="2">
        <v>30</v>
      </c>
      <c r="G1565" s="3">
        <v>36</v>
      </c>
    </row>
    <row r="1566" spans="1:7" x14ac:dyDescent="0.3">
      <c r="A1566" s="2">
        <v>2157</v>
      </c>
      <c r="B1566" s="2" t="s">
        <v>1030</v>
      </c>
      <c r="C1566" s="2" t="s">
        <v>8</v>
      </c>
      <c r="D1566" s="2" t="s">
        <v>9</v>
      </c>
      <c r="E1566" s="2" t="s">
        <v>10</v>
      </c>
      <c r="F1566" s="2">
        <v>0</v>
      </c>
      <c r="G1566" s="3">
        <v>36</v>
      </c>
    </row>
    <row r="1567" spans="1:7" x14ac:dyDescent="0.3">
      <c r="A1567" s="2">
        <v>2203</v>
      </c>
      <c r="B1567" s="2" t="s">
        <v>1053</v>
      </c>
      <c r="C1567" s="2" t="s">
        <v>8</v>
      </c>
      <c r="D1567" s="2" t="s">
        <v>9</v>
      </c>
      <c r="E1567" t="s">
        <v>1384</v>
      </c>
      <c r="F1567" s="2">
        <v>10</v>
      </c>
      <c r="G1567" s="3">
        <v>36</v>
      </c>
    </row>
    <row r="1568" spans="1:7" x14ac:dyDescent="0.3">
      <c r="A1568" s="2">
        <v>2272</v>
      </c>
      <c r="B1568" s="2" t="s">
        <v>1082</v>
      </c>
      <c r="C1568" s="2" t="s">
        <v>8</v>
      </c>
      <c r="D1568" s="2" t="s">
        <v>43</v>
      </c>
      <c r="E1568" t="s">
        <v>1384</v>
      </c>
      <c r="F1568" s="2">
        <v>10</v>
      </c>
      <c r="G1568" s="3">
        <v>36</v>
      </c>
    </row>
    <row r="1569" spans="1:7" x14ac:dyDescent="0.3">
      <c r="A1569" s="2">
        <v>2389</v>
      </c>
      <c r="B1569" s="2" t="s">
        <v>1136</v>
      </c>
      <c r="C1569" s="2" t="s">
        <v>8</v>
      </c>
      <c r="D1569" s="2" t="s">
        <v>9</v>
      </c>
      <c r="E1569" s="2" t="s">
        <v>10</v>
      </c>
      <c r="F1569" s="2">
        <v>0</v>
      </c>
      <c r="G1569" s="3">
        <v>36</v>
      </c>
    </row>
    <row r="1570" spans="1:7" x14ac:dyDescent="0.3">
      <c r="A1570" s="2">
        <v>2483</v>
      </c>
      <c r="B1570" s="2" t="s">
        <v>1178</v>
      </c>
      <c r="C1570" s="2" t="s">
        <v>8</v>
      </c>
      <c r="D1570" s="2" t="s">
        <v>9</v>
      </c>
      <c r="E1570" t="s">
        <v>1384</v>
      </c>
      <c r="F1570" s="2">
        <v>30</v>
      </c>
      <c r="G1570" s="3">
        <v>36</v>
      </c>
    </row>
    <row r="1571" spans="1:7" x14ac:dyDescent="0.3">
      <c r="A1571" s="2">
        <v>2531</v>
      </c>
      <c r="B1571" s="2" t="s">
        <v>1199</v>
      </c>
      <c r="C1571" s="2" t="s">
        <v>8</v>
      </c>
      <c r="D1571" s="2" t="s">
        <v>101</v>
      </c>
      <c r="E1571" t="s">
        <v>1384</v>
      </c>
      <c r="F1571" s="2">
        <v>10</v>
      </c>
      <c r="G1571" s="3">
        <v>36</v>
      </c>
    </row>
    <row r="1572" spans="1:7" x14ac:dyDescent="0.3">
      <c r="A1572" s="2">
        <v>2576</v>
      </c>
      <c r="B1572" s="2" t="s">
        <v>1218</v>
      </c>
      <c r="C1572" s="2" t="s">
        <v>8</v>
      </c>
      <c r="D1572" s="2" t="s">
        <v>9</v>
      </c>
      <c r="E1572" s="2" t="s">
        <v>10</v>
      </c>
      <c r="F1572" s="2">
        <v>0</v>
      </c>
      <c r="G1572" s="3">
        <v>36</v>
      </c>
    </row>
    <row r="1573" spans="1:7" x14ac:dyDescent="0.3">
      <c r="A1573" s="2">
        <v>2628</v>
      </c>
      <c r="B1573" s="2" t="s">
        <v>1239</v>
      </c>
      <c r="C1573" s="2" t="s">
        <v>8</v>
      </c>
      <c r="D1573" s="2" t="s">
        <v>61</v>
      </c>
      <c r="E1573" t="s">
        <v>1384</v>
      </c>
      <c r="F1573" s="2">
        <v>10</v>
      </c>
      <c r="G1573" s="3">
        <v>36</v>
      </c>
    </row>
    <row r="1574" spans="1:7" x14ac:dyDescent="0.3">
      <c r="A1574" s="2">
        <v>2687</v>
      </c>
      <c r="B1574" s="2" t="s">
        <v>1266</v>
      </c>
      <c r="C1574" s="2" t="s">
        <v>8</v>
      </c>
      <c r="D1574" s="2" t="s">
        <v>9</v>
      </c>
      <c r="E1574" t="s">
        <v>1384</v>
      </c>
      <c r="F1574" s="2">
        <v>30</v>
      </c>
      <c r="G1574" s="3">
        <v>36</v>
      </c>
    </row>
    <row r="1575" spans="1:7" x14ac:dyDescent="0.3">
      <c r="A1575" s="2">
        <v>2688</v>
      </c>
      <c r="B1575" s="2" t="s">
        <v>1266</v>
      </c>
      <c r="C1575" s="2" t="s">
        <v>8</v>
      </c>
      <c r="D1575" s="2" t="s">
        <v>9</v>
      </c>
      <c r="E1575" t="s">
        <v>1384</v>
      </c>
      <c r="F1575" s="2">
        <v>20</v>
      </c>
      <c r="G1575" s="3">
        <v>36</v>
      </c>
    </row>
    <row r="1576" spans="1:7" x14ac:dyDescent="0.3">
      <c r="A1576" s="2">
        <v>2724</v>
      </c>
      <c r="B1576" s="2" t="s">
        <v>1283</v>
      </c>
      <c r="C1576" s="2" t="s">
        <v>8</v>
      </c>
      <c r="D1576" s="2" t="s">
        <v>9</v>
      </c>
      <c r="E1576" t="s">
        <v>1384</v>
      </c>
      <c r="F1576" s="2">
        <v>10</v>
      </c>
      <c r="G1576" s="3">
        <v>36</v>
      </c>
    </row>
    <row r="1577" spans="1:7" x14ac:dyDescent="0.3">
      <c r="A1577" s="2">
        <v>2753</v>
      </c>
      <c r="B1577" s="2" t="s">
        <v>1297</v>
      </c>
      <c r="C1577" s="2" t="s">
        <v>8</v>
      </c>
      <c r="D1577" s="2" t="s">
        <v>9</v>
      </c>
      <c r="E1577" s="2" t="s">
        <v>10</v>
      </c>
      <c r="F1577" s="2">
        <v>0</v>
      </c>
      <c r="G1577" s="3">
        <v>36</v>
      </c>
    </row>
    <row r="1578" spans="1:7" x14ac:dyDescent="0.3">
      <c r="A1578" s="2">
        <v>2802</v>
      </c>
      <c r="B1578" s="2" t="s">
        <v>1318</v>
      </c>
      <c r="C1578" s="2" t="s">
        <v>8</v>
      </c>
      <c r="D1578" s="2" t="s">
        <v>9</v>
      </c>
      <c r="E1578" t="s">
        <v>1384</v>
      </c>
      <c r="F1578" s="2">
        <v>20</v>
      </c>
      <c r="G1578" s="3">
        <v>36</v>
      </c>
    </row>
    <row r="1579" spans="1:7" x14ac:dyDescent="0.3">
      <c r="A1579" s="2">
        <v>2884</v>
      </c>
      <c r="B1579" s="2" t="s">
        <v>1360</v>
      </c>
      <c r="C1579" s="2" t="s">
        <v>8</v>
      </c>
      <c r="D1579" s="2" t="s">
        <v>9</v>
      </c>
      <c r="E1579" s="2" t="s">
        <v>10</v>
      </c>
      <c r="F1579" s="2">
        <v>0</v>
      </c>
      <c r="G1579" s="3">
        <v>36</v>
      </c>
    </row>
    <row r="1580" spans="1:7" x14ac:dyDescent="0.3">
      <c r="A1580" s="2">
        <v>2903</v>
      </c>
      <c r="B1580" s="2" t="s">
        <v>1369</v>
      </c>
      <c r="C1580" s="2" t="s">
        <v>8</v>
      </c>
      <c r="D1580" s="2" t="s">
        <v>32</v>
      </c>
      <c r="E1580" t="s">
        <v>1384</v>
      </c>
      <c r="F1580" s="2">
        <v>30</v>
      </c>
      <c r="G1580" s="3">
        <v>36</v>
      </c>
    </row>
    <row r="1581" spans="1:7" x14ac:dyDescent="0.3">
      <c r="A1581" s="2">
        <v>94</v>
      </c>
      <c r="B1581" s="2" t="s">
        <v>54</v>
      </c>
      <c r="C1581" s="2" t="s">
        <v>8</v>
      </c>
      <c r="D1581" s="2" t="s">
        <v>9</v>
      </c>
      <c r="E1581" t="s">
        <v>1384</v>
      </c>
      <c r="F1581" s="2">
        <v>30</v>
      </c>
      <c r="G1581" s="3">
        <v>37</v>
      </c>
    </row>
    <row r="1582" spans="1:7" x14ac:dyDescent="0.3">
      <c r="A1582" s="2">
        <v>124</v>
      </c>
      <c r="B1582" s="2" t="s">
        <v>68</v>
      </c>
      <c r="C1582" s="2" t="s">
        <v>8</v>
      </c>
      <c r="D1582" s="2" t="s">
        <v>50</v>
      </c>
      <c r="E1582" s="2" t="s">
        <v>10</v>
      </c>
      <c r="F1582" s="2">
        <v>0</v>
      </c>
      <c r="G1582" s="3">
        <v>37</v>
      </c>
    </row>
    <row r="1583" spans="1:7" x14ac:dyDescent="0.3">
      <c r="A1583" s="2">
        <v>224</v>
      </c>
      <c r="B1583" s="2" t="s">
        <v>124</v>
      </c>
      <c r="C1583" s="2" t="s">
        <v>8</v>
      </c>
      <c r="D1583" s="2" t="s">
        <v>9</v>
      </c>
      <c r="E1583" s="2" t="s">
        <v>10</v>
      </c>
      <c r="F1583" s="2">
        <v>0</v>
      </c>
      <c r="G1583" s="3">
        <v>37</v>
      </c>
    </row>
    <row r="1584" spans="1:7" x14ac:dyDescent="0.3">
      <c r="A1584" s="2">
        <v>230</v>
      </c>
      <c r="B1584" s="2" t="s">
        <v>127</v>
      </c>
      <c r="C1584" s="2" t="s">
        <v>8</v>
      </c>
      <c r="D1584" s="2" t="s">
        <v>9</v>
      </c>
      <c r="E1584" s="2" t="s">
        <v>10</v>
      </c>
      <c r="F1584" s="2">
        <v>0</v>
      </c>
      <c r="G1584" s="3">
        <v>37</v>
      </c>
    </row>
    <row r="1585" spans="1:7" x14ac:dyDescent="0.3">
      <c r="A1585" s="2">
        <v>244</v>
      </c>
      <c r="B1585" s="2" t="s">
        <v>134</v>
      </c>
      <c r="C1585" s="2" t="s">
        <v>8</v>
      </c>
      <c r="D1585" s="2" t="s">
        <v>50</v>
      </c>
      <c r="E1585" t="s">
        <v>1384</v>
      </c>
      <c r="F1585" s="2">
        <v>20</v>
      </c>
      <c r="G1585" s="3">
        <v>37</v>
      </c>
    </row>
    <row r="1586" spans="1:7" x14ac:dyDescent="0.3">
      <c r="A1586" s="2">
        <v>317</v>
      </c>
      <c r="B1586" s="2" t="s">
        <v>174</v>
      </c>
      <c r="C1586" s="2" t="s">
        <v>8</v>
      </c>
      <c r="D1586" s="2" t="s">
        <v>9</v>
      </c>
      <c r="E1586" t="s">
        <v>1384</v>
      </c>
      <c r="F1586" s="2">
        <v>20</v>
      </c>
      <c r="G1586" s="3">
        <v>37</v>
      </c>
    </row>
    <row r="1587" spans="1:7" x14ac:dyDescent="0.3">
      <c r="A1587" s="2">
        <v>326</v>
      </c>
      <c r="B1587" s="2" t="s">
        <v>181</v>
      </c>
      <c r="C1587" s="2" t="s">
        <v>8</v>
      </c>
      <c r="D1587" s="2" t="s">
        <v>32</v>
      </c>
      <c r="E1587" t="s">
        <v>1384</v>
      </c>
      <c r="F1587" s="2">
        <v>20</v>
      </c>
      <c r="G1587" s="3">
        <v>37</v>
      </c>
    </row>
    <row r="1588" spans="1:7" x14ac:dyDescent="0.3">
      <c r="A1588" s="2">
        <v>355</v>
      </c>
      <c r="B1588" s="2" t="s">
        <v>193</v>
      </c>
      <c r="C1588" s="2" t="s">
        <v>8</v>
      </c>
      <c r="D1588" s="2" t="s">
        <v>50</v>
      </c>
      <c r="E1588" t="s">
        <v>1384</v>
      </c>
      <c r="F1588" s="2">
        <v>20</v>
      </c>
      <c r="G1588" s="3">
        <v>37</v>
      </c>
    </row>
    <row r="1589" spans="1:7" x14ac:dyDescent="0.3">
      <c r="A1589" s="2">
        <v>385</v>
      </c>
      <c r="B1589" s="2" t="s">
        <v>206</v>
      </c>
      <c r="C1589" s="2" t="s">
        <v>8</v>
      </c>
      <c r="D1589" s="2" t="s">
        <v>61</v>
      </c>
      <c r="E1589" t="s">
        <v>1384</v>
      </c>
      <c r="F1589" s="2">
        <v>10</v>
      </c>
      <c r="G1589" s="3">
        <v>37</v>
      </c>
    </row>
    <row r="1590" spans="1:7" x14ac:dyDescent="0.3">
      <c r="A1590" s="2">
        <v>387</v>
      </c>
      <c r="B1590" s="2" t="s">
        <v>208</v>
      </c>
      <c r="C1590" s="2" t="s">
        <v>8</v>
      </c>
      <c r="D1590" s="2" t="s">
        <v>43</v>
      </c>
      <c r="E1590" s="2" t="s">
        <v>10</v>
      </c>
      <c r="F1590" s="2">
        <v>0</v>
      </c>
      <c r="G1590" s="3">
        <v>37</v>
      </c>
    </row>
    <row r="1591" spans="1:7" x14ac:dyDescent="0.3">
      <c r="A1591" s="2">
        <v>414</v>
      </c>
      <c r="B1591" s="2" t="s">
        <v>221</v>
      </c>
      <c r="C1591" s="2" t="s">
        <v>8</v>
      </c>
      <c r="D1591" s="2" t="s">
        <v>9</v>
      </c>
      <c r="E1591" t="s">
        <v>1384</v>
      </c>
      <c r="F1591" s="2">
        <v>20</v>
      </c>
      <c r="G1591" s="3">
        <v>37</v>
      </c>
    </row>
    <row r="1592" spans="1:7" x14ac:dyDescent="0.3">
      <c r="A1592" s="2">
        <v>518</v>
      </c>
      <c r="B1592" s="2" t="s">
        <v>266</v>
      </c>
      <c r="C1592" s="2" t="s">
        <v>8</v>
      </c>
      <c r="D1592" s="2" t="s">
        <v>71</v>
      </c>
      <c r="E1592" t="s">
        <v>1384</v>
      </c>
      <c r="F1592" s="2">
        <v>10</v>
      </c>
      <c r="G1592" s="3">
        <v>37</v>
      </c>
    </row>
    <row r="1593" spans="1:7" x14ac:dyDescent="0.3">
      <c r="A1593" s="2">
        <v>658</v>
      </c>
      <c r="B1593" s="2" t="s">
        <v>332</v>
      </c>
      <c r="C1593" s="2" t="s">
        <v>8</v>
      </c>
      <c r="D1593" s="2" t="s">
        <v>9</v>
      </c>
      <c r="E1593" t="s">
        <v>1384</v>
      </c>
      <c r="F1593" s="2">
        <v>30</v>
      </c>
      <c r="G1593" s="3">
        <v>37</v>
      </c>
    </row>
    <row r="1594" spans="1:7" x14ac:dyDescent="0.3">
      <c r="A1594" s="2">
        <v>759</v>
      </c>
      <c r="B1594" s="2" t="s">
        <v>382</v>
      </c>
      <c r="C1594" s="2" t="s">
        <v>8</v>
      </c>
      <c r="D1594" s="2" t="s">
        <v>32</v>
      </c>
      <c r="E1594" t="s">
        <v>1384</v>
      </c>
      <c r="F1594" s="2">
        <v>20</v>
      </c>
      <c r="G1594" s="3">
        <v>37</v>
      </c>
    </row>
    <row r="1595" spans="1:7" x14ac:dyDescent="0.3">
      <c r="A1595" s="2">
        <v>761</v>
      </c>
      <c r="B1595" s="2" t="s">
        <v>382</v>
      </c>
      <c r="C1595" s="2" t="s">
        <v>8</v>
      </c>
      <c r="D1595" s="2" t="s">
        <v>32</v>
      </c>
      <c r="E1595" s="2" t="s">
        <v>10</v>
      </c>
      <c r="F1595" s="2">
        <v>0</v>
      </c>
      <c r="G1595" s="3">
        <v>37</v>
      </c>
    </row>
    <row r="1596" spans="1:7" x14ac:dyDescent="0.3">
      <c r="A1596" s="2">
        <v>764</v>
      </c>
      <c r="B1596" s="2" t="s">
        <v>384</v>
      </c>
      <c r="C1596" s="2" t="s">
        <v>8</v>
      </c>
      <c r="D1596" s="2" t="s">
        <v>50</v>
      </c>
      <c r="E1596" t="s">
        <v>1384</v>
      </c>
      <c r="F1596" s="2">
        <v>20</v>
      </c>
      <c r="G1596" s="3">
        <v>37</v>
      </c>
    </row>
    <row r="1597" spans="1:7" x14ac:dyDescent="0.3">
      <c r="A1597" s="2">
        <v>841</v>
      </c>
      <c r="B1597" s="2" t="s">
        <v>417</v>
      </c>
      <c r="C1597" s="2" t="s">
        <v>8</v>
      </c>
      <c r="D1597" s="2" t="s">
        <v>176</v>
      </c>
      <c r="E1597" t="s">
        <v>1384</v>
      </c>
      <c r="F1597" s="2">
        <v>30</v>
      </c>
      <c r="G1597" s="3">
        <v>37</v>
      </c>
    </row>
    <row r="1598" spans="1:7" x14ac:dyDescent="0.3">
      <c r="A1598" s="2">
        <v>868</v>
      </c>
      <c r="B1598" s="2" t="s">
        <v>431</v>
      </c>
      <c r="C1598" s="2" t="s">
        <v>8</v>
      </c>
      <c r="D1598" s="2" t="s">
        <v>32</v>
      </c>
      <c r="E1598" s="2" t="s">
        <v>10</v>
      </c>
      <c r="F1598" s="2">
        <v>0</v>
      </c>
      <c r="G1598" s="3">
        <v>37</v>
      </c>
    </row>
    <row r="1599" spans="1:7" x14ac:dyDescent="0.3">
      <c r="A1599" s="2">
        <v>915</v>
      </c>
      <c r="B1599" s="2" t="s">
        <v>452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37</v>
      </c>
    </row>
    <row r="1600" spans="1:7" x14ac:dyDescent="0.3">
      <c r="A1600" s="2">
        <v>940</v>
      </c>
      <c r="B1600" s="2" t="s">
        <v>467</v>
      </c>
      <c r="C1600" s="2" t="s">
        <v>8</v>
      </c>
      <c r="D1600" s="2" t="s">
        <v>32</v>
      </c>
      <c r="E1600" s="2" t="s">
        <v>10</v>
      </c>
      <c r="F1600" s="2">
        <v>0</v>
      </c>
      <c r="G1600" s="3">
        <v>37</v>
      </c>
    </row>
    <row r="1601" spans="1:7" x14ac:dyDescent="0.3">
      <c r="A1601" s="2">
        <v>1016</v>
      </c>
      <c r="B1601" s="2" t="s">
        <v>500</v>
      </c>
      <c r="C1601" s="2" t="s">
        <v>8</v>
      </c>
      <c r="D1601" s="2" t="s">
        <v>9</v>
      </c>
      <c r="E1601" t="s">
        <v>1384</v>
      </c>
      <c r="F1601" s="2">
        <v>30</v>
      </c>
      <c r="G1601" s="3">
        <v>37</v>
      </c>
    </row>
    <row r="1602" spans="1:7" x14ac:dyDescent="0.3">
      <c r="A1602" s="2">
        <v>1023</v>
      </c>
      <c r="B1602" s="2" t="s">
        <v>504</v>
      </c>
      <c r="C1602" s="2" t="s">
        <v>8</v>
      </c>
      <c r="D1602" s="2" t="s">
        <v>32</v>
      </c>
      <c r="E1602" s="2" t="s">
        <v>10</v>
      </c>
      <c r="F1602" s="2">
        <v>0</v>
      </c>
      <c r="G1602" s="3">
        <v>37</v>
      </c>
    </row>
    <row r="1603" spans="1:7" x14ac:dyDescent="0.3">
      <c r="A1603" s="2">
        <v>1119</v>
      </c>
      <c r="B1603" s="2" t="s">
        <v>552</v>
      </c>
      <c r="C1603" s="2" t="s">
        <v>8</v>
      </c>
      <c r="D1603" s="2" t="s">
        <v>50</v>
      </c>
      <c r="E1603" t="s">
        <v>1384</v>
      </c>
      <c r="F1603" s="2">
        <v>20</v>
      </c>
      <c r="G1603" s="3">
        <v>37</v>
      </c>
    </row>
    <row r="1604" spans="1:7" x14ac:dyDescent="0.3">
      <c r="A1604" s="2">
        <v>1133</v>
      </c>
      <c r="B1604" s="2" t="s">
        <v>557</v>
      </c>
      <c r="C1604" s="2" t="s">
        <v>8</v>
      </c>
      <c r="D1604" s="2" t="s">
        <v>32</v>
      </c>
      <c r="E1604" t="s">
        <v>1384</v>
      </c>
      <c r="F1604" s="2">
        <v>20</v>
      </c>
      <c r="G1604" s="3">
        <v>37</v>
      </c>
    </row>
    <row r="1605" spans="1:7" x14ac:dyDescent="0.3">
      <c r="A1605" s="2">
        <v>1138</v>
      </c>
      <c r="B1605" s="2" t="s">
        <v>559</v>
      </c>
      <c r="C1605" s="2" t="s">
        <v>8</v>
      </c>
      <c r="D1605" s="2" t="s">
        <v>43</v>
      </c>
      <c r="E1605" s="2" t="s">
        <v>10</v>
      </c>
      <c r="F1605" s="2">
        <v>0</v>
      </c>
      <c r="G1605" s="3">
        <v>37</v>
      </c>
    </row>
    <row r="1606" spans="1:7" x14ac:dyDescent="0.3">
      <c r="A1606" s="2">
        <v>1152</v>
      </c>
      <c r="B1606" s="2" t="s">
        <v>566</v>
      </c>
      <c r="C1606" s="2" t="s">
        <v>8</v>
      </c>
      <c r="D1606" s="2" t="s">
        <v>32</v>
      </c>
      <c r="E1606" t="s">
        <v>1384</v>
      </c>
      <c r="F1606" s="2">
        <v>20</v>
      </c>
      <c r="G1606" s="3">
        <v>37</v>
      </c>
    </row>
    <row r="1607" spans="1:7" x14ac:dyDescent="0.3">
      <c r="A1607" s="2">
        <v>1177</v>
      </c>
      <c r="B1607" s="2" t="s">
        <v>579</v>
      </c>
      <c r="C1607" s="2" t="s">
        <v>8</v>
      </c>
      <c r="D1607" s="2" t="s">
        <v>61</v>
      </c>
      <c r="E1607" t="s">
        <v>1384</v>
      </c>
      <c r="F1607" s="2">
        <v>20</v>
      </c>
      <c r="G1607" s="3">
        <v>37</v>
      </c>
    </row>
    <row r="1608" spans="1:7" x14ac:dyDescent="0.3">
      <c r="A1608" s="2">
        <v>1237</v>
      </c>
      <c r="B1608" s="2" t="s">
        <v>603</v>
      </c>
      <c r="C1608" s="2" t="s">
        <v>8</v>
      </c>
      <c r="D1608" s="2" t="s">
        <v>9</v>
      </c>
      <c r="E1608" t="s">
        <v>1384</v>
      </c>
      <c r="F1608" s="2">
        <v>30</v>
      </c>
      <c r="G1608" s="3">
        <v>37</v>
      </c>
    </row>
    <row r="1609" spans="1:7" x14ac:dyDescent="0.3">
      <c r="A1609" s="2">
        <v>1240</v>
      </c>
      <c r="B1609" s="2" t="s">
        <v>604</v>
      </c>
      <c r="C1609" s="2" t="s">
        <v>8</v>
      </c>
      <c r="D1609" s="2" t="s">
        <v>43</v>
      </c>
      <c r="E1609" t="s">
        <v>1384</v>
      </c>
      <c r="F1609" s="2">
        <v>30</v>
      </c>
      <c r="G1609" s="3">
        <v>37</v>
      </c>
    </row>
    <row r="1610" spans="1:7" x14ac:dyDescent="0.3">
      <c r="A1610" s="2">
        <v>1241</v>
      </c>
      <c r="B1610" s="2" t="s">
        <v>605</v>
      </c>
      <c r="C1610" s="2" t="s">
        <v>8</v>
      </c>
      <c r="D1610" s="2" t="s">
        <v>32</v>
      </c>
      <c r="E1610" s="2" t="s">
        <v>10</v>
      </c>
      <c r="F1610" s="2">
        <v>0</v>
      </c>
      <c r="G1610" s="3">
        <v>37</v>
      </c>
    </row>
    <row r="1611" spans="1:7" x14ac:dyDescent="0.3">
      <c r="A1611" s="2">
        <v>1242</v>
      </c>
      <c r="B1611" s="2" t="s">
        <v>605</v>
      </c>
      <c r="C1611" s="2" t="s">
        <v>8</v>
      </c>
      <c r="D1611" s="2" t="s">
        <v>32</v>
      </c>
      <c r="E1611" t="s">
        <v>1384</v>
      </c>
      <c r="F1611" s="2">
        <v>30</v>
      </c>
      <c r="G1611" s="3">
        <v>37</v>
      </c>
    </row>
    <row r="1612" spans="1:7" x14ac:dyDescent="0.3">
      <c r="A1612" s="2">
        <v>1289</v>
      </c>
      <c r="B1612" s="2" t="s">
        <v>630</v>
      </c>
      <c r="C1612" s="2" t="s">
        <v>8</v>
      </c>
      <c r="D1612" s="2" t="s">
        <v>32</v>
      </c>
      <c r="E1612" t="s">
        <v>1384</v>
      </c>
      <c r="F1612" s="2">
        <v>20</v>
      </c>
      <c r="G1612" s="3">
        <v>37</v>
      </c>
    </row>
    <row r="1613" spans="1:7" x14ac:dyDescent="0.3">
      <c r="A1613" s="2">
        <v>1341</v>
      </c>
      <c r="B1613" s="2" t="s">
        <v>654</v>
      </c>
      <c r="C1613" s="2" t="s">
        <v>8</v>
      </c>
      <c r="D1613" s="2" t="s">
        <v>9</v>
      </c>
      <c r="E1613" t="s">
        <v>1384</v>
      </c>
      <c r="F1613" s="2">
        <v>30</v>
      </c>
      <c r="G1613" s="3">
        <v>37</v>
      </c>
    </row>
    <row r="1614" spans="1:7" x14ac:dyDescent="0.3">
      <c r="A1614" s="2">
        <v>1343</v>
      </c>
      <c r="B1614" s="2" t="s">
        <v>655</v>
      </c>
      <c r="C1614" s="2" t="s">
        <v>8</v>
      </c>
      <c r="D1614" s="2" t="s">
        <v>43</v>
      </c>
      <c r="E1614" t="s">
        <v>1384</v>
      </c>
      <c r="F1614" s="2">
        <v>20</v>
      </c>
      <c r="G1614" s="3">
        <v>37</v>
      </c>
    </row>
    <row r="1615" spans="1:7" x14ac:dyDescent="0.3">
      <c r="A1615" s="2">
        <v>1356</v>
      </c>
      <c r="B1615" s="2" t="s">
        <v>660</v>
      </c>
      <c r="C1615" s="2" t="s">
        <v>8</v>
      </c>
      <c r="D1615" s="2" t="s">
        <v>32</v>
      </c>
      <c r="E1615" s="2" t="s">
        <v>10</v>
      </c>
      <c r="F1615" s="2">
        <v>0</v>
      </c>
      <c r="G1615" s="3">
        <v>37</v>
      </c>
    </row>
    <row r="1616" spans="1:7" x14ac:dyDescent="0.3">
      <c r="A1616" s="2">
        <v>1382</v>
      </c>
      <c r="B1616" s="2" t="s">
        <v>672</v>
      </c>
      <c r="C1616" s="2" t="s">
        <v>8</v>
      </c>
      <c r="D1616" s="2" t="s">
        <v>9</v>
      </c>
      <c r="E1616" s="2" t="s">
        <v>10</v>
      </c>
      <c r="F1616" s="2">
        <v>0</v>
      </c>
      <c r="G1616" s="3">
        <v>37</v>
      </c>
    </row>
    <row r="1617" spans="1:7" x14ac:dyDescent="0.3">
      <c r="A1617" s="2">
        <v>1393</v>
      </c>
      <c r="B1617" s="2" t="s">
        <v>677</v>
      </c>
      <c r="C1617" s="2" t="s">
        <v>8</v>
      </c>
      <c r="D1617" s="2" t="s">
        <v>9</v>
      </c>
      <c r="E1617" s="2" t="s">
        <v>10</v>
      </c>
      <c r="F1617" s="2">
        <v>0</v>
      </c>
      <c r="G1617" s="3">
        <v>37</v>
      </c>
    </row>
    <row r="1618" spans="1:7" x14ac:dyDescent="0.3">
      <c r="A1618" s="2">
        <v>1435</v>
      </c>
      <c r="B1618" s="2" t="s">
        <v>691</v>
      </c>
      <c r="C1618" s="2" t="s">
        <v>8</v>
      </c>
      <c r="D1618" s="2" t="s">
        <v>43</v>
      </c>
      <c r="E1618" t="s">
        <v>1384</v>
      </c>
      <c r="F1618" s="2">
        <v>30</v>
      </c>
      <c r="G1618" s="3">
        <v>37</v>
      </c>
    </row>
    <row r="1619" spans="1:7" x14ac:dyDescent="0.3">
      <c r="A1619" s="2">
        <v>1438</v>
      </c>
      <c r="B1619" s="2" t="s">
        <v>692</v>
      </c>
      <c r="C1619" s="2" t="s">
        <v>8</v>
      </c>
      <c r="D1619" s="2" t="s">
        <v>9</v>
      </c>
      <c r="E1619" t="s">
        <v>1384</v>
      </c>
      <c r="F1619" s="2">
        <v>20</v>
      </c>
      <c r="G1619" s="3">
        <v>37</v>
      </c>
    </row>
    <row r="1620" spans="1:7" x14ac:dyDescent="0.3">
      <c r="A1620" s="2">
        <v>1507</v>
      </c>
      <c r="B1620" s="2" t="s">
        <v>723</v>
      </c>
      <c r="C1620" s="2" t="s">
        <v>8</v>
      </c>
      <c r="D1620" s="2" t="s">
        <v>9</v>
      </c>
      <c r="E1620" s="2" t="s">
        <v>10</v>
      </c>
      <c r="F1620" s="2">
        <v>0</v>
      </c>
      <c r="G1620" s="3">
        <v>37</v>
      </c>
    </row>
    <row r="1621" spans="1:7" x14ac:dyDescent="0.3">
      <c r="A1621" s="2">
        <v>1545</v>
      </c>
      <c r="B1621" s="2" t="s">
        <v>740</v>
      </c>
      <c r="C1621" s="2" t="s">
        <v>8</v>
      </c>
      <c r="D1621" s="2" t="s">
        <v>9</v>
      </c>
      <c r="E1621" s="2" t="s">
        <v>10</v>
      </c>
      <c r="F1621" s="2">
        <v>0</v>
      </c>
      <c r="G1621" s="3">
        <v>37</v>
      </c>
    </row>
    <row r="1622" spans="1:7" x14ac:dyDescent="0.3">
      <c r="A1622" s="2">
        <v>1548</v>
      </c>
      <c r="B1622" s="2" t="s">
        <v>742</v>
      </c>
      <c r="C1622" s="2" t="s">
        <v>8</v>
      </c>
      <c r="D1622" s="2" t="s">
        <v>9</v>
      </c>
      <c r="E1622" s="2" t="s">
        <v>10</v>
      </c>
      <c r="F1622" s="2">
        <v>0</v>
      </c>
      <c r="G1622" s="3">
        <v>37</v>
      </c>
    </row>
    <row r="1623" spans="1:7" x14ac:dyDescent="0.3">
      <c r="A1623" s="2">
        <v>1607</v>
      </c>
      <c r="B1623" s="2" t="s">
        <v>770</v>
      </c>
      <c r="C1623" s="2" t="s">
        <v>8</v>
      </c>
      <c r="D1623" s="2" t="s">
        <v>43</v>
      </c>
      <c r="E1623" s="2" t="s">
        <v>10</v>
      </c>
      <c r="F1623" s="2">
        <v>0</v>
      </c>
      <c r="G1623" s="3">
        <v>37</v>
      </c>
    </row>
    <row r="1624" spans="1:7" x14ac:dyDescent="0.3">
      <c r="A1624" s="2">
        <v>1677</v>
      </c>
      <c r="B1624" s="2" t="s">
        <v>805</v>
      </c>
      <c r="C1624" s="2" t="s">
        <v>8</v>
      </c>
      <c r="D1624" s="2" t="s">
        <v>9</v>
      </c>
      <c r="E1624" s="2" t="s">
        <v>10</v>
      </c>
      <c r="F1624" s="2">
        <v>0</v>
      </c>
      <c r="G1624" s="3">
        <v>37</v>
      </c>
    </row>
    <row r="1625" spans="1:7" x14ac:dyDescent="0.3">
      <c r="A1625" s="2">
        <v>1703</v>
      </c>
      <c r="B1625" s="2" t="s">
        <v>817</v>
      </c>
      <c r="C1625" s="2" t="s">
        <v>8</v>
      </c>
      <c r="D1625" s="2" t="s">
        <v>71</v>
      </c>
      <c r="E1625" s="2" t="s">
        <v>10</v>
      </c>
      <c r="F1625" s="2">
        <v>0</v>
      </c>
      <c r="G1625" s="3">
        <v>37</v>
      </c>
    </row>
    <row r="1626" spans="1:7" x14ac:dyDescent="0.3">
      <c r="A1626" s="2">
        <v>1704</v>
      </c>
      <c r="B1626" s="2" t="s">
        <v>818</v>
      </c>
      <c r="C1626" s="2" t="s">
        <v>8</v>
      </c>
      <c r="D1626" s="2" t="s">
        <v>43</v>
      </c>
      <c r="E1626" s="2" t="s">
        <v>10</v>
      </c>
      <c r="F1626" s="2">
        <v>0</v>
      </c>
      <c r="G1626" s="3">
        <v>37</v>
      </c>
    </row>
    <row r="1627" spans="1:7" x14ac:dyDescent="0.3">
      <c r="A1627" s="2">
        <v>1709</v>
      </c>
      <c r="B1627" s="2" t="s">
        <v>820</v>
      </c>
      <c r="C1627" s="2" t="s">
        <v>8</v>
      </c>
      <c r="D1627" s="2" t="s">
        <v>101</v>
      </c>
      <c r="E1627" t="s">
        <v>1384</v>
      </c>
      <c r="F1627" s="2">
        <v>30</v>
      </c>
      <c r="G1627" s="3">
        <v>37</v>
      </c>
    </row>
    <row r="1628" spans="1:7" x14ac:dyDescent="0.3">
      <c r="A1628" s="2">
        <v>1721</v>
      </c>
      <c r="B1628" s="2" t="s">
        <v>827</v>
      </c>
      <c r="C1628" s="2" t="s">
        <v>8</v>
      </c>
      <c r="D1628" s="2" t="s">
        <v>9</v>
      </c>
      <c r="E1628" s="2" t="s">
        <v>10</v>
      </c>
      <c r="F1628" s="2">
        <v>0</v>
      </c>
      <c r="G1628" s="3">
        <v>37</v>
      </c>
    </row>
    <row r="1629" spans="1:7" x14ac:dyDescent="0.3">
      <c r="A1629" s="2">
        <v>1810</v>
      </c>
      <c r="B1629" s="2" t="s">
        <v>867</v>
      </c>
      <c r="C1629" s="2" t="s">
        <v>8</v>
      </c>
      <c r="D1629" s="2" t="s">
        <v>101</v>
      </c>
      <c r="E1629" s="2" t="s">
        <v>10</v>
      </c>
      <c r="F1629" s="2">
        <v>0</v>
      </c>
      <c r="G1629" s="3">
        <v>37</v>
      </c>
    </row>
    <row r="1630" spans="1:7" x14ac:dyDescent="0.3">
      <c r="A1630" s="2">
        <v>1817</v>
      </c>
      <c r="B1630" s="2" t="s">
        <v>870</v>
      </c>
      <c r="C1630" s="2" t="s">
        <v>8</v>
      </c>
      <c r="D1630" s="2" t="s">
        <v>93</v>
      </c>
      <c r="E1630" s="2" t="s">
        <v>10</v>
      </c>
      <c r="F1630" s="2">
        <v>0</v>
      </c>
      <c r="G1630" s="3">
        <v>37</v>
      </c>
    </row>
    <row r="1631" spans="1:7" x14ac:dyDescent="0.3">
      <c r="A1631" s="2">
        <v>1828</v>
      </c>
      <c r="B1631" s="2" t="s">
        <v>875</v>
      </c>
      <c r="C1631" s="2" t="s">
        <v>8</v>
      </c>
      <c r="D1631" s="2" t="s">
        <v>50</v>
      </c>
      <c r="E1631" s="2" t="s">
        <v>10</v>
      </c>
      <c r="F1631" s="2">
        <v>0</v>
      </c>
      <c r="G1631" s="3">
        <v>37</v>
      </c>
    </row>
    <row r="1632" spans="1:7" x14ac:dyDescent="0.3">
      <c r="A1632" s="2">
        <v>1902</v>
      </c>
      <c r="B1632" s="2" t="s">
        <v>909</v>
      </c>
      <c r="C1632" s="2" t="s">
        <v>8</v>
      </c>
      <c r="D1632" s="2" t="s">
        <v>9</v>
      </c>
      <c r="E1632" s="2" t="s">
        <v>10</v>
      </c>
      <c r="F1632" s="2">
        <v>0</v>
      </c>
      <c r="G1632" s="3">
        <v>37</v>
      </c>
    </row>
    <row r="1633" spans="1:7" x14ac:dyDescent="0.3">
      <c r="A1633" s="2">
        <v>1925</v>
      </c>
      <c r="B1633" s="2" t="s">
        <v>920</v>
      </c>
      <c r="C1633" s="2" t="s">
        <v>8</v>
      </c>
      <c r="D1633" s="2" t="s">
        <v>9</v>
      </c>
      <c r="E1633" t="s">
        <v>1384</v>
      </c>
      <c r="F1633" s="2">
        <v>10</v>
      </c>
      <c r="G1633" s="3">
        <v>37</v>
      </c>
    </row>
    <row r="1634" spans="1:7" x14ac:dyDescent="0.3">
      <c r="A1634" s="2">
        <v>1940</v>
      </c>
      <c r="B1634" s="2" t="s">
        <v>927</v>
      </c>
      <c r="C1634" s="2" t="s">
        <v>8</v>
      </c>
      <c r="D1634" s="2" t="s">
        <v>43</v>
      </c>
      <c r="E1634" s="2" t="s">
        <v>10</v>
      </c>
      <c r="F1634" s="2">
        <v>0</v>
      </c>
      <c r="G1634" s="3">
        <v>37</v>
      </c>
    </row>
    <row r="1635" spans="1:7" x14ac:dyDescent="0.3">
      <c r="A1635" s="2">
        <v>1950</v>
      </c>
      <c r="B1635" s="2" t="s">
        <v>933</v>
      </c>
      <c r="C1635" s="2" t="s">
        <v>8</v>
      </c>
      <c r="D1635" s="2" t="s">
        <v>93</v>
      </c>
      <c r="E1635" t="s">
        <v>1384</v>
      </c>
      <c r="F1635" s="2">
        <v>10</v>
      </c>
      <c r="G1635" s="3">
        <v>37</v>
      </c>
    </row>
    <row r="1636" spans="1:7" x14ac:dyDescent="0.3">
      <c r="A1636" s="2">
        <v>2026</v>
      </c>
      <c r="B1636" s="2" t="s">
        <v>967</v>
      </c>
      <c r="C1636" s="2" t="s">
        <v>8</v>
      </c>
      <c r="D1636" s="2" t="s">
        <v>43</v>
      </c>
      <c r="E1636" t="s">
        <v>1384</v>
      </c>
      <c r="F1636" s="2">
        <v>20</v>
      </c>
      <c r="G1636" s="3">
        <v>37</v>
      </c>
    </row>
    <row r="1637" spans="1:7" x14ac:dyDescent="0.3">
      <c r="A1637" s="2">
        <v>2029</v>
      </c>
      <c r="B1637" s="2" t="s">
        <v>968</v>
      </c>
      <c r="C1637" s="2" t="s">
        <v>8</v>
      </c>
      <c r="D1637" s="2" t="s">
        <v>50</v>
      </c>
      <c r="E1637" t="s">
        <v>1384</v>
      </c>
      <c r="F1637" s="2">
        <v>10</v>
      </c>
      <c r="G1637" s="3">
        <v>37</v>
      </c>
    </row>
    <row r="1638" spans="1:7" x14ac:dyDescent="0.3">
      <c r="A1638" s="2">
        <v>2051</v>
      </c>
      <c r="B1638" s="2" t="s">
        <v>979</v>
      </c>
      <c r="C1638" s="2" t="s">
        <v>8</v>
      </c>
      <c r="D1638" s="2" t="s">
        <v>43</v>
      </c>
      <c r="E1638" s="2" t="s">
        <v>10</v>
      </c>
      <c r="F1638" s="2">
        <v>0</v>
      </c>
      <c r="G1638" s="3">
        <v>37</v>
      </c>
    </row>
    <row r="1639" spans="1:7" x14ac:dyDescent="0.3">
      <c r="A1639" s="2">
        <v>2077</v>
      </c>
      <c r="B1639" s="2" t="s">
        <v>988</v>
      </c>
      <c r="C1639" s="2" t="s">
        <v>8</v>
      </c>
      <c r="D1639" s="2" t="s">
        <v>61</v>
      </c>
      <c r="E1639" t="s">
        <v>1384</v>
      </c>
      <c r="F1639" s="2">
        <v>30</v>
      </c>
      <c r="G1639" s="3">
        <v>37</v>
      </c>
    </row>
    <row r="1640" spans="1:7" x14ac:dyDescent="0.3">
      <c r="A1640" s="2">
        <v>2115</v>
      </c>
      <c r="B1640" s="2" t="s">
        <v>1008</v>
      </c>
      <c r="C1640" s="2" t="s">
        <v>8</v>
      </c>
      <c r="D1640" s="2" t="s">
        <v>9</v>
      </c>
      <c r="E1640" t="s">
        <v>1384</v>
      </c>
      <c r="F1640" s="2">
        <v>30</v>
      </c>
      <c r="G1640" s="3">
        <v>37</v>
      </c>
    </row>
    <row r="1641" spans="1:7" x14ac:dyDescent="0.3">
      <c r="A1641" s="2">
        <v>2165</v>
      </c>
      <c r="B1641" s="2" t="s">
        <v>1033</v>
      </c>
      <c r="C1641" s="2" t="s">
        <v>8</v>
      </c>
      <c r="D1641" s="2" t="s">
        <v>9</v>
      </c>
      <c r="E1641" t="s">
        <v>1384</v>
      </c>
      <c r="F1641" s="2">
        <v>20</v>
      </c>
      <c r="G1641" s="3">
        <v>37</v>
      </c>
    </row>
    <row r="1642" spans="1:7" x14ac:dyDescent="0.3">
      <c r="A1642" s="2">
        <v>2232</v>
      </c>
      <c r="B1642" s="2" t="s">
        <v>1066</v>
      </c>
      <c r="C1642" s="2" t="s">
        <v>8</v>
      </c>
      <c r="D1642" s="2" t="s">
        <v>32</v>
      </c>
      <c r="E1642" s="2" t="s">
        <v>10</v>
      </c>
      <c r="F1642" s="2">
        <v>0</v>
      </c>
      <c r="G1642" s="3">
        <v>37</v>
      </c>
    </row>
    <row r="1643" spans="1:7" x14ac:dyDescent="0.3">
      <c r="A1643" s="2">
        <v>2297</v>
      </c>
      <c r="B1643" s="2" t="s">
        <v>1093</v>
      </c>
      <c r="C1643" s="2" t="s">
        <v>8</v>
      </c>
      <c r="D1643" s="2" t="s">
        <v>93</v>
      </c>
      <c r="E1643" t="s">
        <v>1384</v>
      </c>
      <c r="F1643" s="2">
        <v>30</v>
      </c>
      <c r="G1643" s="3">
        <v>37</v>
      </c>
    </row>
    <row r="1644" spans="1:7" x14ac:dyDescent="0.3">
      <c r="A1644" s="2">
        <v>2526</v>
      </c>
      <c r="B1644" s="2" t="s">
        <v>1196</v>
      </c>
      <c r="C1644" s="2" t="s">
        <v>8</v>
      </c>
      <c r="D1644" s="2" t="s">
        <v>32</v>
      </c>
      <c r="E1644" t="s">
        <v>1384</v>
      </c>
      <c r="F1644" s="2">
        <v>30</v>
      </c>
      <c r="G1644" s="3">
        <v>37</v>
      </c>
    </row>
    <row r="1645" spans="1:7" x14ac:dyDescent="0.3">
      <c r="A1645" s="2">
        <v>2590</v>
      </c>
      <c r="B1645" s="2" t="s">
        <v>1225</v>
      </c>
      <c r="C1645" s="2" t="s">
        <v>8</v>
      </c>
      <c r="D1645" s="2" t="s">
        <v>93</v>
      </c>
      <c r="E1645" s="2" t="s">
        <v>10</v>
      </c>
      <c r="F1645" s="2">
        <v>0</v>
      </c>
      <c r="G1645" s="3">
        <v>37</v>
      </c>
    </row>
    <row r="1646" spans="1:7" x14ac:dyDescent="0.3">
      <c r="A1646" s="2">
        <v>2696</v>
      </c>
      <c r="B1646" s="2" t="s">
        <v>1270</v>
      </c>
      <c r="C1646" s="2" t="s">
        <v>8</v>
      </c>
      <c r="D1646" s="2" t="s">
        <v>93</v>
      </c>
      <c r="E1646" t="s">
        <v>1384</v>
      </c>
      <c r="F1646" s="2">
        <v>10</v>
      </c>
      <c r="G1646" s="3">
        <v>37</v>
      </c>
    </row>
    <row r="1647" spans="1:7" x14ac:dyDescent="0.3">
      <c r="A1647" s="2">
        <v>2707</v>
      </c>
      <c r="B1647" s="2" t="s">
        <v>1274</v>
      </c>
      <c r="C1647" s="2" t="s">
        <v>8</v>
      </c>
      <c r="D1647" s="2" t="s">
        <v>9</v>
      </c>
      <c r="E1647" s="2" t="s">
        <v>10</v>
      </c>
      <c r="F1647" s="2">
        <v>0</v>
      </c>
      <c r="G1647" s="3">
        <v>37</v>
      </c>
    </row>
    <row r="1648" spans="1:7" x14ac:dyDescent="0.3">
      <c r="A1648" s="2">
        <v>2725</v>
      </c>
      <c r="B1648" s="2" t="s">
        <v>1283</v>
      </c>
      <c r="C1648" s="2" t="s">
        <v>8</v>
      </c>
      <c r="D1648" s="2" t="s">
        <v>9</v>
      </c>
      <c r="E1648" s="2" t="s">
        <v>10</v>
      </c>
      <c r="F1648" s="2">
        <v>0</v>
      </c>
      <c r="G1648" s="3">
        <v>37</v>
      </c>
    </row>
    <row r="1649" spans="1:7" x14ac:dyDescent="0.3">
      <c r="A1649" s="2">
        <v>2729</v>
      </c>
      <c r="B1649" s="2" t="s">
        <v>1286</v>
      </c>
      <c r="C1649" s="2" t="s">
        <v>8</v>
      </c>
      <c r="D1649" s="2" t="s">
        <v>50</v>
      </c>
      <c r="E1649" s="2" t="s">
        <v>10</v>
      </c>
      <c r="F1649" s="2">
        <v>0</v>
      </c>
      <c r="G1649" s="3">
        <v>37</v>
      </c>
    </row>
    <row r="1650" spans="1:7" x14ac:dyDescent="0.3">
      <c r="A1650" s="2">
        <v>2731</v>
      </c>
      <c r="B1650" s="2" t="s">
        <v>1287</v>
      </c>
      <c r="C1650" s="2" t="s">
        <v>8</v>
      </c>
      <c r="D1650" s="2" t="s">
        <v>9</v>
      </c>
      <c r="E1650" t="s">
        <v>1384</v>
      </c>
      <c r="F1650" s="2">
        <v>10</v>
      </c>
      <c r="G1650" s="3">
        <v>37</v>
      </c>
    </row>
    <row r="1651" spans="1:7" x14ac:dyDescent="0.3">
      <c r="A1651" s="2">
        <v>2733</v>
      </c>
      <c r="B1651" s="2" t="s">
        <v>1288</v>
      </c>
      <c r="C1651" s="2" t="s">
        <v>8</v>
      </c>
      <c r="D1651" s="2" t="s">
        <v>9</v>
      </c>
      <c r="E1651" t="s">
        <v>1384</v>
      </c>
      <c r="F1651" s="2">
        <v>30</v>
      </c>
      <c r="G1651" s="3">
        <v>37</v>
      </c>
    </row>
    <row r="1652" spans="1:7" x14ac:dyDescent="0.3">
      <c r="A1652" s="2">
        <v>2830</v>
      </c>
      <c r="B1652" s="2" t="s">
        <v>1333</v>
      </c>
      <c r="C1652" s="2" t="s">
        <v>8</v>
      </c>
      <c r="D1652" s="2" t="s">
        <v>93</v>
      </c>
      <c r="E1652" t="s">
        <v>1384</v>
      </c>
      <c r="F1652" s="2">
        <v>10</v>
      </c>
      <c r="G1652" s="3">
        <v>37</v>
      </c>
    </row>
    <row r="1653" spans="1:7" x14ac:dyDescent="0.3">
      <c r="A1653" s="2">
        <v>2869</v>
      </c>
      <c r="B1653" s="2" t="s">
        <v>1353</v>
      </c>
      <c r="C1653" s="2" t="s">
        <v>8</v>
      </c>
      <c r="D1653" s="2" t="s">
        <v>90</v>
      </c>
      <c r="E1653" t="s">
        <v>1384</v>
      </c>
      <c r="F1653" s="2">
        <v>30</v>
      </c>
      <c r="G1653" s="3">
        <v>37</v>
      </c>
    </row>
    <row r="1654" spans="1:7" x14ac:dyDescent="0.3">
      <c r="A1654" s="2">
        <v>2906</v>
      </c>
      <c r="B1654" s="2" t="s">
        <v>1370</v>
      </c>
      <c r="C1654" s="2" t="s">
        <v>8</v>
      </c>
      <c r="D1654" s="2" t="s">
        <v>61</v>
      </c>
      <c r="E1654" t="s">
        <v>1384</v>
      </c>
      <c r="F1654" s="2">
        <v>30</v>
      </c>
      <c r="G1654" s="3">
        <v>37</v>
      </c>
    </row>
    <row r="1655" spans="1:7" x14ac:dyDescent="0.3">
      <c r="A1655" s="2">
        <v>71</v>
      </c>
      <c r="B1655" s="2" t="s">
        <v>42</v>
      </c>
      <c r="C1655" s="2" t="s">
        <v>8</v>
      </c>
      <c r="D1655" s="2" t="s">
        <v>43</v>
      </c>
      <c r="E1655" t="s">
        <v>1384</v>
      </c>
      <c r="F1655" s="2">
        <v>30</v>
      </c>
      <c r="G1655" s="3">
        <v>38</v>
      </c>
    </row>
    <row r="1656" spans="1:7" x14ac:dyDescent="0.3">
      <c r="A1656" s="2">
        <v>72</v>
      </c>
      <c r="B1656" s="2" t="s">
        <v>42</v>
      </c>
      <c r="C1656" s="2" t="s">
        <v>8</v>
      </c>
      <c r="D1656" s="2" t="s">
        <v>43</v>
      </c>
      <c r="E1656" t="s">
        <v>1384</v>
      </c>
      <c r="F1656" s="2">
        <v>30</v>
      </c>
      <c r="G1656" s="3">
        <v>38</v>
      </c>
    </row>
    <row r="1657" spans="1:7" x14ac:dyDescent="0.3">
      <c r="A1657" s="2">
        <v>144</v>
      </c>
      <c r="B1657" s="2" t="s">
        <v>83</v>
      </c>
      <c r="C1657" s="2" t="s">
        <v>8</v>
      </c>
      <c r="D1657" s="2" t="s">
        <v>50</v>
      </c>
      <c r="E1657" t="s">
        <v>1384</v>
      </c>
      <c r="F1657" s="2">
        <v>20</v>
      </c>
      <c r="G1657" s="3">
        <v>38</v>
      </c>
    </row>
    <row r="1658" spans="1:7" x14ac:dyDescent="0.3">
      <c r="A1658" s="2">
        <v>192</v>
      </c>
      <c r="B1658" s="2" t="s">
        <v>108</v>
      </c>
      <c r="C1658" s="2" t="s">
        <v>8</v>
      </c>
      <c r="D1658" s="2" t="s">
        <v>93</v>
      </c>
      <c r="E1658" s="2" t="s">
        <v>10</v>
      </c>
      <c r="F1658" s="2">
        <v>0</v>
      </c>
      <c r="G1658" s="3">
        <v>38</v>
      </c>
    </row>
    <row r="1659" spans="1:7" x14ac:dyDescent="0.3">
      <c r="A1659" s="2">
        <v>211</v>
      </c>
      <c r="B1659" s="2" t="s">
        <v>117</v>
      </c>
      <c r="C1659" s="2" t="s">
        <v>8</v>
      </c>
      <c r="D1659" s="2" t="s">
        <v>61</v>
      </c>
      <c r="E1659" t="s">
        <v>1384</v>
      </c>
      <c r="F1659" s="2">
        <v>10</v>
      </c>
      <c r="G1659" s="3">
        <v>38</v>
      </c>
    </row>
    <row r="1660" spans="1:7" x14ac:dyDescent="0.3">
      <c r="A1660" s="2">
        <v>226</v>
      </c>
      <c r="B1660" s="2" t="s">
        <v>125</v>
      </c>
      <c r="C1660" s="2" t="s">
        <v>8</v>
      </c>
      <c r="D1660" s="2" t="s">
        <v>9</v>
      </c>
      <c r="E1660" s="2" t="s">
        <v>10</v>
      </c>
      <c r="F1660" s="2">
        <v>0</v>
      </c>
      <c r="G1660" s="3">
        <v>38</v>
      </c>
    </row>
    <row r="1661" spans="1:7" x14ac:dyDescent="0.3">
      <c r="A1661" s="2">
        <v>273</v>
      </c>
      <c r="B1661" s="2" t="s">
        <v>150</v>
      </c>
      <c r="C1661" s="2" t="s">
        <v>8</v>
      </c>
      <c r="D1661" s="2" t="s">
        <v>93</v>
      </c>
      <c r="E1661" s="2" t="s">
        <v>10</v>
      </c>
      <c r="F1661" s="2">
        <v>0</v>
      </c>
      <c r="G1661" s="3">
        <v>38</v>
      </c>
    </row>
    <row r="1662" spans="1:7" x14ac:dyDescent="0.3">
      <c r="A1662" s="2">
        <v>286</v>
      </c>
      <c r="B1662" s="2" t="s">
        <v>160</v>
      </c>
      <c r="C1662" s="2" t="s">
        <v>8</v>
      </c>
      <c r="D1662" s="2" t="s">
        <v>9</v>
      </c>
      <c r="E1662" t="s">
        <v>1384</v>
      </c>
      <c r="F1662" s="2">
        <v>20</v>
      </c>
      <c r="G1662" s="3">
        <v>38</v>
      </c>
    </row>
    <row r="1663" spans="1:7" x14ac:dyDescent="0.3">
      <c r="A1663" s="2">
        <v>343</v>
      </c>
      <c r="B1663" s="2" t="s">
        <v>188</v>
      </c>
      <c r="C1663" s="2" t="s">
        <v>8</v>
      </c>
      <c r="D1663" s="2" t="s">
        <v>189</v>
      </c>
      <c r="E1663" s="2" t="s">
        <v>10</v>
      </c>
      <c r="F1663" s="2">
        <v>0</v>
      </c>
      <c r="G1663" s="3">
        <v>38</v>
      </c>
    </row>
    <row r="1664" spans="1:7" x14ac:dyDescent="0.3">
      <c r="A1664" s="2">
        <v>362</v>
      </c>
      <c r="B1664" s="2" t="s">
        <v>197</v>
      </c>
      <c r="C1664" s="2" t="s">
        <v>8</v>
      </c>
      <c r="D1664" s="2" t="s">
        <v>32</v>
      </c>
      <c r="E1664" t="s">
        <v>1384</v>
      </c>
      <c r="F1664" s="2">
        <v>20</v>
      </c>
      <c r="G1664" s="3">
        <v>38</v>
      </c>
    </row>
    <row r="1665" spans="1:7" x14ac:dyDescent="0.3">
      <c r="A1665" s="2">
        <v>390</v>
      </c>
      <c r="B1665" s="2" t="s">
        <v>210</v>
      </c>
      <c r="C1665" s="2" t="s">
        <v>8</v>
      </c>
      <c r="D1665" s="2" t="s">
        <v>32</v>
      </c>
      <c r="E1665" s="2" t="s">
        <v>10</v>
      </c>
      <c r="F1665" s="2">
        <v>0</v>
      </c>
      <c r="G1665" s="3">
        <v>38</v>
      </c>
    </row>
    <row r="1666" spans="1:7" x14ac:dyDescent="0.3">
      <c r="A1666" s="2">
        <v>403</v>
      </c>
      <c r="B1666" s="2" t="s">
        <v>215</v>
      </c>
      <c r="C1666" s="2" t="s">
        <v>8</v>
      </c>
      <c r="D1666" s="2" t="s">
        <v>93</v>
      </c>
      <c r="E1666" s="2" t="s">
        <v>10</v>
      </c>
      <c r="F1666" s="2">
        <v>0</v>
      </c>
      <c r="G1666" s="3">
        <v>38</v>
      </c>
    </row>
    <row r="1667" spans="1:7" x14ac:dyDescent="0.3">
      <c r="A1667" s="2">
        <v>422</v>
      </c>
      <c r="B1667" s="2" t="s">
        <v>225</v>
      </c>
      <c r="C1667" s="2" t="s">
        <v>8</v>
      </c>
      <c r="D1667" s="2" t="s">
        <v>9</v>
      </c>
      <c r="E1667" t="s">
        <v>1384</v>
      </c>
      <c r="F1667" s="2">
        <v>20</v>
      </c>
      <c r="G1667" s="3">
        <v>38</v>
      </c>
    </row>
    <row r="1668" spans="1:7" x14ac:dyDescent="0.3">
      <c r="A1668" s="2">
        <v>604</v>
      </c>
      <c r="B1668" s="2" t="s">
        <v>309</v>
      </c>
      <c r="C1668" s="2" t="s">
        <v>8</v>
      </c>
      <c r="D1668" s="2" t="s">
        <v>93</v>
      </c>
      <c r="E1668" t="s">
        <v>1384</v>
      </c>
      <c r="F1668" s="2">
        <v>30</v>
      </c>
      <c r="G1668" s="3">
        <v>38</v>
      </c>
    </row>
    <row r="1669" spans="1:7" x14ac:dyDescent="0.3">
      <c r="A1669" s="2">
        <v>615</v>
      </c>
      <c r="B1669" s="2" t="s">
        <v>313</v>
      </c>
      <c r="C1669" s="2" t="s">
        <v>8</v>
      </c>
      <c r="D1669" s="2" t="s">
        <v>9</v>
      </c>
      <c r="E1669" t="s">
        <v>1384</v>
      </c>
      <c r="F1669" s="2">
        <v>20</v>
      </c>
      <c r="G1669" s="3">
        <v>38</v>
      </c>
    </row>
    <row r="1670" spans="1:7" x14ac:dyDescent="0.3">
      <c r="A1670" s="2">
        <v>663</v>
      </c>
      <c r="B1670" s="2" t="s">
        <v>335</v>
      </c>
      <c r="C1670" s="2" t="s">
        <v>8</v>
      </c>
      <c r="D1670" s="2" t="s">
        <v>9</v>
      </c>
      <c r="E1670" t="s">
        <v>1384</v>
      </c>
      <c r="F1670" s="2">
        <v>30</v>
      </c>
      <c r="G1670" s="3">
        <v>38</v>
      </c>
    </row>
    <row r="1671" spans="1:7" x14ac:dyDescent="0.3">
      <c r="A1671" s="2">
        <v>664</v>
      </c>
      <c r="B1671" s="2" t="s">
        <v>335</v>
      </c>
      <c r="C1671" s="2" t="s">
        <v>8</v>
      </c>
      <c r="D1671" s="2" t="s">
        <v>9</v>
      </c>
      <c r="E1671" s="2" t="s">
        <v>10</v>
      </c>
      <c r="F1671" s="2">
        <v>0</v>
      </c>
      <c r="G1671" s="3">
        <v>38</v>
      </c>
    </row>
    <row r="1672" spans="1:7" x14ac:dyDescent="0.3">
      <c r="A1672" s="2">
        <v>671</v>
      </c>
      <c r="B1672" s="2" t="s">
        <v>339</v>
      </c>
      <c r="C1672" s="2" t="s">
        <v>8</v>
      </c>
      <c r="D1672" s="2" t="s">
        <v>9</v>
      </c>
      <c r="E1672" t="s">
        <v>1384</v>
      </c>
      <c r="F1672" s="2">
        <v>20</v>
      </c>
      <c r="G1672" s="3">
        <v>38</v>
      </c>
    </row>
    <row r="1673" spans="1:7" x14ac:dyDescent="0.3">
      <c r="A1673" s="2">
        <v>683</v>
      </c>
      <c r="B1673" s="2" t="s">
        <v>345</v>
      </c>
      <c r="C1673" s="2" t="s">
        <v>8</v>
      </c>
      <c r="D1673" s="2" t="s">
        <v>71</v>
      </c>
      <c r="E1673" s="2" t="s">
        <v>10</v>
      </c>
      <c r="F1673" s="2">
        <v>0</v>
      </c>
      <c r="G1673" s="3">
        <v>38</v>
      </c>
    </row>
    <row r="1674" spans="1:7" x14ac:dyDescent="0.3">
      <c r="A1674" s="2">
        <v>691</v>
      </c>
      <c r="B1674" s="2" t="s">
        <v>350</v>
      </c>
      <c r="C1674" s="2" t="s">
        <v>8</v>
      </c>
      <c r="D1674" s="2" t="s">
        <v>71</v>
      </c>
      <c r="E1674" s="2" t="s">
        <v>10</v>
      </c>
      <c r="F1674" s="2">
        <v>0</v>
      </c>
      <c r="G1674" s="3">
        <v>38</v>
      </c>
    </row>
    <row r="1675" spans="1:7" x14ac:dyDescent="0.3">
      <c r="A1675" s="2">
        <v>723</v>
      </c>
      <c r="B1675" s="2" t="s">
        <v>363</v>
      </c>
      <c r="C1675" s="2" t="s">
        <v>8</v>
      </c>
      <c r="D1675" s="2" t="s">
        <v>9</v>
      </c>
      <c r="E1675" s="2" t="s">
        <v>10</v>
      </c>
      <c r="F1675" s="2">
        <v>0</v>
      </c>
      <c r="G1675" s="3">
        <v>38</v>
      </c>
    </row>
    <row r="1676" spans="1:7" x14ac:dyDescent="0.3">
      <c r="A1676" s="2">
        <v>734</v>
      </c>
      <c r="B1676" s="2" t="s">
        <v>368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38</v>
      </c>
    </row>
    <row r="1677" spans="1:7" x14ac:dyDescent="0.3">
      <c r="A1677" s="2">
        <v>806</v>
      </c>
      <c r="B1677" s="2" t="s">
        <v>404</v>
      </c>
      <c r="C1677" s="2" t="s">
        <v>8</v>
      </c>
      <c r="D1677" s="2" t="s">
        <v>71</v>
      </c>
      <c r="E1677" s="2" t="s">
        <v>10</v>
      </c>
      <c r="F1677" s="2">
        <v>0</v>
      </c>
      <c r="G1677" s="3">
        <v>38</v>
      </c>
    </row>
    <row r="1678" spans="1:7" x14ac:dyDescent="0.3">
      <c r="A1678" s="2">
        <v>808</v>
      </c>
      <c r="B1678" s="2" t="s">
        <v>405</v>
      </c>
      <c r="C1678" s="2" t="s">
        <v>8</v>
      </c>
      <c r="D1678" s="2" t="s">
        <v>9</v>
      </c>
      <c r="E1678" s="2" t="s">
        <v>10</v>
      </c>
      <c r="F1678" s="2">
        <v>0</v>
      </c>
      <c r="G1678" s="3">
        <v>38</v>
      </c>
    </row>
    <row r="1679" spans="1:7" x14ac:dyDescent="0.3">
      <c r="A1679" s="2">
        <v>949</v>
      </c>
      <c r="B1679" s="2" t="s">
        <v>470</v>
      </c>
      <c r="C1679" s="2" t="s">
        <v>8</v>
      </c>
      <c r="D1679" s="2" t="s">
        <v>50</v>
      </c>
      <c r="E1679" t="s">
        <v>1384</v>
      </c>
      <c r="F1679" s="2">
        <v>20</v>
      </c>
      <c r="G1679" s="3">
        <v>38</v>
      </c>
    </row>
    <row r="1680" spans="1:7" x14ac:dyDescent="0.3">
      <c r="A1680" s="2">
        <v>954</v>
      </c>
      <c r="B1680" s="2" t="s">
        <v>474</v>
      </c>
      <c r="C1680" s="2" t="s">
        <v>8</v>
      </c>
      <c r="D1680" s="2" t="s">
        <v>9</v>
      </c>
      <c r="E1680" s="2" t="s">
        <v>10</v>
      </c>
      <c r="F1680" s="2">
        <v>0</v>
      </c>
      <c r="G1680" s="3">
        <v>38</v>
      </c>
    </row>
    <row r="1681" spans="1:7" x14ac:dyDescent="0.3">
      <c r="A1681" s="2">
        <v>1034</v>
      </c>
      <c r="B1681" s="2" t="s">
        <v>510</v>
      </c>
      <c r="C1681" s="2" t="s">
        <v>8</v>
      </c>
      <c r="D1681" s="2" t="s">
        <v>50</v>
      </c>
      <c r="E1681" s="2" t="s">
        <v>10</v>
      </c>
      <c r="F1681" s="2">
        <v>0</v>
      </c>
      <c r="G1681" s="3">
        <v>38</v>
      </c>
    </row>
    <row r="1682" spans="1:7" x14ac:dyDescent="0.3">
      <c r="A1682" s="2">
        <v>1054</v>
      </c>
      <c r="B1682" s="2" t="s">
        <v>521</v>
      </c>
      <c r="C1682" s="2" t="s">
        <v>8</v>
      </c>
      <c r="D1682" s="2" t="s">
        <v>43</v>
      </c>
      <c r="E1682" t="s">
        <v>1384</v>
      </c>
      <c r="F1682" s="2">
        <v>30</v>
      </c>
      <c r="G1682" s="3">
        <v>38</v>
      </c>
    </row>
    <row r="1683" spans="1:7" x14ac:dyDescent="0.3">
      <c r="A1683" s="2">
        <v>1112</v>
      </c>
      <c r="B1683" s="2" t="s">
        <v>547</v>
      </c>
      <c r="C1683" s="2" t="s">
        <v>8</v>
      </c>
      <c r="D1683" s="2" t="s">
        <v>9</v>
      </c>
      <c r="E1683" s="2" t="s">
        <v>10</v>
      </c>
      <c r="F1683" s="2">
        <v>0</v>
      </c>
      <c r="G1683" s="3">
        <v>38</v>
      </c>
    </row>
    <row r="1684" spans="1:7" x14ac:dyDescent="0.3">
      <c r="A1684" s="2">
        <v>1172</v>
      </c>
      <c r="B1684" s="2" t="s">
        <v>577</v>
      </c>
      <c r="C1684" s="2" t="s">
        <v>8</v>
      </c>
      <c r="D1684" s="2" t="s">
        <v>9</v>
      </c>
      <c r="E1684" t="s">
        <v>1384</v>
      </c>
      <c r="F1684" s="2">
        <v>20</v>
      </c>
      <c r="G1684" s="3">
        <v>38</v>
      </c>
    </row>
    <row r="1685" spans="1:7" x14ac:dyDescent="0.3">
      <c r="A1685" s="2">
        <v>1226</v>
      </c>
      <c r="B1685" s="2" t="s">
        <v>599</v>
      </c>
      <c r="C1685" s="2" t="s">
        <v>8</v>
      </c>
      <c r="D1685" s="2" t="s">
        <v>32</v>
      </c>
      <c r="E1685" t="s">
        <v>1384</v>
      </c>
      <c r="F1685" s="2">
        <v>20</v>
      </c>
      <c r="G1685" s="3">
        <v>38</v>
      </c>
    </row>
    <row r="1686" spans="1:7" x14ac:dyDescent="0.3">
      <c r="A1686" s="2">
        <v>1297</v>
      </c>
      <c r="B1686" s="2" t="s">
        <v>634</v>
      </c>
      <c r="C1686" s="2" t="s">
        <v>8</v>
      </c>
      <c r="D1686" s="2" t="s">
        <v>176</v>
      </c>
      <c r="E1686" s="2" t="s">
        <v>10</v>
      </c>
      <c r="F1686" s="2">
        <v>0</v>
      </c>
      <c r="G1686" s="3">
        <v>38</v>
      </c>
    </row>
    <row r="1687" spans="1:7" x14ac:dyDescent="0.3">
      <c r="A1687" s="2">
        <v>1300</v>
      </c>
      <c r="B1687" s="2" t="s">
        <v>636</v>
      </c>
      <c r="C1687" s="2" t="s">
        <v>8</v>
      </c>
      <c r="D1687" s="2" t="s">
        <v>71</v>
      </c>
      <c r="E1687" s="2" t="s">
        <v>10</v>
      </c>
      <c r="F1687" s="2">
        <v>0</v>
      </c>
      <c r="G1687" s="3">
        <v>38</v>
      </c>
    </row>
    <row r="1688" spans="1:7" x14ac:dyDescent="0.3">
      <c r="A1688" s="2">
        <v>1301</v>
      </c>
      <c r="B1688" s="2" t="s">
        <v>637</v>
      </c>
      <c r="C1688" s="2" t="s">
        <v>8</v>
      </c>
      <c r="D1688" s="2" t="s">
        <v>43</v>
      </c>
      <c r="E1688" s="2" t="s">
        <v>10</v>
      </c>
      <c r="F1688" s="2">
        <v>0</v>
      </c>
      <c r="G1688" s="3">
        <v>38</v>
      </c>
    </row>
    <row r="1689" spans="1:7" x14ac:dyDescent="0.3">
      <c r="A1689" s="2">
        <v>1348</v>
      </c>
      <c r="B1689" s="2" t="s">
        <v>656</v>
      </c>
      <c r="C1689" s="2" t="s">
        <v>8</v>
      </c>
      <c r="D1689" s="2" t="s">
        <v>45</v>
      </c>
      <c r="E1689" t="s">
        <v>1384</v>
      </c>
      <c r="F1689" s="2">
        <v>20</v>
      </c>
      <c r="G1689" s="3">
        <v>38</v>
      </c>
    </row>
    <row r="1690" spans="1:7" x14ac:dyDescent="0.3">
      <c r="A1690" s="2">
        <v>1402</v>
      </c>
      <c r="B1690" s="2" t="s">
        <v>680</v>
      </c>
      <c r="C1690" s="2" t="s">
        <v>8</v>
      </c>
      <c r="D1690" s="2" t="s">
        <v>32</v>
      </c>
      <c r="E1690" t="s">
        <v>1384</v>
      </c>
      <c r="F1690" s="2">
        <v>20</v>
      </c>
      <c r="G1690" s="3">
        <v>38</v>
      </c>
    </row>
    <row r="1691" spans="1:7" x14ac:dyDescent="0.3">
      <c r="A1691" s="2">
        <v>1462</v>
      </c>
      <c r="B1691" s="2" t="s">
        <v>703</v>
      </c>
      <c r="C1691" s="2" t="s">
        <v>8</v>
      </c>
      <c r="D1691" s="2" t="s">
        <v>43</v>
      </c>
      <c r="E1691" s="2" t="s">
        <v>10</v>
      </c>
      <c r="F1691" s="2">
        <v>0</v>
      </c>
      <c r="G1691" s="3">
        <v>38</v>
      </c>
    </row>
    <row r="1692" spans="1:7" x14ac:dyDescent="0.3">
      <c r="A1692" s="2">
        <v>1484</v>
      </c>
      <c r="B1692" s="2" t="s">
        <v>714</v>
      </c>
      <c r="C1692" s="2" t="s">
        <v>8</v>
      </c>
      <c r="D1692" s="2" t="s">
        <v>9</v>
      </c>
      <c r="E1692" t="s">
        <v>1384</v>
      </c>
      <c r="F1692" s="2">
        <v>30</v>
      </c>
      <c r="G1692" s="3">
        <v>38</v>
      </c>
    </row>
    <row r="1693" spans="1:7" x14ac:dyDescent="0.3">
      <c r="A1693" s="2">
        <v>1522</v>
      </c>
      <c r="B1693" s="2" t="s">
        <v>730</v>
      </c>
      <c r="C1693" s="2" t="s">
        <v>8</v>
      </c>
      <c r="D1693" s="2" t="s">
        <v>9</v>
      </c>
      <c r="E1693" t="s">
        <v>1384</v>
      </c>
      <c r="F1693" s="2">
        <v>30</v>
      </c>
      <c r="G1693" s="3">
        <v>38</v>
      </c>
    </row>
    <row r="1694" spans="1:7" x14ac:dyDescent="0.3">
      <c r="A1694" s="2">
        <v>1534</v>
      </c>
      <c r="B1694" s="2" t="s">
        <v>735</v>
      </c>
      <c r="C1694" s="2" t="s">
        <v>8</v>
      </c>
      <c r="D1694" s="2" t="s">
        <v>43</v>
      </c>
      <c r="E1694" t="s">
        <v>1384</v>
      </c>
      <c r="F1694" s="2">
        <v>20</v>
      </c>
      <c r="G1694" s="3">
        <v>38</v>
      </c>
    </row>
    <row r="1695" spans="1:7" x14ac:dyDescent="0.3">
      <c r="A1695" s="2">
        <v>1590</v>
      </c>
      <c r="B1695" s="2" t="s">
        <v>761</v>
      </c>
      <c r="C1695" s="2" t="s">
        <v>8</v>
      </c>
      <c r="D1695" s="2" t="s">
        <v>32</v>
      </c>
      <c r="E1695" s="2" t="s">
        <v>10</v>
      </c>
      <c r="F1695" s="2">
        <v>0</v>
      </c>
      <c r="G1695" s="3">
        <v>38</v>
      </c>
    </row>
    <row r="1696" spans="1:7" x14ac:dyDescent="0.3">
      <c r="A1696" s="2">
        <v>1592</v>
      </c>
      <c r="B1696" s="2" t="s">
        <v>762</v>
      </c>
      <c r="C1696" s="2" t="s">
        <v>8</v>
      </c>
      <c r="D1696" s="2" t="s">
        <v>763</v>
      </c>
      <c r="E1696" s="2" t="s">
        <v>10</v>
      </c>
      <c r="F1696" s="2">
        <v>0</v>
      </c>
      <c r="G1696" s="3">
        <v>38</v>
      </c>
    </row>
    <row r="1697" spans="1:7" x14ac:dyDescent="0.3">
      <c r="A1697" s="2">
        <v>1777</v>
      </c>
      <c r="B1697" s="2" t="s">
        <v>854</v>
      </c>
      <c r="C1697" s="2" t="s">
        <v>8</v>
      </c>
      <c r="D1697" s="2" t="s">
        <v>43</v>
      </c>
      <c r="E1697" s="2" t="s">
        <v>10</v>
      </c>
      <c r="F1697" s="2">
        <v>0</v>
      </c>
      <c r="G1697" s="3">
        <v>38</v>
      </c>
    </row>
    <row r="1698" spans="1:7" x14ac:dyDescent="0.3">
      <c r="A1698" s="2">
        <v>1814</v>
      </c>
      <c r="B1698" s="2" t="s">
        <v>869</v>
      </c>
      <c r="C1698" s="2" t="s">
        <v>8</v>
      </c>
      <c r="D1698" s="2" t="s">
        <v>43</v>
      </c>
      <c r="E1698" s="2" t="s">
        <v>10</v>
      </c>
      <c r="F1698" s="2">
        <v>0</v>
      </c>
      <c r="G1698" s="3">
        <v>38</v>
      </c>
    </row>
    <row r="1699" spans="1:7" x14ac:dyDescent="0.3">
      <c r="A1699" s="2">
        <v>1829</v>
      </c>
      <c r="B1699" s="2" t="s">
        <v>876</v>
      </c>
      <c r="C1699" s="2" t="s">
        <v>8</v>
      </c>
      <c r="D1699" s="2" t="s">
        <v>9</v>
      </c>
      <c r="E1699" s="2" t="s">
        <v>10</v>
      </c>
      <c r="F1699" s="2">
        <v>0</v>
      </c>
      <c r="G1699" s="3">
        <v>38</v>
      </c>
    </row>
    <row r="1700" spans="1:7" x14ac:dyDescent="0.3">
      <c r="A1700" s="2">
        <v>1853</v>
      </c>
      <c r="B1700" s="2" t="s">
        <v>886</v>
      </c>
      <c r="C1700" s="2" t="s">
        <v>8</v>
      </c>
      <c r="D1700" s="2" t="s">
        <v>9</v>
      </c>
      <c r="E1700" s="2" t="s">
        <v>10</v>
      </c>
      <c r="F1700" s="2">
        <v>0</v>
      </c>
      <c r="G1700" s="3">
        <v>38</v>
      </c>
    </row>
    <row r="1701" spans="1:7" x14ac:dyDescent="0.3">
      <c r="A1701" s="2">
        <v>1878</v>
      </c>
      <c r="B1701" s="2" t="s">
        <v>897</v>
      </c>
      <c r="C1701" s="2" t="s">
        <v>8</v>
      </c>
      <c r="D1701" s="2" t="s">
        <v>9</v>
      </c>
      <c r="E1701" s="2" t="s">
        <v>10</v>
      </c>
      <c r="F1701" s="2">
        <v>0</v>
      </c>
      <c r="G1701" s="3">
        <v>38</v>
      </c>
    </row>
    <row r="1702" spans="1:7" x14ac:dyDescent="0.3">
      <c r="A1702" s="2">
        <v>1897</v>
      </c>
      <c r="B1702" s="2" t="s">
        <v>907</v>
      </c>
      <c r="C1702" s="2" t="s">
        <v>8</v>
      </c>
      <c r="D1702" s="2" t="s">
        <v>90</v>
      </c>
      <c r="E1702" t="s">
        <v>1384</v>
      </c>
      <c r="F1702" s="2">
        <v>20</v>
      </c>
      <c r="G1702" s="3">
        <v>38</v>
      </c>
    </row>
    <row r="1703" spans="1:7" x14ac:dyDescent="0.3">
      <c r="A1703" s="2">
        <v>1912</v>
      </c>
      <c r="B1703" s="2" t="s">
        <v>915</v>
      </c>
      <c r="C1703" s="2" t="s">
        <v>8</v>
      </c>
      <c r="D1703" s="2" t="s">
        <v>50</v>
      </c>
      <c r="E1703" t="s">
        <v>1384</v>
      </c>
      <c r="F1703" s="2">
        <v>10</v>
      </c>
      <c r="G1703" s="3">
        <v>38</v>
      </c>
    </row>
    <row r="1704" spans="1:7" x14ac:dyDescent="0.3">
      <c r="A1704" s="2">
        <v>1962</v>
      </c>
      <c r="B1704" s="2" t="s">
        <v>939</v>
      </c>
      <c r="C1704" s="2" t="s">
        <v>8</v>
      </c>
      <c r="D1704" s="2" t="s">
        <v>43</v>
      </c>
      <c r="E1704" t="s">
        <v>1384</v>
      </c>
      <c r="F1704" s="2">
        <v>10</v>
      </c>
      <c r="G1704" s="3">
        <v>38</v>
      </c>
    </row>
    <row r="1705" spans="1:7" x14ac:dyDescent="0.3">
      <c r="A1705" s="2">
        <v>2105</v>
      </c>
      <c r="B1705" s="2" t="s">
        <v>1003</v>
      </c>
      <c r="C1705" s="2" t="s">
        <v>8</v>
      </c>
      <c r="D1705" s="2" t="s">
        <v>101</v>
      </c>
      <c r="E1705" t="s">
        <v>1384</v>
      </c>
      <c r="F1705" s="2">
        <v>10</v>
      </c>
      <c r="G1705" s="3">
        <v>38</v>
      </c>
    </row>
    <row r="1706" spans="1:7" x14ac:dyDescent="0.3">
      <c r="A1706" s="2">
        <v>2132</v>
      </c>
      <c r="B1706" s="2" t="s">
        <v>1017</v>
      </c>
      <c r="C1706" s="2" t="s">
        <v>8</v>
      </c>
      <c r="D1706" s="2" t="s">
        <v>9</v>
      </c>
      <c r="E1706" s="2" t="s">
        <v>10</v>
      </c>
      <c r="F1706" s="2">
        <v>0</v>
      </c>
      <c r="G1706" s="3">
        <v>38</v>
      </c>
    </row>
    <row r="1707" spans="1:7" x14ac:dyDescent="0.3">
      <c r="A1707" s="2">
        <v>2177</v>
      </c>
      <c r="B1707" s="2" t="s">
        <v>1039</v>
      </c>
      <c r="C1707" s="2" t="s">
        <v>8</v>
      </c>
      <c r="D1707" s="2" t="s">
        <v>61</v>
      </c>
      <c r="E1707" t="s">
        <v>1384</v>
      </c>
      <c r="F1707" s="2">
        <v>30</v>
      </c>
      <c r="G1707" s="3">
        <v>38</v>
      </c>
    </row>
    <row r="1708" spans="1:7" x14ac:dyDescent="0.3">
      <c r="A1708" s="2">
        <v>2209</v>
      </c>
      <c r="B1708" s="2" t="s">
        <v>1056</v>
      </c>
      <c r="C1708" s="2" t="s">
        <v>8</v>
      </c>
      <c r="D1708" s="2" t="s">
        <v>9</v>
      </c>
      <c r="E1708" t="s">
        <v>1384</v>
      </c>
      <c r="F1708" s="2">
        <v>20</v>
      </c>
      <c r="G1708" s="3">
        <v>38</v>
      </c>
    </row>
    <row r="1709" spans="1:7" x14ac:dyDescent="0.3">
      <c r="A1709" s="2">
        <v>2213</v>
      </c>
      <c r="B1709" s="2" t="s">
        <v>1057</v>
      </c>
      <c r="C1709" s="2" t="s">
        <v>8</v>
      </c>
      <c r="D1709" s="2" t="s">
        <v>9</v>
      </c>
      <c r="E1709" t="s">
        <v>1384</v>
      </c>
      <c r="F1709" s="2">
        <v>10</v>
      </c>
      <c r="G1709" s="3">
        <v>38</v>
      </c>
    </row>
    <row r="1710" spans="1:7" x14ac:dyDescent="0.3">
      <c r="A1710" s="2">
        <v>2226</v>
      </c>
      <c r="B1710" s="2" t="s">
        <v>1063</v>
      </c>
      <c r="C1710" s="2" t="s">
        <v>8</v>
      </c>
      <c r="D1710" s="2" t="s">
        <v>43</v>
      </c>
      <c r="E1710" t="s">
        <v>1384</v>
      </c>
      <c r="F1710" s="2">
        <v>30</v>
      </c>
      <c r="G1710" s="3">
        <v>38</v>
      </c>
    </row>
    <row r="1711" spans="1:7" x14ac:dyDescent="0.3">
      <c r="A1711" s="2">
        <v>2242</v>
      </c>
      <c r="B1711" s="2" t="s">
        <v>1070</v>
      </c>
      <c r="C1711" s="2" t="s">
        <v>8</v>
      </c>
      <c r="D1711" s="2" t="s">
        <v>32</v>
      </c>
      <c r="E1711" t="s">
        <v>1384</v>
      </c>
      <c r="F1711" s="2">
        <v>10</v>
      </c>
      <c r="G1711" s="3">
        <v>38</v>
      </c>
    </row>
    <row r="1712" spans="1:7" x14ac:dyDescent="0.3">
      <c r="A1712" s="2">
        <v>2274</v>
      </c>
      <c r="B1712" s="2" t="s">
        <v>1083</v>
      </c>
      <c r="C1712" s="2" t="s">
        <v>8</v>
      </c>
      <c r="D1712" s="2" t="s">
        <v>9</v>
      </c>
      <c r="E1712" s="2" t="s">
        <v>10</v>
      </c>
      <c r="F1712" s="2">
        <v>0</v>
      </c>
      <c r="G1712" s="3">
        <v>38</v>
      </c>
    </row>
    <row r="1713" spans="1:7" x14ac:dyDescent="0.3">
      <c r="A1713" s="2">
        <v>2300</v>
      </c>
      <c r="B1713" s="2" t="s">
        <v>1094</v>
      </c>
      <c r="C1713" s="2" t="s">
        <v>8</v>
      </c>
      <c r="D1713" s="2" t="s">
        <v>50</v>
      </c>
      <c r="E1713" s="2" t="s">
        <v>10</v>
      </c>
      <c r="F1713" s="2">
        <v>0</v>
      </c>
      <c r="G1713" s="3">
        <v>38</v>
      </c>
    </row>
    <row r="1714" spans="1:7" x14ac:dyDescent="0.3">
      <c r="A1714" s="2">
        <v>2388</v>
      </c>
      <c r="B1714" s="2" t="s">
        <v>1135</v>
      </c>
      <c r="C1714" s="2" t="s">
        <v>8</v>
      </c>
      <c r="D1714" s="2" t="s">
        <v>50</v>
      </c>
      <c r="E1714" s="2" t="s">
        <v>10</v>
      </c>
      <c r="F1714" s="2">
        <v>0</v>
      </c>
      <c r="G1714" s="3">
        <v>38</v>
      </c>
    </row>
    <row r="1715" spans="1:7" x14ac:dyDescent="0.3">
      <c r="A1715" s="2">
        <v>2441</v>
      </c>
      <c r="B1715" s="2" t="s">
        <v>1159</v>
      </c>
      <c r="C1715" s="2" t="s">
        <v>8</v>
      </c>
      <c r="D1715" s="2" t="s">
        <v>93</v>
      </c>
      <c r="E1715" s="2" t="s">
        <v>10</v>
      </c>
      <c r="F1715" s="2">
        <v>0</v>
      </c>
      <c r="G1715" s="3">
        <v>38</v>
      </c>
    </row>
    <row r="1716" spans="1:7" x14ac:dyDescent="0.3">
      <c r="A1716" s="2">
        <v>2503</v>
      </c>
      <c r="B1716" s="2" t="s">
        <v>1186</v>
      </c>
      <c r="C1716" s="2" t="s">
        <v>8</v>
      </c>
      <c r="D1716" s="2" t="s">
        <v>9</v>
      </c>
      <c r="E1716" s="2" t="s">
        <v>10</v>
      </c>
      <c r="F1716" s="2">
        <v>0</v>
      </c>
      <c r="G1716" s="3">
        <v>38</v>
      </c>
    </row>
    <row r="1717" spans="1:7" x14ac:dyDescent="0.3">
      <c r="A1717" s="2">
        <v>2508</v>
      </c>
      <c r="B1717" s="2" t="s">
        <v>1190</v>
      </c>
      <c r="C1717" s="2" t="s">
        <v>8</v>
      </c>
      <c r="D1717" s="2" t="s">
        <v>32</v>
      </c>
      <c r="E1717" s="2" t="s">
        <v>10</v>
      </c>
      <c r="F1717" s="2">
        <v>0</v>
      </c>
      <c r="G1717" s="3">
        <v>38</v>
      </c>
    </row>
    <row r="1718" spans="1:7" x14ac:dyDescent="0.3">
      <c r="A1718" s="2">
        <v>2594</v>
      </c>
      <c r="B1718" s="2" t="s">
        <v>1226</v>
      </c>
      <c r="C1718" s="2" t="s">
        <v>8</v>
      </c>
      <c r="D1718" s="2" t="s">
        <v>32</v>
      </c>
      <c r="E1718" s="2" t="s">
        <v>10</v>
      </c>
      <c r="F1718" s="2">
        <v>0</v>
      </c>
      <c r="G1718" s="3">
        <v>38</v>
      </c>
    </row>
    <row r="1719" spans="1:7" x14ac:dyDescent="0.3">
      <c r="A1719" s="2">
        <v>2615</v>
      </c>
      <c r="B1719" s="2" t="s">
        <v>1235</v>
      </c>
      <c r="C1719" s="2" t="s">
        <v>8</v>
      </c>
      <c r="D1719" s="2" t="s">
        <v>61</v>
      </c>
      <c r="E1719" s="2" t="s">
        <v>10</v>
      </c>
      <c r="F1719" s="2">
        <v>0</v>
      </c>
      <c r="G1719" s="3">
        <v>38</v>
      </c>
    </row>
    <row r="1720" spans="1:7" x14ac:dyDescent="0.3">
      <c r="A1720" s="2">
        <v>2647</v>
      </c>
      <c r="B1720" s="2" t="s">
        <v>1248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38</v>
      </c>
    </row>
    <row r="1721" spans="1:7" x14ac:dyDescent="0.3">
      <c r="A1721" s="2">
        <v>2787</v>
      </c>
      <c r="B1721" s="2" t="s">
        <v>1312</v>
      </c>
      <c r="C1721" s="2" t="s">
        <v>8</v>
      </c>
      <c r="D1721" s="2" t="s">
        <v>9</v>
      </c>
      <c r="E1721" t="s">
        <v>1384</v>
      </c>
      <c r="F1721" s="2">
        <v>30</v>
      </c>
      <c r="G1721" s="3">
        <v>38</v>
      </c>
    </row>
    <row r="1722" spans="1:7" x14ac:dyDescent="0.3">
      <c r="A1722" s="2">
        <v>2804</v>
      </c>
      <c r="B1722" s="2" t="s">
        <v>1318</v>
      </c>
      <c r="C1722" s="2" t="s">
        <v>8</v>
      </c>
      <c r="D1722" s="2" t="s">
        <v>9</v>
      </c>
      <c r="E1722" s="2" t="s">
        <v>10</v>
      </c>
      <c r="F1722" s="2">
        <v>0</v>
      </c>
      <c r="G1722" s="3">
        <v>38</v>
      </c>
    </row>
    <row r="1723" spans="1:7" x14ac:dyDescent="0.3">
      <c r="A1723" s="2">
        <v>2827</v>
      </c>
      <c r="B1723" s="2" t="s">
        <v>1332</v>
      </c>
      <c r="C1723" s="2" t="s">
        <v>8</v>
      </c>
      <c r="D1723" s="2" t="s">
        <v>61</v>
      </c>
      <c r="E1723" s="2" t="s">
        <v>10</v>
      </c>
      <c r="F1723" s="2">
        <v>0</v>
      </c>
      <c r="G1723" s="3">
        <v>38</v>
      </c>
    </row>
    <row r="1724" spans="1:7" x14ac:dyDescent="0.3">
      <c r="A1724" s="2">
        <v>2836</v>
      </c>
      <c r="B1724" s="2" t="s">
        <v>1335</v>
      </c>
      <c r="C1724" s="2" t="s">
        <v>8</v>
      </c>
      <c r="D1724" s="2" t="s">
        <v>32</v>
      </c>
      <c r="E1724" t="s">
        <v>1384</v>
      </c>
      <c r="F1724" s="2">
        <v>10</v>
      </c>
      <c r="G1724" s="3">
        <v>38</v>
      </c>
    </row>
    <row r="1725" spans="1:7" x14ac:dyDescent="0.3">
      <c r="A1725" s="2">
        <v>2850</v>
      </c>
      <c r="B1725" s="2" t="s">
        <v>1342</v>
      </c>
      <c r="C1725" s="2" t="s">
        <v>8</v>
      </c>
      <c r="D1725" s="2" t="s">
        <v>32</v>
      </c>
      <c r="E1725" s="2" t="s">
        <v>10</v>
      </c>
      <c r="F1725" s="2">
        <v>0</v>
      </c>
      <c r="G1725" s="3">
        <v>38</v>
      </c>
    </row>
    <row r="1726" spans="1:7" x14ac:dyDescent="0.3">
      <c r="A1726" s="2">
        <v>2867</v>
      </c>
      <c r="B1726" s="2" t="s">
        <v>1352</v>
      </c>
      <c r="C1726" s="2" t="s">
        <v>8</v>
      </c>
      <c r="D1726" s="2" t="s">
        <v>43</v>
      </c>
      <c r="E1726" t="s">
        <v>1384</v>
      </c>
      <c r="F1726" s="2">
        <v>30</v>
      </c>
      <c r="G1726" s="3">
        <v>38</v>
      </c>
    </row>
    <row r="1727" spans="1:7" x14ac:dyDescent="0.3">
      <c r="A1727" s="2">
        <v>61</v>
      </c>
      <c r="B1727" s="2" t="s">
        <v>37</v>
      </c>
      <c r="C1727" s="2" t="s">
        <v>8</v>
      </c>
      <c r="D1727" s="2" t="s">
        <v>32</v>
      </c>
      <c r="E1727" t="s">
        <v>1384</v>
      </c>
      <c r="F1727" s="2">
        <v>10</v>
      </c>
      <c r="G1727" s="3">
        <v>39</v>
      </c>
    </row>
    <row r="1728" spans="1:7" x14ac:dyDescent="0.3">
      <c r="A1728" s="2">
        <v>115</v>
      </c>
      <c r="B1728" s="2" t="s">
        <v>64</v>
      </c>
      <c r="C1728" s="2" t="s">
        <v>8</v>
      </c>
      <c r="D1728" s="2" t="s">
        <v>9</v>
      </c>
      <c r="E1728" t="s">
        <v>1384</v>
      </c>
      <c r="F1728" s="2">
        <v>10</v>
      </c>
      <c r="G1728" s="3">
        <v>39</v>
      </c>
    </row>
    <row r="1729" spans="1:7" x14ac:dyDescent="0.3">
      <c r="A1729" s="2">
        <v>133</v>
      </c>
      <c r="B1729" s="2" t="s">
        <v>76</v>
      </c>
      <c r="C1729" s="2" t="s">
        <v>8</v>
      </c>
      <c r="D1729" s="2" t="s">
        <v>71</v>
      </c>
      <c r="E1729" s="2" t="s">
        <v>10</v>
      </c>
      <c r="F1729" s="2">
        <v>0</v>
      </c>
      <c r="G1729" s="3">
        <v>39</v>
      </c>
    </row>
    <row r="1730" spans="1:7" x14ac:dyDescent="0.3">
      <c r="A1730" s="2">
        <v>154</v>
      </c>
      <c r="B1730" s="2" t="s">
        <v>88</v>
      </c>
      <c r="C1730" s="2" t="s">
        <v>8</v>
      </c>
      <c r="D1730" s="2" t="s">
        <v>45</v>
      </c>
      <c r="E1730" t="s">
        <v>1384</v>
      </c>
      <c r="F1730" s="2">
        <v>20</v>
      </c>
      <c r="G1730" s="3">
        <v>39</v>
      </c>
    </row>
    <row r="1731" spans="1:7" x14ac:dyDescent="0.3">
      <c r="A1731" s="2">
        <v>185</v>
      </c>
      <c r="B1731" s="2" t="s">
        <v>105</v>
      </c>
      <c r="C1731" s="2" t="s">
        <v>8</v>
      </c>
      <c r="D1731" s="2" t="s">
        <v>9</v>
      </c>
      <c r="E1731" t="s">
        <v>1384</v>
      </c>
      <c r="F1731" s="2">
        <v>10</v>
      </c>
      <c r="G1731" s="3">
        <v>39</v>
      </c>
    </row>
    <row r="1732" spans="1:7" x14ac:dyDescent="0.3">
      <c r="A1732" s="2">
        <v>207</v>
      </c>
      <c r="B1732" s="2" t="s">
        <v>116</v>
      </c>
      <c r="C1732" s="2" t="s">
        <v>8</v>
      </c>
      <c r="D1732" s="2" t="s">
        <v>9</v>
      </c>
      <c r="E1732" s="2" t="s">
        <v>10</v>
      </c>
      <c r="F1732" s="2">
        <v>0</v>
      </c>
      <c r="G1732" s="3">
        <v>39</v>
      </c>
    </row>
    <row r="1733" spans="1:7" x14ac:dyDescent="0.3">
      <c r="A1733" s="2">
        <v>276</v>
      </c>
      <c r="B1733" s="2" t="s">
        <v>152</v>
      </c>
      <c r="C1733" s="2" t="s">
        <v>8</v>
      </c>
      <c r="D1733" s="2" t="s">
        <v>43</v>
      </c>
      <c r="E1733" s="2" t="s">
        <v>10</v>
      </c>
      <c r="F1733" s="2">
        <v>0</v>
      </c>
      <c r="G1733" s="3">
        <v>39</v>
      </c>
    </row>
    <row r="1734" spans="1:7" x14ac:dyDescent="0.3">
      <c r="A1734" s="2">
        <v>304</v>
      </c>
      <c r="B1734" s="2" t="s">
        <v>169</v>
      </c>
      <c r="C1734" s="2" t="s">
        <v>8</v>
      </c>
      <c r="D1734" s="2" t="s">
        <v>32</v>
      </c>
      <c r="E1734" s="2" t="s">
        <v>10</v>
      </c>
      <c r="F1734" s="2">
        <v>0</v>
      </c>
      <c r="G1734" s="3">
        <v>39</v>
      </c>
    </row>
    <row r="1735" spans="1:7" x14ac:dyDescent="0.3">
      <c r="A1735" s="2">
        <v>319</v>
      </c>
      <c r="B1735" s="2" t="s">
        <v>175</v>
      </c>
      <c r="C1735" s="2" t="s">
        <v>8</v>
      </c>
      <c r="D1735" s="2" t="s">
        <v>176</v>
      </c>
      <c r="E1735" s="2" t="s">
        <v>10</v>
      </c>
      <c r="F1735" s="2">
        <v>0</v>
      </c>
      <c r="G1735" s="3">
        <v>39</v>
      </c>
    </row>
    <row r="1736" spans="1:7" x14ac:dyDescent="0.3">
      <c r="A1736" s="2">
        <v>345</v>
      </c>
      <c r="B1736" s="2" t="s">
        <v>188</v>
      </c>
      <c r="C1736" s="2" t="s">
        <v>8</v>
      </c>
      <c r="D1736" s="2" t="s">
        <v>189</v>
      </c>
      <c r="E1736" t="s">
        <v>1384</v>
      </c>
      <c r="F1736" s="2">
        <v>20</v>
      </c>
      <c r="G1736" s="3">
        <v>39</v>
      </c>
    </row>
    <row r="1737" spans="1:7" x14ac:dyDescent="0.3">
      <c r="A1737" s="2">
        <v>443</v>
      </c>
      <c r="B1737" s="2" t="s">
        <v>236</v>
      </c>
      <c r="C1737" s="2" t="s">
        <v>8</v>
      </c>
      <c r="D1737" s="2" t="s">
        <v>9</v>
      </c>
      <c r="E1737" t="s">
        <v>1384</v>
      </c>
      <c r="F1737" s="2">
        <v>20</v>
      </c>
      <c r="G1737" s="3">
        <v>39</v>
      </c>
    </row>
    <row r="1738" spans="1:7" x14ac:dyDescent="0.3">
      <c r="A1738" s="2">
        <v>446</v>
      </c>
      <c r="B1738" s="2" t="s">
        <v>236</v>
      </c>
      <c r="C1738" s="2" t="s">
        <v>8</v>
      </c>
      <c r="D1738" s="2" t="s">
        <v>9</v>
      </c>
      <c r="E1738" t="s">
        <v>1384</v>
      </c>
      <c r="F1738" s="2">
        <v>10</v>
      </c>
      <c r="G1738" s="3">
        <v>39</v>
      </c>
    </row>
    <row r="1739" spans="1:7" x14ac:dyDescent="0.3">
      <c r="A1739" s="2">
        <v>454</v>
      </c>
      <c r="B1739" s="2" t="s">
        <v>240</v>
      </c>
      <c r="C1739" s="2" t="s">
        <v>8</v>
      </c>
      <c r="D1739" s="2" t="s">
        <v>32</v>
      </c>
      <c r="E1739" t="s">
        <v>1384</v>
      </c>
      <c r="F1739" s="2">
        <v>20</v>
      </c>
      <c r="G1739" s="3">
        <v>39</v>
      </c>
    </row>
    <row r="1740" spans="1:7" x14ac:dyDescent="0.3">
      <c r="A1740" s="2">
        <v>460</v>
      </c>
      <c r="B1740" s="2" t="s">
        <v>242</v>
      </c>
      <c r="C1740" s="2" t="s">
        <v>8</v>
      </c>
      <c r="D1740" s="2" t="s">
        <v>9</v>
      </c>
      <c r="E1740" t="s">
        <v>1384</v>
      </c>
      <c r="F1740" s="2">
        <v>30</v>
      </c>
      <c r="G1740" s="3">
        <v>39</v>
      </c>
    </row>
    <row r="1741" spans="1:7" x14ac:dyDescent="0.3">
      <c r="A1741" s="2">
        <v>461</v>
      </c>
      <c r="B1741" s="2" t="s">
        <v>243</v>
      </c>
      <c r="C1741" s="2" t="s">
        <v>8</v>
      </c>
      <c r="D1741" s="2" t="s">
        <v>43</v>
      </c>
      <c r="E1741" t="s">
        <v>1384</v>
      </c>
      <c r="F1741" s="2">
        <v>10</v>
      </c>
      <c r="G1741" s="3">
        <v>39</v>
      </c>
    </row>
    <row r="1742" spans="1:7" x14ac:dyDescent="0.3">
      <c r="A1742" s="2">
        <v>468</v>
      </c>
      <c r="B1742" s="2" t="s">
        <v>246</v>
      </c>
      <c r="C1742" s="2" t="s">
        <v>8</v>
      </c>
      <c r="D1742" s="2" t="s">
        <v>50</v>
      </c>
      <c r="E1742" t="s">
        <v>1384</v>
      </c>
      <c r="F1742" s="2">
        <v>10</v>
      </c>
      <c r="G1742" s="3">
        <v>39</v>
      </c>
    </row>
    <row r="1743" spans="1:7" x14ac:dyDescent="0.3">
      <c r="A1743" s="2">
        <v>494</v>
      </c>
      <c r="B1743" s="2" t="s">
        <v>257</v>
      </c>
      <c r="C1743" s="2" t="s">
        <v>8</v>
      </c>
      <c r="D1743" s="2" t="s">
        <v>9</v>
      </c>
      <c r="E1743" t="s">
        <v>1384</v>
      </c>
      <c r="F1743" s="2">
        <v>30</v>
      </c>
      <c r="G1743" s="3">
        <v>39</v>
      </c>
    </row>
    <row r="1744" spans="1:7" x14ac:dyDescent="0.3">
      <c r="A1744" s="2">
        <v>524</v>
      </c>
      <c r="B1744" s="2" t="s">
        <v>270</v>
      </c>
      <c r="C1744" s="2" t="s">
        <v>8</v>
      </c>
      <c r="D1744" s="2" t="s">
        <v>9</v>
      </c>
      <c r="E1744" t="s">
        <v>1384</v>
      </c>
      <c r="F1744" s="2">
        <v>30</v>
      </c>
      <c r="G1744" s="3">
        <v>39</v>
      </c>
    </row>
    <row r="1745" spans="1:7" x14ac:dyDescent="0.3">
      <c r="A1745" s="2">
        <v>573</v>
      </c>
      <c r="B1745" s="2" t="s">
        <v>294</v>
      </c>
      <c r="C1745" s="2" t="s">
        <v>8</v>
      </c>
      <c r="D1745" s="2" t="s">
        <v>32</v>
      </c>
      <c r="E1745" t="s">
        <v>1384</v>
      </c>
      <c r="F1745" s="2">
        <v>30</v>
      </c>
      <c r="G1745" s="3">
        <v>39</v>
      </c>
    </row>
    <row r="1746" spans="1:7" x14ac:dyDescent="0.3">
      <c r="A1746" s="2">
        <v>583</v>
      </c>
      <c r="B1746" s="2" t="s">
        <v>300</v>
      </c>
      <c r="C1746" s="2" t="s">
        <v>8</v>
      </c>
      <c r="D1746" s="2" t="s">
        <v>50</v>
      </c>
      <c r="E1746" s="2" t="s">
        <v>10</v>
      </c>
      <c r="F1746" s="2">
        <v>0</v>
      </c>
      <c r="G1746" s="3">
        <v>39</v>
      </c>
    </row>
    <row r="1747" spans="1:7" x14ac:dyDescent="0.3">
      <c r="A1747" s="2">
        <v>596</v>
      </c>
      <c r="B1747" s="2" t="s">
        <v>305</v>
      </c>
      <c r="C1747" s="2" t="s">
        <v>8</v>
      </c>
      <c r="D1747" s="2" t="s">
        <v>9</v>
      </c>
      <c r="E1747" s="2" t="s">
        <v>10</v>
      </c>
      <c r="F1747" s="2">
        <v>0</v>
      </c>
      <c r="G1747" s="3">
        <v>39</v>
      </c>
    </row>
    <row r="1748" spans="1:7" x14ac:dyDescent="0.3">
      <c r="A1748" s="2">
        <v>600</v>
      </c>
      <c r="B1748" s="2" t="s">
        <v>308</v>
      </c>
      <c r="C1748" s="2" t="s">
        <v>8</v>
      </c>
      <c r="D1748" s="2" t="s">
        <v>45</v>
      </c>
      <c r="E1748" s="2" t="s">
        <v>10</v>
      </c>
      <c r="F1748" s="2">
        <v>0</v>
      </c>
      <c r="G1748" s="3">
        <v>39</v>
      </c>
    </row>
    <row r="1749" spans="1:7" x14ac:dyDescent="0.3">
      <c r="A1749" s="2">
        <v>605</v>
      </c>
      <c r="B1749" s="2" t="s">
        <v>310</v>
      </c>
      <c r="C1749" s="2" t="s">
        <v>8</v>
      </c>
      <c r="D1749" s="2" t="s">
        <v>9</v>
      </c>
      <c r="E1749" s="2" t="s">
        <v>10</v>
      </c>
      <c r="F1749" s="2">
        <v>0</v>
      </c>
      <c r="G1749" s="3">
        <v>39</v>
      </c>
    </row>
    <row r="1750" spans="1:7" x14ac:dyDescent="0.3">
      <c r="A1750" s="2">
        <v>670</v>
      </c>
      <c r="B1750" s="2" t="s">
        <v>339</v>
      </c>
      <c r="C1750" s="2" t="s">
        <v>8</v>
      </c>
      <c r="D1750" s="2" t="s">
        <v>9</v>
      </c>
      <c r="E1750" t="s">
        <v>1384</v>
      </c>
      <c r="F1750" s="2">
        <v>30</v>
      </c>
      <c r="G1750" s="3">
        <v>39</v>
      </c>
    </row>
    <row r="1751" spans="1:7" x14ac:dyDescent="0.3">
      <c r="A1751" s="2">
        <v>689</v>
      </c>
      <c r="B1751" s="2" t="s">
        <v>348</v>
      </c>
      <c r="C1751" s="2" t="s">
        <v>8</v>
      </c>
      <c r="D1751" s="2" t="s">
        <v>50</v>
      </c>
      <c r="E1751" t="s">
        <v>1384</v>
      </c>
      <c r="F1751" s="2">
        <v>30</v>
      </c>
      <c r="G1751" s="3">
        <v>39</v>
      </c>
    </row>
    <row r="1752" spans="1:7" x14ac:dyDescent="0.3">
      <c r="A1752" s="2">
        <v>710</v>
      </c>
      <c r="B1752" s="2" t="s">
        <v>358</v>
      </c>
      <c r="C1752" s="2" t="s">
        <v>8</v>
      </c>
      <c r="D1752" s="2" t="s">
        <v>32</v>
      </c>
      <c r="E1752" s="2" t="s">
        <v>10</v>
      </c>
      <c r="F1752" s="2">
        <v>0</v>
      </c>
      <c r="G1752" s="3">
        <v>39</v>
      </c>
    </row>
    <row r="1753" spans="1:7" x14ac:dyDescent="0.3">
      <c r="A1753" s="2">
        <v>720</v>
      </c>
      <c r="B1753" s="2" t="s">
        <v>362</v>
      </c>
      <c r="C1753" s="2" t="s">
        <v>8</v>
      </c>
      <c r="D1753" s="2" t="s">
        <v>43</v>
      </c>
      <c r="E1753" t="s">
        <v>1384</v>
      </c>
      <c r="F1753" s="2">
        <v>30</v>
      </c>
      <c r="G1753" s="3">
        <v>39</v>
      </c>
    </row>
    <row r="1754" spans="1:7" x14ac:dyDescent="0.3">
      <c r="A1754" s="2">
        <v>763</v>
      </c>
      <c r="B1754" s="2" t="s">
        <v>384</v>
      </c>
      <c r="C1754" s="2" t="s">
        <v>8</v>
      </c>
      <c r="D1754" s="2" t="s">
        <v>50</v>
      </c>
      <c r="E1754" t="s">
        <v>1384</v>
      </c>
      <c r="F1754" s="2">
        <v>30</v>
      </c>
      <c r="G1754" s="3">
        <v>39</v>
      </c>
    </row>
    <row r="1755" spans="1:7" x14ac:dyDescent="0.3">
      <c r="A1755" s="2">
        <v>774</v>
      </c>
      <c r="B1755" s="2" t="s">
        <v>389</v>
      </c>
      <c r="C1755" s="2" t="s">
        <v>8</v>
      </c>
      <c r="D1755" s="2" t="s">
        <v>93</v>
      </c>
      <c r="E1755" t="s">
        <v>1384</v>
      </c>
      <c r="F1755" s="2">
        <v>30</v>
      </c>
      <c r="G1755" s="3">
        <v>39</v>
      </c>
    </row>
    <row r="1756" spans="1:7" x14ac:dyDescent="0.3">
      <c r="A1756" s="2">
        <v>784</v>
      </c>
      <c r="B1756" s="2" t="s">
        <v>394</v>
      </c>
      <c r="C1756" s="2" t="s">
        <v>8</v>
      </c>
      <c r="D1756" s="2" t="s">
        <v>9</v>
      </c>
      <c r="E1756" s="2" t="s">
        <v>10</v>
      </c>
      <c r="F1756" s="2">
        <v>0</v>
      </c>
      <c r="G1756" s="3">
        <v>39</v>
      </c>
    </row>
    <row r="1757" spans="1:7" x14ac:dyDescent="0.3">
      <c r="A1757" s="2">
        <v>836</v>
      </c>
      <c r="B1757" s="2" t="s">
        <v>414</v>
      </c>
      <c r="C1757" s="2" t="s">
        <v>8</v>
      </c>
      <c r="D1757" s="2" t="s">
        <v>9</v>
      </c>
      <c r="E1757" s="2" t="s">
        <v>10</v>
      </c>
      <c r="F1757" s="2">
        <v>0</v>
      </c>
      <c r="G1757" s="3">
        <v>39</v>
      </c>
    </row>
    <row r="1758" spans="1:7" x14ac:dyDescent="0.3">
      <c r="A1758" s="2">
        <v>888</v>
      </c>
      <c r="B1758" s="2" t="s">
        <v>439</v>
      </c>
      <c r="C1758" s="2" t="s">
        <v>8</v>
      </c>
      <c r="D1758" s="2" t="s">
        <v>71</v>
      </c>
      <c r="E1758" t="s">
        <v>1384</v>
      </c>
      <c r="F1758" s="2">
        <v>20</v>
      </c>
      <c r="G1758" s="3">
        <v>39</v>
      </c>
    </row>
    <row r="1759" spans="1:7" x14ac:dyDescent="0.3">
      <c r="A1759" s="2">
        <v>924</v>
      </c>
      <c r="B1759" s="2" t="s">
        <v>459</v>
      </c>
      <c r="C1759" s="2" t="s">
        <v>8</v>
      </c>
      <c r="D1759" s="2" t="s">
        <v>90</v>
      </c>
      <c r="E1759" t="s">
        <v>1384</v>
      </c>
      <c r="F1759" s="2">
        <v>20</v>
      </c>
      <c r="G1759" s="3">
        <v>39</v>
      </c>
    </row>
    <row r="1760" spans="1:7" x14ac:dyDescent="0.3">
      <c r="A1760" s="2">
        <v>1011</v>
      </c>
      <c r="B1760" s="2" t="s">
        <v>498</v>
      </c>
      <c r="C1760" s="2" t="s">
        <v>8</v>
      </c>
      <c r="D1760" s="2" t="s">
        <v>61</v>
      </c>
      <c r="E1760" t="s">
        <v>1384</v>
      </c>
      <c r="F1760" s="2">
        <v>30</v>
      </c>
      <c r="G1760" s="3">
        <v>39</v>
      </c>
    </row>
    <row r="1761" spans="1:7" x14ac:dyDescent="0.3">
      <c r="A1761" s="2">
        <v>1074</v>
      </c>
      <c r="B1761" s="2" t="s">
        <v>531</v>
      </c>
      <c r="C1761" s="2" t="s">
        <v>8</v>
      </c>
      <c r="D1761" s="2" t="s">
        <v>43</v>
      </c>
      <c r="E1761" s="2" t="s">
        <v>10</v>
      </c>
      <c r="F1761" s="2">
        <v>0</v>
      </c>
      <c r="G1761" s="3">
        <v>39</v>
      </c>
    </row>
    <row r="1762" spans="1:7" x14ac:dyDescent="0.3">
      <c r="A1762" s="2">
        <v>1183</v>
      </c>
      <c r="B1762" s="2" t="s">
        <v>581</v>
      </c>
      <c r="C1762" s="2" t="s">
        <v>8</v>
      </c>
      <c r="D1762" s="2" t="s">
        <v>50</v>
      </c>
      <c r="E1762" s="2" t="s">
        <v>10</v>
      </c>
      <c r="F1762" s="2">
        <v>0</v>
      </c>
      <c r="G1762" s="3">
        <v>39</v>
      </c>
    </row>
    <row r="1763" spans="1:7" x14ac:dyDescent="0.3">
      <c r="A1763" s="2">
        <v>1197</v>
      </c>
      <c r="B1763" s="2" t="s">
        <v>588</v>
      </c>
      <c r="C1763" s="2" t="s">
        <v>8</v>
      </c>
      <c r="D1763" s="2" t="s">
        <v>93</v>
      </c>
      <c r="E1763" t="s">
        <v>1384</v>
      </c>
      <c r="F1763" s="2">
        <v>20</v>
      </c>
      <c r="G1763" s="3">
        <v>39</v>
      </c>
    </row>
    <row r="1764" spans="1:7" x14ac:dyDescent="0.3">
      <c r="A1764" s="2">
        <v>1206</v>
      </c>
      <c r="B1764" s="2" t="s">
        <v>590</v>
      </c>
      <c r="C1764" s="2" t="s">
        <v>8</v>
      </c>
      <c r="D1764" s="2" t="s">
        <v>50</v>
      </c>
      <c r="E1764" t="s">
        <v>1384</v>
      </c>
      <c r="F1764" s="2">
        <v>30</v>
      </c>
      <c r="G1764" s="3">
        <v>39</v>
      </c>
    </row>
    <row r="1765" spans="1:7" x14ac:dyDescent="0.3">
      <c r="A1765" s="2">
        <v>1211</v>
      </c>
      <c r="B1765" s="2" t="s">
        <v>593</v>
      </c>
      <c r="C1765" s="2" t="s">
        <v>8</v>
      </c>
      <c r="D1765" s="2" t="s">
        <v>9</v>
      </c>
      <c r="E1765" s="2" t="s">
        <v>10</v>
      </c>
      <c r="F1765" s="2">
        <v>0</v>
      </c>
      <c r="G1765" s="3">
        <v>39</v>
      </c>
    </row>
    <row r="1766" spans="1:7" x14ac:dyDescent="0.3">
      <c r="A1766" s="2">
        <v>1235</v>
      </c>
      <c r="B1766" s="2" t="s">
        <v>602</v>
      </c>
      <c r="C1766" s="2" t="s">
        <v>8</v>
      </c>
      <c r="D1766" s="2" t="s">
        <v>50</v>
      </c>
      <c r="E1766" s="2" t="s">
        <v>10</v>
      </c>
      <c r="F1766" s="2">
        <v>0</v>
      </c>
      <c r="G1766" s="3">
        <v>39</v>
      </c>
    </row>
    <row r="1767" spans="1:7" x14ac:dyDescent="0.3">
      <c r="A1767" s="2">
        <v>1266</v>
      </c>
      <c r="B1767" s="2" t="s">
        <v>618</v>
      </c>
      <c r="C1767" s="2" t="s">
        <v>8</v>
      </c>
      <c r="D1767" s="2" t="s">
        <v>32</v>
      </c>
      <c r="E1767" s="2" t="s">
        <v>10</v>
      </c>
      <c r="F1767" s="2">
        <v>0</v>
      </c>
      <c r="G1767" s="3">
        <v>39</v>
      </c>
    </row>
    <row r="1768" spans="1:7" x14ac:dyDescent="0.3">
      <c r="A1768" s="2">
        <v>1267</v>
      </c>
      <c r="B1768" s="2" t="s">
        <v>619</v>
      </c>
      <c r="C1768" s="2" t="s">
        <v>8</v>
      </c>
      <c r="D1768" s="2" t="s">
        <v>9</v>
      </c>
      <c r="E1768" t="s">
        <v>1384</v>
      </c>
      <c r="F1768" s="2">
        <v>30</v>
      </c>
      <c r="G1768" s="3">
        <v>39</v>
      </c>
    </row>
    <row r="1769" spans="1:7" x14ac:dyDescent="0.3">
      <c r="A1769" s="2">
        <v>1396</v>
      </c>
      <c r="B1769" s="2" t="s">
        <v>678</v>
      </c>
      <c r="C1769" s="2" t="s">
        <v>8</v>
      </c>
      <c r="D1769" s="2" t="s">
        <v>32</v>
      </c>
      <c r="E1769" s="2" t="s">
        <v>10</v>
      </c>
      <c r="F1769" s="2">
        <v>0</v>
      </c>
      <c r="G1769" s="3">
        <v>39</v>
      </c>
    </row>
    <row r="1770" spans="1:7" x14ac:dyDescent="0.3">
      <c r="A1770" s="2">
        <v>1400</v>
      </c>
      <c r="B1770" s="2" t="s">
        <v>680</v>
      </c>
      <c r="C1770" s="2" t="s">
        <v>8</v>
      </c>
      <c r="D1770" s="2" t="s">
        <v>32</v>
      </c>
      <c r="E1770" s="2" t="s">
        <v>10</v>
      </c>
      <c r="F1770" s="2">
        <v>0</v>
      </c>
      <c r="G1770" s="3">
        <v>39</v>
      </c>
    </row>
    <row r="1771" spans="1:7" x14ac:dyDescent="0.3">
      <c r="A1771" s="2">
        <v>1401</v>
      </c>
      <c r="B1771" s="2" t="s">
        <v>680</v>
      </c>
      <c r="C1771" s="2" t="s">
        <v>8</v>
      </c>
      <c r="D1771" s="2" t="s">
        <v>32</v>
      </c>
      <c r="E1771" t="s">
        <v>1384</v>
      </c>
      <c r="F1771" s="2">
        <v>30</v>
      </c>
      <c r="G1771" s="3">
        <v>39</v>
      </c>
    </row>
    <row r="1772" spans="1:7" x14ac:dyDescent="0.3">
      <c r="A1772" s="2">
        <v>1508</v>
      </c>
      <c r="B1772" s="2" t="s">
        <v>724</v>
      </c>
      <c r="C1772" s="2" t="s">
        <v>8</v>
      </c>
      <c r="D1772" s="2" t="s">
        <v>32</v>
      </c>
      <c r="E1772" t="s">
        <v>1384</v>
      </c>
      <c r="F1772" s="2">
        <v>30</v>
      </c>
      <c r="G1772" s="3">
        <v>39</v>
      </c>
    </row>
    <row r="1773" spans="1:7" x14ac:dyDescent="0.3">
      <c r="A1773" s="2">
        <v>1515</v>
      </c>
      <c r="B1773" s="2" t="s">
        <v>727</v>
      </c>
      <c r="C1773" s="2" t="s">
        <v>8</v>
      </c>
      <c r="D1773" s="2" t="s">
        <v>71</v>
      </c>
      <c r="E1773" s="2" t="s">
        <v>10</v>
      </c>
      <c r="F1773" s="2">
        <v>0</v>
      </c>
      <c r="G1773" s="3">
        <v>39</v>
      </c>
    </row>
    <row r="1774" spans="1:7" x14ac:dyDescent="0.3">
      <c r="A1774" s="2">
        <v>1547</v>
      </c>
      <c r="B1774" s="2" t="s">
        <v>741</v>
      </c>
      <c r="C1774" s="2" t="s">
        <v>8</v>
      </c>
      <c r="D1774" s="2" t="s">
        <v>32</v>
      </c>
      <c r="E1774" s="2" t="s">
        <v>10</v>
      </c>
      <c r="F1774" s="2">
        <v>0</v>
      </c>
      <c r="G1774" s="3">
        <v>39</v>
      </c>
    </row>
    <row r="1775" spans="1:7" x14ac:dyDescent="0.3">
      <c r="A1775" s="2">
        <v>1552</v>
      </c>
      <c r="B1775" s="2" t="s">
        <v>743</v>
      </c>
      <c r="C1775" s="2" t="s">
        <v>8</v>
      </c>
      <c r="D1775" s="2" t="s">
        <v>9</v>
      </c>
      <c r="E1775" t="s">
        <v>1384</v>
      </c>
      <c r="F1775" s="2">
        <v>30</v>
      </c>
      <c r="G1775" s="3">
        <v>39</v>
      </c>
    </row>
    <row r="1776" spans="1:7" x14ac:dyDescent="0.3">
      <c r="A1776" s="2">
        <v>1610</v>
      </c>
      <c r="B1776" s="2" t="s">
        <v>772</v>
      </c>
      <c r="C1776" s="2" t="s">
        <v>8</v>
      </c>
      <c r="D1776" s="2" t="s">
        <v>50</v>
      </c>
      <c r="E1776" s="2" t="s">
        <v>10</v>
      </c>
      <c r="F1776" s="2">
        <v>0</v>
      </c>
      <c r="G1776" s="3">
        <v>39</v>
      </c>
    </row>
    <row r="1777" spans="1:7" x14ac:dyDescent="0.3">
      <c r="A1777" s="2">
        <v>1679</v>
      </c>
      <c r="B1777" s="2" t="s">
        <v>805</v>
      </c>
      <c r="C1777" s="2" t="s">
        <v>8</v>
      </c>
      <c r="D1777" s="2" t="s">
        <v>9</v>
      </c>
      <c r="E1777" t="s">
        <v>1384</v>
      </c>
      <c r="F1777" s="2">
        <v>20</v>
      </c>
      <c r="G1777" s="3">
        <v>39</v>
      </c>
    </row>
    <row r="1778" spans="1:7" x14ac:dyDescent="0.3">
      <c r="A1778" s="2">
        <v>1751</v>
      </c>
      <c r="B1778" s="2" t="s">
        <v>841</v>
      </c>
      <c r="C1778" s="2" t="s">
        <v>8</v>
      </c>
      <c r="D1778" s="2" t="s">
        <v>43</v>
      </c>
      <c r="E1778" s="2" t="s">
        <v>10</v>
      </c>
      <c r="F1778" s="2">
        <v>0</v>
      </c>
      <c r="G1778" s="3">
        <v>39</v>
      </c>
    </row>
    <row r="1779" spans="1:7" x14ac:dyDescent="0.3">
      <c r="A1779" s="2">
        <v>1767</v>
      </c>
      <c r="B1779" s="2" t="s">
        <v>848</v>
      </c>
      <c r="C1779" s="2" t="s">
        <v>8</v>
      </c>
      <c r="D1779" s="2" t="s">
        <v>9</v>
      </c>
      <c r="E1779" s="2" t="s">
        <v>10</v>
      </c>
      <c r="F1779" s="2">
        <v>0</v>
      </c>
      <c r="G1779" s="3">
        <v>39</v>
      </c>
    </row>
    <row r="1780" spans="1:7" x14ac:dyDescent="0.3">
      <c r="A1780" s="2">
        <v>1786</v>
      </c>
      <c r="B1780" s="2" t="s">
        <v>857</v>
      </c>
      <c r="C1780" s="2" t="s">
        <v>8</v>
      </c>
      <c r="D1780" s="2" t="s">
        <v>43</v>
      </c>
      <c r="E1780" t="s">
        <v>1384</v>
      </c>
      <c r="F1780" s="2">
        <v>20</v>
      </c>
      <c r="G1780" s="3">
        <v>39</v>
      </c>
    </row>
    <row r="1781" spans="1:7" x14ac:dyDescent="0.3">
      <c r="A1781" s="2">
        <v>1807</v>
      </c>
      <c r="B1781" s="2" t="s">
        <v>866</v>
      </c>
      <c r="C1781" s="2" t="s">
        <v>8</v>
      </c>
      <c r="D1781" s="2" t="s">
        <v>9</v>
      </c>
      <c r="E1781" s="2" t="s">
        <v>10</v>
      </c>
      <c r="F1781" s="2">
        <v>0</v>
      </c>
      <c r="G1781" s="3">
        <v>39</v>
      </c>
    </row>
    <row r="1782" spans="1:7" x14ac:dyDescent="0.3">
      <c r="A1782" s="2">
        <v>1871</v>
      </c>
      <c r="B1782" s="2" t="s">
        <v>893</v>
      </c>
      <c r="C1782" s="2" t="s">
        <v>8</v>
      </c>
      <c r="D1782" s="2" t="s">
        <v>9</v>
      </c>
      <c r="E1782" t="s">
        <v>1384</v>
      </c>
      <c r="F1782" s="2">
        <v>10</v>
      </c>
      <c r="G1782" s="3">
        <v>39</v>
      </c>
    </row>
    <row r="1783" spans="1:7" x14ac:dyDescent="0.3">
      <c r="A1783" s="2">
        <v>1926</v>
      </c>
      <c r="B1783" s="2" t="s">
        <v>920</v>
      </c>
      <c r="C1783" s="2" t="s">
        <v>8</v>
      </c>
      <c r="D1783" s="2" t="s">
        <v>9</v>
      </c>
      <c r="E1783" s="2" t="s">
        <v>10</v>
      </c>
      <c r="F1783" s="2">
        <v>0</v>
      </c>
      <c r="G1783" s="3">
        <v>39</v>
      </c>
    </row>
    <row r="1784" spans="1:7" x14ac:dyDescent="0.3">
      <c r="A1784" s="2">
        <v>1938</v>
      </c>
      <c r="B1784" s="2" t="s">
        <v>925</v>
      </c>
      <c r="C1784" s="2" t="s">
        <v>8</v>
      </c>
      <c r="D1784" s="2" t="s">
        <v>9</v>
      </c>
      <c r="E1784" t="s">
        <v>1384</v>
      </c>
      <c r="F1784" s="2">
        <v>10</v>
      </c>
      <c r="G1784" s="3">
        <v>39</v>
      </c>
    </row>
    <row r="1785" spans="1:7" x14ac:dyDescent="0.3">
      <c r="A1785" s="2">
        <v>1943</v>
      </c>
      <c r="B1785" s="2" t="s">
        <v>929</v>
      </c>
      <c r="C1785" s="2" t="s">
        <v>8</v>
      </c>
      <c r="D1785" s="2" t="s">
        <v>9</v>
      </c>
      <c r="E1785" s="2" t="s">
        <v>10</v>
      </c>
      <c r="F1785" s="2">
        <v>0</v>
      </c>
      <c r="G1785" s="3">
        <v>39</v>
      </c>
    </row>
    <row r="1786" spans="1:7" x14ac:dyDescent="0.3">
      <c r="A1786" s="2">
        <v>1978</v>
      </c>
      <c r="B1786" s="2" t="s">
        <v>946</v>
      </c>
      <c r="C1786" s="2" t="s">
        <v>8</v>
      </c>
      <c r="D1786" s="2" t="s">
        <v>61</v>
      </c>
      <c r="E1786" s="2" t="s">
        <v>10</v>
      </c>
      <c r="F1786" s="2">
        <v>0</v>
      </c>
      <c r="G1786" s="3">
        <v>39</v>
      </c>
    </row>
    <row r="1787" spans="1:7" x14ac:dyDescent="0.3">
      <c r="A1787" s="2">
        <v>1993</v>
      </c>
      <c r="B1787" s="2" t="s">
        <v>953</v>
      </c>
      <c r="C1787" s="2" t="s">
        <v>8</v>
      </c>
      <c r="D1787" s="2" t="s">
        <v>32</v>
      </c>
      <c r="E1787" s="2" t="s">
        <v>10</v>
      </c>
      <c r="F1787" s="2">
        <v>0</v>
      </c>
      <c r="G1787" s="3">
        <v>39</v>
      </c>
    </row>
    <row r="1788" spans="1:7" x14ac:dyDescent="0.3">
      <c r="A1788" s="2">
        <v>1998</v>
      </c>
      <c r="B1788" s="2" t="s">
        <v>956</v>
      </c>
      <c r="C1788" s="2" t="s">
        <v>8</v>
      </c>
      <c r="D1788" s="2" t="s">
        <v>93</v>
      </c>
      <c r="E1788" s="2" t="s">
        <v>10</v>
      </c>
      <c r="F1788" s="2">
        <v>0</v>
      </c>
      <c r="G1788" s="3">
        <v>39</v>
      </c>
    </row>
    <row r="1789" spans="1:7" x14ac:dyDescent="0.3">
      <c r="A1789" s="2">
        <v>2139</v>
      </c>
      <c r="B1789" s="2" t="s">
        <v>1021</v>
      </c>
      <c r="C1789" s="2" t="s">
        <v>8</v>
      </c>
      <c r="D1789" s="2" t="s">
        <v>32</v>
      </c>
      <c r="E1789" s="2" t="s">
        <v>10</v>
      </c>
      <c r="F1789" s="2">
        <v>0</v>
      </c>
      <c r="G1789" s="3">
        <v>39</v>
      </c>
    </row>
    <row r="1790" spans="1:7" x14ac:dyDescent="0.3">
      <c r="A1790" s="2">
        <v>2178</v>
      </c>
      <c r="B1790" s="2" t="s">
        <v>1039</v>
      </c>
      <c r="C1790" s="2" t="s">
        <v>8</v>
      </c>
      <c r="D1790" s="2" t="s">
        <v>61</v>
      </c>
      <c r="E1790" t="s">
        <v>1384</v>
      </c>
      <c r="F1790" s="2">
        <v>10</v>
      </c>
      <c r="G1790" s="3">
        <v>39</v>
      </c>
    </row>
    <row r="1791" spans="1:7" x14ac:dyDescent="0.3">
      <c r="A1791" s="2">
        <v>2194</v>
      </c>
      <c r="B1791" s="2" t="s">
        <v>1048</v>
      </c>
      <c r="C1791" s="2" t="s">
        <v>8</v>
      </c>
      <c r="D1791" s="2" t="s">
        <v>43</v>
      </c>
      <c r="E1791" t="s">
        <v>1384</v>
      </c>
      <c r="F1791" s="2">
        <v>30</v>
      </c>
      <c r="G1791" s="3">
        <v>39</v>
      </c>
    </row>
    <row r="1792" spans="1:7" x14ac:dyDescent="0.3">
      <c r="A1792" s="2">
        <v>2316</v>
      </c>
      <c r="B1792" s="2" t="s">
        <v>1102</v>
      </c>
      <c r="C1792" s="2" t="s">
        <v>8</v>
      </c>
      <c r="D1792" s="2" t="s">
        <v>9</v>
      </c>
      <c r="E1792" s="2" t="s">
        <v>10</v>
      </c>
      <c r="F1792" s="2">
        <v>0</v>
      </c>
      <c r="G1792" s="3">
        <v>39</v>
      </c>
    </row>
    <row r="1793" spans="1:7" x14ac:dyDescent="0.3">
      <c r="A1793" s="2">
        <v>2381</v>
      </c>
      <c r="B1793" s="2" t="s">
        <v>1131</v>
      </c>
      <c r="C1793" s="2" t="s">
        <v>8</v>
      </c>
      <c r="D1793" s="2" t="s">
        <v>9</v>
      </c>
      <c r="E1793" t="s">
        <v>1384</v>
      </c>
      <c r="F1793" s="2">
        <v>10</v>
      </c>
      <c r="G1793" s="3">
        <v>39</v>
      </c>
    </row>
    <row r="1794" spans="1:7" x14ac:dyDescent="0.3">
      <c r="A1794" s="2">
        <v>2420</v>
      </c>
      <c r="B1794" s="2" t="s">
        <v>1150</v>
      </c>
      <c r="C1794" s="2" t="s">
        <v>8</v>
      </c>
      <c r="D1794" s="2" t="s">
        <v>43</v>
      </c>
      <c r="E1794" t="s">
        <v>1384</v>
      </c>
      <c r="F1794" s="2">
        <v>30</v>
      </c>
      <c r="G1794" s="3">
        <v>39</v>
      </c>
    </row>
    <row r="1795" spans="1:7" x14ac:dyDescent="0.3">
      <c r="A1795" s="2">
        <v>2453</v>
      </c>
      <c r="B1795" s="2" t="s">
        <v>1164</v>
      </c>
      <c r="C1795" s="2" t="s">
        <v>8</v>
      </c>
      <c r="D1795" s="2" t="s">
        <v>93</v>
      </c>
      <c r="E1795" t="s">
        <v>1384</v>
      </c>
      <c r="F1795" s="2">
        <v>30</v>
      </c>
      <c r="G1795" s="3">
        <v>39</v>
      </c>
    </row>
    <row r="1796" spans="1:7" x14ac:dyDescent="0.3">
      <c r="A1796" s="2">
        <v>2457</v>
      </c>
      <c r="B1796" s="2" t="s">
        <v>1166</v>
      </c>
      <c r="C1796" s="2" t="s">
        <v>8</v>
      </c>
      <c r="D1796" s="2" t="s">
        <v>32</v>
      </c>
      <c r="E1796" s="2" t="s">
        <v>10</v>
      </c>
      <c r="F1796" s="2">
        <v>0</v>
      </c>
      <c r="G1796" s="3">
        <v>39</v>
      </c>
    </row>
    <row r="1797" spans="1:7" x14ac:dyDescent="0.3">
      <c r="A1797" s="2">
        <v>2574</v>
      </c>
      <c r="B1797" s="2" t="s">
        <v>1218</v>
      </c>
      <c r="C1797" s="2" t="s">
        <v>8</v>
      </c>
      <c r="D1797" s="2" t="s">
        <v>9</v>
      </c>
      <c r="E1797" t="s">
        <v>1384</v>
      </c>
      <c r="F1797" s="2">
        <v>30</v>
      </c>
      <c r="G1797" s="3">
        <v>39</v>
      </c>
    </row>
    <row r="1798" spans="1:7" x14ac:dyDescent="0.3">
      <c r="A1798" s="2">
        <v>2591</v>
      </c>
      <c r="B1798" s="2" t="s">
        <v>1225</v>
      </c>
      <c r="C1798" s="2" t="s">
        <v>8</v>
      </c>
      <c r="D1798" s="2" t="s">
        <v>93</v>
      </c>
      <c r="E1798" t="s">
        <v>1384</v>
      </c>
      <c r="F1798" s="2">
        <v>30</v>
      </c>
      <c r="G1798" s="3">
        <v>39</v>
      </c>
    </row>
    <row r="1799" spans="1:7" x14ac:dyDescent="0.3">
      <c r="A1799" s="2">
        <v>2602</v>
      </c>
      <c r="B1799" s="2" t="s">
        <v>1229</v>
      </c>
      <c r="C1799" s="2" t="s">
        <v>8</v>
      </c>
      <c r="D1799" s="2" t="s">
        <v>93</v>
      </c>
      <c r="E1799" t="s">
        <v>1384</v>
      </c>
      <c r="F1799" s="2">
        <v>30</v>
      </c>
      <c r="G1799" s="3">
        <v>39</v>
      </c>
    </row>
    <row r="1800" spans="1:7" x14ac:dyDescent="0.3">
      <c r="A1800" s="2">
        <v>2603</v>
      </c>
      <c r="B1800" s="2" t="s">
        <v>1230</v>
      </c>
      <c r="C1800" s="2" t="s">
        <v>8</v>
      </c>
      <c r="D1800" s="2" t="s">
        <v>71</v>
      </c>
      <c r="E1800" s="2" t="s">
        <v>10</v>
      </c>
      <c r="F1800" s="2">
        <v>0</v>
      </c>
      <c r="G1800" s="3">
        <v>39</v>
      </c>
    </row>
    <row r="1801" spans="1:7" x14ac:dyDescent="0.3">
      <c r="A1801" s="2">
        <v>2658</v>
      </c>
      <c r="B1801" s="2" t="s">
        <v>1253</v>
      </c>
      <c r="C1801" s="2" t="s">
        <v>8</v>
      </c>
      <c r="D1801" s="2" t="s">
        <v>93</v>
      </c>
      <c r="E1801" s="2" t="s">
        <v>10</v>
      </c>
      <c r="F1801" s="2">
        <v>0</v>
      </c>
      <c r="G1801" s="3">
        <v>39</v>
      </c>
    </row>
    <row r="1802" spans="1:7" x14ac:dyDescent="0.3">
      <c r="A1802" s="2">
        <v>2727</v>
      </c>
      <c r="B1802" s="2" t="s">
        <v>1284</v>
      </c>
      <c r="C1802" s="2" t="s">
        <v>8</v>
      </c>
      <c r="D1802" s="2" t="s">
        <v>9</v>
      </c>
      <c r="E1802" s="2" t="s">
        <v>10</v>
      </c>
      <c r="F1802" s="2">
        <v>0</v>
      </c>
      <c r="G1802" s="3">
        <v>39</v>
      </c>
    </row>
    <row r="1803" spans="1:7" x14ac:dyDescent="0.3">
      <c r="A1803" s="2">
        <v>2771</v>
      </c>
      <c r="B1803" s="2" t="s">
        <v>1304</v>
      </c>
      <c r="C1803" s="2" t="s">
        <v>8</v>
      </c>
      <c r="D1803" s="2" t="s">
        <v>43</v>
      </c>
      <c r="E1803" s="2" t="s">
        <v>10</v>
      </c>
      <c r="F1803" s="2">
        <v>0</v>
      </c>
      <c r="G1803" s="3">
        <v>39</v>
      </c>
    </row>
    <row r="1804" spans="1:7" x14ac:dyDescent="0.3">
      <c r="A1804" s="2">
        <v>2824</v>
      </c>
      <c r="B1804" s="2" t="s">
        <v>1330</v>
      </c>
      <c r="C1804" s="2" t="s">
        <v>8</v>
      </c>
      <c r="D1804" s="2" t="s">
        <v>43</v>
      </c>
      <c r="E1804" t="s">
        <v>1384</v>
      </c>
      <c r="F1804" s="2">
        <v>10</v>
      </c>
      <c r="G1804" s="3">
        <v>39</v>
      </c>
    </row>
    <row r="1805" spans="1:7" x14ac:dyDescent="0.3">
      <c r="A1805" s="2">
        <v>179</v>
      </c>
      <c r="B1805" s="2" t="s">
        <v>102</v>
      </c>
      <c r="C1805" s="2" t="s">
        <v>8</v>
      </c>
      <c r="D1805" s="2" t="s">
        <v>9</v>
      </c>
      <c r="E1805" t="s">
        <v>1384</v>
      </c>
      <c r="F1805" s="2">
        <v>20</v>
      </c>
      <c r="G1805" s="3">
        <v>40</v>
      </c>
    </row>
    <row r="1806" spans="1:7" x14ac:dyDescent="0.3">
      <c r="A1806" s="2">
        <v>195</v>
      </c>
      <c r="B1806" s="2" t="s">
        <v>109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40</v>
      </c>
    </row>
    <row r="1807" spans="1:7" x14ac:dyDescent="0.3">
      <c r="A1807" s="2">
        <v>265</v>
      </c>
      <c r="B1807" s="2" t="s">
        <v>147</v>
      </c>
      <c r="C1807" s="2" t="s">
        <v>8</v>
      </c>
      <c r="D1807" s="2" t="s">
        <v>50</v>
      </c>
      <c r="E1807" t="s">
        <v>1384</v>
      </c>
      <c r="F1807" s="2">
        <v>10</v>
      </c>
      <c r="G1807" s="3">
        <v>40</v>
      </c>
    </row>
    <row r="1808" spans="1:7" x14ac:dyDescent="0.3">
      <c r="A1808" s="2">
        <v>352</v>
      </c>
      <c r="B1808" s="2" t="s">
        <v>192</v>
      </c>
      <c r="C1808" s="2" t="s">
        <v>8</v>
      </c>
      <c r="D1808" s="2" t="s">
        <v>32</v>
      </c>
      <c r="E1808" s="2" t="s">
        <v>10</v>
      </c>
      <c r="F1808" s="2">
        <v>0</v>
      </c>
      <c r="G1808" s="3">
        <v>40</v>
      </c>
    </row>
    <row r="1809" spans="1:7" x14ac:dyDescent="0.3">
      <c r="A1809" s="2">
        <v>448</v>
      </c>
      <c r="B1809" s="2" t="s">
        <v>237</v>
      </c>
      <c r="C1809" s="2" t="s">
        <v>8</v>
      </c>
      <c r="D1809" s="2" t="s">
        <v>61</v>
      </c>
      <c r="E1809" s="2" t="s">
        <v>10</v>
      </c>
      <c r="F1809" s="2">
        <v>0</v>
      </c>
      <c r="G1809" s="3">
        <v>40</v>
      </c>
    </row>
    <row r="1810" spans="1:7" x14ac:dyDescent="0.3">
      <c r="A1810" s="2">
        <v>480</v>
      </c>
      <c r="B1810" s="2" t="s">
        <v>251</v>
      </c>
      <c r="C1810" s="2" t="s">
        <v>8</v>
      </c>
      <c r="D1810" s="2" t="s">
        <v>93</v>
      </c>
      <c r="E1810" t="s">
        <v>1384</v>
      </c>
      <c r="F1810" s="2">
        <v>30</v>
      </c>
      <c r="G1810" s="3">
        <v>40</v>
      </c>
    </row>
    <row r="1811" spans="1:7" x14ac:dyDescent="0.3">
      <c r="A1811" s="2">
        <v>493</v>
      </c>
      <c r="B1811" s="2" t="s">
        <v>257</v>
      </c>
      <c r="C1811" s="2" t="s">
        <v>8</v>
      </c>
      <c r="D1811" s="2" t="s">
        <v>9</v>
      </c>
      <c r="E1811" s="2" t="s">
        <v>10</v>
      </c>
      <c r="F1811" s="2">
        <v>0</v>
      </c>
      <c r="G1811" s="3">
        <v>40</v>
      </c>
    </row>
    <row r="1812" spans="1:7" x14ac:dyDescent="0.3">
      <c r="A1812" s="2">
        <v>539</v>
      </c>
      <c r="B1812" s="2" t="s">
        <v>277</v>
      </c>
      <c r="C1812" s="2" t="s">
        <v>8</v>
      </c>
      <c r="D1812" s="2" t="s">
        <v>32</v>
      </c>
      <c r="E1812" s="2" t="s">
        <v>10</v>
      </c>
      <c r="F1812" s="2">
        <v>0</v>
      </c>
      <c r="G1812" s="3">
        <v>40</v>
      </c>
    </row>
    <row r="1813" spans="1:7" x14ac:dyDescent="0.3">
      <c r="A1813" s="2">
        <v>540</v>
      </c>
      <c r="B1813" s="2" t="s">
        <v>277</v>
      </c>
      <c r="C1813" s="2" t="s">
        <v>8</v>
      </c>
      <c r="D1813" s="2" t="s">
        <v>32</v>
      </c>
      <c r="E1813" t="s">
        <v>1384</v>
      </c>
      <c r="F1813" s="2">
        <v>10</v>
      </c>
      <c r="G1813" s="3">
        <v>40</v>
      </c>
    </row>
    <row r="1814" spans="1:7" x14ac:dyDescent="0.3">
      <c r="A1814" s="2">
        <v>555</v>
      </c>
      <c r="B1814" s="2" t="s">
        <v>284</v>
      </c>
      <c r="C1814" s="2" t="s">
        <v>8</v>
      </c>
      <c r="D1814" s="2" t="s">
        <v>71</v>
      </c>
      <c r="E1814" s="2" t="s">
        <v>10</v>
      </c>
      <c r="F1814" s="2">
        <v>0</v>
      </c>
      <c r="G1814" s="3">
        <v>40</v>
      </c>
    </row>
    <row r="1815" spans="1:7" x14ac:dyDescent="0.3">
      <c r="A1815" s="2">
        <v>569</v>
      </c>
      <c r="B1815" s="2" t="s">
        <v>293</v>
      </c>
      <c r="C1815" s="2" t="s">
        <v>8</v>
      </c>
      <c r="D1815" s="2" t="s">
        <v>43</v>
      </c>
      <c r="E1815" s="2" t="s">
        <v>10</v>
      </c>
      <c r="F1815" s="2">
        <v>0</v>
      </c>
      <c r="G1815" s="3">
        <v>40</v>
      </c>
    </row>
    <row r="1816" spans="1:7" x14ac:dyDescent="0.3">
      <c r="A1816" s="2">
        <v>717</v>
      </c>
      <c r="B1816" s="2" t="s">
        <v>361</v>
      </c>
      <c r="C1816" s="2" t="s">
        <v>8</v>
      </c>
      <c r="D1816" s="2" t="s">
        <v>9</v>
      </c>
      <c r="E1816" s="2" t="s">
        <v>10</v>
      </c>
      <c r="F1816" s="2">
        <v>0</v>
      </c>
      <c r="G1816" s="3">
        <v>40</v>
      </c>
    </row>
    <row r="1817" spans="1:7" x14ac:dyDescent="0.3">
      <c r="A1817" s="2">
        <v>733</v>
      </c>
      <c r="B1817" s="2" t="s">
        <v>367</v>
      </c>
      <c r="C1817" s="2" t="s">
        <v>8</v>
      </c>
      <c r="D1817" s="2" t="s">
        <v>50</v>
      </c>
      <c r="E1817" t="s">
        <v>1384</v>
      </c>
      <c r="F1817" s="2">
        <v>30</v>
      </c>
      <c r="G1817" s="3">
        <v>40</v>
      </c>
    </row>
    <row r="1818" spans="1:7" x14ac:dyDescent="0.3">
      <c r="A1818" s="2">
        <v>781</v>
      </c>
      <c r="B1818" s="2" t="s">
        <v>393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40</v>
      </c>
    </row>
    <row r="1819" spans="1:7" x14ac:dyDescent="0.3">
      <c r="A1819" s="2">
        <v>848</v>
      </c>
      <c r="B1819" s="2" t="s">
        <v>421</v>
      </c>
      <c r="C1819" s="2" t="s">
        <v>8</v>
      </c>
      <c r="D1819" s="2" t="s">
        <v>32</v>
      </c>
      <c r="E1819" s="2" t="s">
        <v>10</v>
      </c>
      <c r="F1819" s="2">
        <v>0</v>
      </c>
      <c r="G1819" s="3">
        <v>40</v>
      </c>
    </row>
    <row r="1820" spans="1:7" x14ac:dyDescent="0.3">
      <c r="A1820" s="2">
        <v>857</v>
      </c>
      <c r="B1820" s="2" t="s">
        <v>426</v>
      </c>
      <c r="C1820" s="2" t="s">
        <v>8</v>
      </c>
      <c r="D1820" s="2" t="s">
        <v>50</v>
      </c>
      <c r="E1820" t="s">
        <v>1384</v>
      </c>
      <c r="F1820" s="2">
        <v>30</v>
      </c>
      <c r="G1820" s="3">
        <v>40</v>
      </c>
    </row>
    <row r="1821" spans="1:7" x14ac:dyDescent="0.3">
      <c r="A1821" s="2">
        <v>859</v>
      </c>
      <c r="B1821" s="2" t="s">
        <v>426</v>
      </c>
      <c r="C1821" s="2" t="s">
        <v>8</v>
      </c>
      <c r="D1821" s="2" t="s">
        <v>50</v>
      </c>
      <c r="E1821" t="s">
        <v>1384</v>
      </c>
      <c r="F1821" s="2">
        <v>20</v>
      </c>
      <c r="G1821" s="3">
        <v>40</v>
      </c>
    </row>
    <row r="1822" spans="1:7" x14ac:dyDescent="0.3">
      <c r="A1822" s="2">
        <v>962</v>
      </c>
      <c r="B1822" s="2" t="s">
        <v>478</v>
      </c>
      <c r="C1822" s="2" t="s">
        <v>8</v>
      </c>
      <c r="D1822" s="2" t="s">
        <v>61</v>
      </c>
      <c r="E1822" t="s">
        <v>1384</v>
      </c>
      <c r="F1822" s="2">
        <v>30</v>
      </c>
      <c r="G1822" s="3">
        <v>40</v>
      </c>
    </row>
    <row r="1823" spans="1:7" x14ac:dyDescent="0.3">
      <c r="A1823" s="2">
        <v>1037</v>
      </c>
      <c r="B1823" s="2" t="s">
        <v>512</v>
      </c>
      <c r="C1823" s="2" t="s">
        <v>8</v>
      </c>
      <c r="D1823" s="2" t="s">
        <v>71</v>
      </c>
      <c r="E1823" s="2" t="s">
        <v>10</v>
      </c>
      <c r="F1823" s="2">
        <v>0</v>
      </c>
      <c r="G1823" s="3">
        <v>40</v>
      </c>
    </row>
    <row r="1824" spans="1:7" x14ac:dyDescent="0.3">
      <c r="A1824" s="2">
        <v>1055</v>
      </c>
      <c r="B1824" s="2" t="s">
        <v>522</v>
      </c>
      <c r="C1824" s="2" t="s">
        <v>8</v>
      </c>
      <c r="D1824" s="2" t="s">
        <v>50</v>
      </c>
      <c r="E1824" t="s">
        <v>1384</v>
      </c>
      <c r="F1824" s="2">
        <v>20</v>
      </c>
      <c r="G1824" s="3">
        <v>40</v>
      </c>
    </row>
    <row r="1825" spans="1:7" x14ac:dyDescent="0.3">
      <c r="A1825" s="2">
        <v>1065</v>
      </c>
      <c r="B1825" s="2" t="s">
        <v>526</v>
      </c>
      <c r="C1825" s="2" t="s">
        <v>8</v>
      </c>
      <c r="D1825" s="2" t="s">
        <v>71</v>
      </c>
      <c r="E1825" s="2" t="s">
        <v>10</v>
      </c>
      <c r="F1825" s="2">
        <v>0</v>
      </c>
      <c r="G1825" s="3">
        <v>40</v>
      </c>
    </row>
    <row r="1826" spans="1:7" x14ac:dyDescent="0.3">
      <c r="A1826" s="2">
        <v>1123</v>
      </c>
      <c r="B1826" s="2" t="s">
        <v>553</v>
      </c>
      <c r="C1826" s="2" t="s">
        <v>8</v>
      </c>
      <c r="D1826" s="2" t="s">
        <v>61</v>
      </c>
      <c r="E1826" t="s">
        <v>1384</v>
      </c>
      <c r="F1826" s="2">
        <v>20</v>
      </c>
      <c r="G1826" s="3">
        <v>40</v>
      </c>
    </row>
    <row r="1827" spans="1:7" x14ac:dyDescent="0.3">
      <c r="A1827" s="2">
        <v>1155</v>
      </c>
      <c r="B1827" s="2" t="s">
        <v>567</v>
      </c>
      <c r="C1827" s="2" t="s">
        <v>8</v>
      </c>
      <c r="D1827" s="2" t="s">
        <v>176</v>
      </c>
      <c r="E1827" s="2" t="s">
        <v>10</v>
      </c>
      <c r="F1827" s="2">
        <v>0</v>
      </c>
      <c r="G1827" s="3">
        <v>40</v>
      </c>
    </row>
    <row r="1828" spans="1:7" x14ac:dyDescent="0.3">
      <c r="A1828" s="2">
        <v>1158</v>
      </c>
      <c r="B1828" s="2" t="s">
        <v>570</v>
      </c>
      <c r="C1828" s="2" t="s">
        <v>8</v>
      </c>
      <c r="D1828" s="2" t="s">
        <v>43</v>
      </c>
      <c r="E1828" s="2" t="s">
        <v>10</v>
      </c>
      <c r="F1828" s="2">
        <v>0</v>
      </c>
      <c r="G1828" s="3">
        <v>40</v>
      </c>
    </row>
    <row r="1829" spans="1:7" x14ac:dyDescent="0.3">
      <c r="A1829" s="2">
        <v>1173</v>
      </c>
      <c r="B1829" s="2" t="s">
        <v>577</v>
      </c>
      <c r="C1829" s="2" t="s">
        <v>8</v>
      </c>
      <c r="D1829" s="2" t="s">
        <v>9</v>
      </c>
      <c r="E1829" t="s">
        <v>1384</v>
      </c>
      <c r="F1829" s="2">
        <v>30</v>
      </c>
      <c r="G1829" s="3">
        <v>40</v>
      </c>
    </row>
    <row r="1830" spans="1:7" x14ac:dyDescent="0.3">
      <c r="A1830" s="2">
        <v>1198</v>
      </c>
      <c r="B1830" s="2" t="s">
        <v>588</v>
      </c>
      <c r="C1830" s="2" t="s">
        <v>8</v>
      </c>
      <c r="D1830" s="2" t="s">
        <v>93</v>
      </c>
      <c r="E1830" t="s">
        <v>1384</v>
      </c>
      <c r="F1830" s="2">
        <v>20</v>
      </c>
      <c r="G1830" s="3">
        <v>40</v>
      </c>
    </row>
    <row r="1831" spans="1:7" x14ac:dyDescent="0.3">
      <c r="A1831" s="2">
        <v>1264</v>
      </c>
      <c r="B1831" s="2" t="s">
        <v>617</v>
      </c>
      <c r="C1831" s="2" t="s">
        <v>8</v>
      </c>
      <c r="D1831" s="2" t="s">
        <v>50</v>
      </c>
      <c r="E1831" s="2" t="s">
        <v>10</v>
      </c>
      <c r="F1831" s="2">
        <v>0</v>
      </c>
      <c r="G1831" s="3">
        <v>40</v>
      </c>
    </row>
    <row r="1832" spans="1:7" x14ac:dyDescent="0.3">
      <c r="A1832" s="2">
        <v>1332</v>
      </c>
      <c r="B1832" s="2" t="s">
        <v>651</v>
      </c>
      <c r="C1832" s="2" t="s">
        <v>8</v>
      </c>
      <c r="D1832" s="2" t="s">
        <v>9</v>
      </c>
      <c r="E1832" s="2" t="s">
        <v>10</v>
      </c>
      <c r="F1832" s="2">
        <v>0</v>
      </c>
      <c r="G1832" s="3">
        <v>40</v>
      </c>
    </row>
    <row r="1833" spans="1:7" x14ac:dyDescent="0.3">
      <c r="A1833" s="2">
        <v>1384</v>
      </c>
      <c r="B1833" s="2" t="s">
        <v>673</v>
      </c>
      <c r="C1833" s="2" t="s">
        <v>8</v>
      </c>
      <c r="D1833" s="2" t="s">
        <v>43</v>
      </c>
      <c r="E1833" s="2" t="s">
        <v>10</v>
      </c>
      <c r="F1833" s="2">
        <v>0</v>
      </c>
      <c r="G1833" s="3">
        <v>40</v>
      </c>
    </row>
    <row r="1834" spans="1:7" x14ac:dyDescent="0.3">
      <c r="A1834" s="2">
        <v>1491</v>
      </c>
      <c r="B1834" s="2" t="s">
        <v>717</v>
      </c>
      <c r="C1834" s="2" t="s">
        <v>8</v>
      </c>
      <c r="D1834" s="2" t="s">
        <v>32</v>
      </c>
      <c r="E1834" t="s">
        <v>1384</v>
      </c>
      <c r="F1834" s="2">
        <v>30</v>
      </c>
      <c r="G1834" s="3">
        <v>40</v>
      </c>
    </row>
    <row r="1835" spans="1:7" x14ac:dyDescent="0.3">
      <c r="A1835" s="2">
        <v>1657</v>
      </c>
      <c r="B1835" s="2" t="s">
        <v>797</v>
      </c>
      <c r="C1835" s="2" t="s">
        <v>8</v>
      </c>
      <c r="D1835" s="2" t="s">
        <v>45</v>
      </c>
      <c r="E1835" t="s">
        <v>1384</v>
      </c>
      <c r="F1835" s="2">
        <v>30</v>
      </c>
      <c r="G1835" s="3">
        <v>40</v>
      </c>
    </row>
    <row r="1836" spans="1:7" x14ac:dyDescent="0.3">
      <c r="A1836" s="2">
        <v>1718</v>
      </c>
      <c r="B1836" s="2" t="s">
        <v>825</v>
      </c>
      <c r="C1836" s="2" t="s">
        <v>8</v>
      </c>
      <c r="D1836" s="2" t="s">
        <v>71</v>
      </c>
      <c r="E1836" s="2" t="s">
        <v>10</v>
      </c>
      <c r="F1836" s="2">
        <v>0</v>
      </c>
      <c r="G1836" s="3">
        <v>40</v>
      </c>
    </row>
    <row r="1837" spans="1:7" x14ac:dyDescent="0.3">
      <c r="A1837" s="2">
        <v>1744</v>
      </c>
      <c r="B1837" s="2" t="s">
        <v>838</v>
      </c>
      <c r="C1837" s="2" t="s">
        <v>8</v>
      </c>
      <c r="D1837" s="2" t="s">
        <v>9</v>
      </c>
      <c r="E1837" t="s">
        <v>1384</v>
      </c>
      <c r="F1837" s="2">
        <v>30</v>
      </c>
      <c r="G1837" s="3">
        <v>40</v>
      </c>
    </row>
    <row r="1838" spans="1:7" x14ac:dyDescent="0.3">
      <c r="A1838" s="2">
        <v>1746</v>
      </c>
      <c r="B1838" s="2" t="s">
        <v>839</v>
      </c>
      <c r="C1838" s="2" t="s">
        <v>8</v>
      </c>
      <c r="D1838" s="2" t="s">
        <v>32</v>
      </c>
      <c r="E1838" t="s">
        <v>1384</v>
      </c>
      <c r="F1838" s="2">
        <v>30</v>
      </c>
      <c r="G1838" s="3">
        <v>40</v>
      </c>
    </row>
    <row r="1839" spans="1:7" x14ac:dyDescent="0.3">
      <c r="A1839" s="2">
        <v>1748</v>
      </c>
      <c r="B1839" s="2" t="s">
        <v>840</v>
      </c>
      <c r="C1839" s="2" t="s">
        <v>8</v>
      </c>
      <c r="D1839" s="2" t="s">
        <v>43</v>
      </c>
      <c r="E1839" t="s">
        <v>1384</v>
      </c>
      <c r="F1839" s="2">
        <v>20</v>
      </c>
      <c r="G1839" s="3">
        <v>40</v>
      </c>
    </row>
    <row r="1840" spans="1:7" x14ac:dyDescent="0.3">
      <c r="A1840" s="2">
        <v>1757</v>
      </c>
      <c r="B1840" s="2" t="s">
        <v>843</v>
      </c>
      <c r="C1840" s="2" t="s">
        <v>8</v>
      </c>
      <c r="D1840" s="2" t="s">
        <v>93</v>
      </c>
      <c r="E1840" t="s">
        <v>1384</v>
      </c>
      <c r="F1840" s="2">
        <v>30</v>
      </c>
      <c r="G1840" s="3">
        <v>40</v>
      </c>
    </row>
    <row r="1841" spans="1:7" x14ac:dyDescent="0.3">
      <c r="A1841" s="2">
        <v>1762</v>
      </c>
      <c r="B1841" s="2" t="s">
        <v>845</v>
      </c>
      <c r="C1841" s="2" t="s">
        <v>8</v>
      </c>
      <c r="D1841" s="2" t="s">
        <v>9</v>
      </c>
      <c r="E1841" t="s">
        <v>1384</v>
      </c>
      <c r="F1841" s="2">
        <v>30</v>
      </c>
      <c r="G1841" s="3">
        <v>40</v>
      </c>
    </row>
    <row r="1842" spans="1:7" x14ac:dyDescent="0.3">
      <c r="A1842" s="2">
        <v>1785</v>
      </c>
      <c r="B1842" s="2" t="s">
        <v>857</v>
      </c>
      <c r="C1842" s="2" t="s">
        <v>8</v>
      </c>
      <c r="D1842" s="2" t="s">
        <v>43</v>
      </c>
      <c r="E1842" t="s">
        <v>1384</v>
      </c>
      <c r="F1842" s="2">
        <v>20</v>
      </c>
      <c r="G1842" s="3">
        <v>40</v>
      </c>
    </row>
    <row r="1843" spans="1:7" x14ac:dyDescent="0.3">
      <c r="A1843" s="2">
        <v>1815</v>
      </c>
      <c r="B1843" s="2" t="s">
        <v>869</v>
      </c>
      <c r="C1843" s="2" t="s">
        <v>8</v>
      </c>
      <c r="D1843" s="2" t="s">
        <v>43</v>
      </c>
      <c r="E1843" t="s">
        <v>1384</v>
      </c>
      <c r="F1843" s="2">
        <v>20</v>
      </c>
      <c r="G1843" s="3">
        <v>40</v>
      </c>
    </row>
    <row r="1844" spans="1:7" x14ac:dyDescent="0.3">
      <c r="A1844" s="2">
        <v>1875</v>
      </c>
      <c r="B1844" s="2" t="s">
        <v>895</v>
      </c>
      <c r="C1844" s="2" t="s">
        <v>8</v>
      </c>
      <c r="D1844" s="2" t="s">
        <v>9</v>
      </c>
      <c r="E1844" t="s">
        <v>1384</v>
      </c>
      <c r="F1844" s="2">
        <v>10</v>
      </c>
      <c r="G1844" s="3">
        <v>40</v>
      </c>
    </row>
    <row r="1845" spans="1:7" x14ac:dyDescent="0.3">
      <c r="A1845" s="2">
        <v>1887</v>
      </c>
      <c r="B1845" s="2" t="s">
        <v>903</v>
      </c>
      <c r="C1845" s="2" t="s">
        <v>8</v>
      </c>
      <c r="D1845" s="2" t="s">
        <v>61</v>
      </c>
      <c r="E1845" t="s">
        <v>1384</v>
      </c>
      <c r="F1845" s="2">
        <v>20</v>
      </c>
      <c r="G1845" s="3">
        <v>40</v>
      </c>
    </row>
    <row r="1846" spans="1:7" x14ac:dyDescent="0.3">
      <c r="A1846" s="2">
        <v>1948</v>
      </c>
      <c r="B1846" s="2" t="s">
        <v>932</v>
      </c>
      <c r="C1846" s="2" t="s">
        <v>8</v>
      </c>
      <c r="D1846" s="2" t="s">
        <v>32</v>
      </c>
      <c r="E1846" t="s">
        <v>1384</v>
      </c>
      <c r="F1846" s="2">
        <v>20</v>
      </c>
      <c r="G1846" s="3">
        <v>40</v>
      </c>
    </row>
    <row r="1847" spans="1:7" x14ac:dyDescent="0.3">
      <c r="A1847" s="2">
        <v>2013</v>
      </c>
      <c r="B1847" s="2" t="s">
        <v>962</v>
      </c>
      <c r="C1847" s="2" t="s">
        <v>8</v>
      </c>
      <c r="D1847" s="2" t="s">
        <v>32</v>
      </c>
      <c r="E1847" t="s">
        <v>1384</v>
      </c>
      <c r="F1847" s="2">
        <v>10</v>
      </c>
      <c r="G1847" s="3">
        <v>40</v>
      </c>
    </row>
    <row r="1848" spans="1:7" x14ac:dyDescent="0.3">
      <c r="A1848" s="2">
        <v>2034</v>
      </c>
      <c r="B1848" s="2" t="s">
        <v>971</v>
      </c>
      <c r="C1848" s="2" t="s">
        <v>8</v>
      </c>
      <c r="D1848" s="2" t="s">
        <v>32</v>
      </c>
      <c r="E1848" s="2" t="s">
        <v>10</v>
      </c>
      <c r="F1848" s="2">
        <v>0</v>
      </c>
      <c r="G1848" s="3">
        <v>40</v>
      </c>
    </row>
    <row r="1849" spans="1:7" x14ac:dyDescent="0.3">
      <c r="A1849" s="2">
        <v>2101</v>
      </c>
      <c r="B1849" s="2" t="s">
        <v>1001</v>
      </c>
      <c r="C1849" s="2" t="s">
        <v>8</v>
      </c>
      <c r="D1849" s="2" t="s">
        <v>9</v>
      </c>
      <c r="E1849" s="2" t="s">
        <v>10</v>
      </c>
      <c r="F1849" s="2">
        <v>0</v>
      </c>
      <c r="G1849" s="3">
        <v>40</v>
      </c>
    </row>
    <row r="1850" spans="1:7" x14ac:dyDescent="0.3">
      <c r="A1850" s="2">
        <v>2140</v>
      </c>
      <c r="B1850" s="2" t="s">
        <v>1022</v>
      </c>
      <c r="C1850" s="2" t="s">
        <v>8</v>
      </c>
      <c r="D1850" s="2" t="s">
        <v>43</v>
      </c>
      <c r="E1850" s="2" t="s">
        <v>10</v>
      </c>
      <c r="F1850" s="2">
        <v>0</v>
      </c>
      <c r="G1850" s="3">
        <v>40</v>
      </c>
    </row>
    <row r="1851" spans="1:7" x14ac:dyDescent="0.3">
      <c r="A1851" s="2">
        <v>2147</v>
      </c>
      <c r="B1851" s="2" t="s">
        <v>1026</v>
      </c>
      <c r="C1851" s="2" t="s">
        <v>8</v>
      </c>
      <c r="D1851" s="2" t="s">
        <v>32</v>
      </c>
      <c r="E1851" t="s">
        <v>1384</v>
      </c>
      <c r="F1851" s="2">
        <v>20</v>
      </c>
      <c r="G1851" s="3">
        <v>40</v>
      </c>
    </row>
    <row r="1852" spans="1:7" x14ac:dyDescent="0.3">
      <c r="A1852" s="2">
        <v>2169</v>
      </c>
      <c r="B1852" s="2" t="s">
        <v>1036</v>
      </c>
      <c r="C1852" s="2" t="s">
        <v>8</v>
      </c>
      <c r="D1852" s="2" t="s">
        <v>43</v>
      </c>
      <c r="E1852" t="s">
        <v>1384</v>
      </c>
      <c r="F1852" s="2">
        <v>30</v>
      </c>
      <c r="G1852" s="3">
        <v>40</v>
      </c>
    </row>
    <row r="1853" spans="1:7" x14ac:dyDescent="0.3">
      <c r="A1853" s="2">
        <v>2198</v>
      </c>
      <c r="B1853" s="2" t="s">
        <v>1050</v>
      </c>
      <c r="C1853" s="2" t="s">
        <v>8</v>
      </c>
      <c r="D1853" s="2" t="s">
        <v>32</v>
      </c>
      <c r="E1853" t="s">
        <v>1384</v>
      </c>
      <c r="F1853" s="2">
        <v>10</v>
      </c>
      <c r="G1853" s="3">
        <v>40</v>
      </c>
    </row>
    <row r="1854" spans="1:7" x14ac:dyDescent="0.3">
      <c r="A1854" s="2">
        <v>2215</v>
      </c>
      <c r="B1854" s="2" t="s">
        <v>1059</v>
      </c>
      <c r="C1854" s="2" t="s">
        <v>8</v>
      </c>
      <c r="D1854" s="2" t="s">
        <v>43</v>
      </c>
      <c r="E1854" t="s">
        <v>1384</v>
      </c>
      <c r="F1854" s="2">
        <v>10</v>
      </c>
      <c r="G1854" s="3">
        <v>40</v>
      </c>
    </row>
    <row r="1855" spans="1:7" x14ac:dyDescent="0.3">
      <c r="A1855" s="2">
        <v>2229</v>
      </c>
      <c r="B1855" s="2" t="s">
        <v>1064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40</v>
      </c>
    </row>
    <row r="1856" spans="1:7" x14ac:dyDescent="0.3">
      <c r="A1856" s="2">
        <v>2238</v>
      </c>
      <c r="B1856" s="2" t="s">
        <v>1067</v>
      </c>
      <c r="C1856" s="2" t="s">
        <v>8</v>
      </c>
      <c r="D1856" s="2" t="s">
        <v>176</v>
      </c>
      <c r="E1856" t="s">
        <v>1384</v>
      </c>
      <c r="F1856" s="2">
        <v>10</v>
      </c>
      <c r="G1856" s="3">
        <v>40</v>
      </c>
    </row>
    <row r="1857" spans="1:7" x14ac:dyDescent="0.3">
      <c r="A1857" s="2">
        <v>2265</v>
      </c>
      <c r="B1857" s="2" t="s">
        <v>1079</v>
      </c>
      <c r="C1857" s="2" t="s">
        <v>8</v>
      </c>
      <c r="D1857" s="2" t="s">
        <v>32</v>
      </c>
      <c r="E1857" t="s">
        <v>1384</v>
      </c>
      <c r="F1857" s="2">
        <v>10</v>
      </c>
      <c r="G1857" s="3">
        <v>40</v>
      </c>
    </row>
    <row r="1858" spans="1:7" x14ac:dyDescent="0.3">
      <c r="A1858" s="2">
        <v>2291</v>
      </c>
      <c r="B1858" s="2" t="s">
        <v>1089</v>
      </c>
      <c r="C1858" s="2" t="s">
        <v>8</v>
      </c>
      <c r="D1858" s="2" t="s">
        <v>32</v>
      </c>
      <c r="E1858" s="2" t="s">
        <v>10</v>
      </c>
      <c r="F1858" s="2">
        <v>0</v>
      </c>
      <c r="G1858" s="3">
        <v>40</v>
      </c>
    </row>
    <row r="1859" spans="1:7" x14ac:dyDescent="0.3">
      <c r="A1859" s="2">
        <v>2304</v>
      </c>
      <c r="B1859" s="2" t="s">
        <v>1095</v>
      </c>
      <c r="C1859" s="2" t="s">
        <v>8</v>
      </c>
      <c r="D1859" s="2" t="s">
        <v>50</v>
      </c>
      <c r="E1859" t="s">
        <v>1384</v>
      </c>
      <c r="F1859" s="2">
        <v>30</v>
      </c>
      <c r="G1859" s="3">
        <v>40</v>
      </c>
    </row>
    <row r="1860" spans="1:7" x14ac:dyDescent="0.3">
      <c r="A1860" s="2">
        <v>2322</v>
      </c>
      <c r="B1860" s="2" t="s">
        <v>1104</v>
      </c>
      <c r="C1860" s="2" t="s">
        <v>8</v>
      </c>
      <c r="D1860" s="2" t="s">
        <v>43</v>
      </c>
      <c r="E1860" t="s">
        <v>1384</v>
      </c>
      <c r="F1860" s="2">
        <v>10</v>
      </c>
      <c r="G1860" s="3">
        <v>40</v>
      </c>
    </row>
    <row r="1861" spans="1:7" x14ac:dyDescent="0.3">
      <c r="A1861" s="2">
        <v>2371</v>
      </c>
      <c r="B1861" s="2" t="s">
        <v>1127</v>
      </c>
      <c r="C1861" s="2" t="s">
        <v>8</v>
      </c>
      <c r="D1861" s="2" t="s">
        <v>9</v>
      </c>
      <c r="E1861" t="s">
        <v>1384</v>
      </c>
      <c r="F1861" s="2">
        <v>10</v>
      </c>
      <c r="G1861" s="3">
        <v>40</v>
      </c>
    </row>
    <row r="1862" spans="1:7" x14ac:dyDescent="0.3">
      <c r="A1862" s="2">
        <v>2490</v>
      </c>
      <c r="B1862" s="2" t="s">
        <v>1180</v>
      </c>
      <c r="C1862" s="2" t="s">
        <v>8</v>
      </c>
      <c r="D1862" s="2" t="s">
        <v>50</v>
      </c>
      <c r="E1862" t="s">
        <v>1384</v>
      </c>
      <c r="F1862" s="2">
        <v>10</v>
      </c>
      <c r="G1862" s="3">
        <v>40</v>
      </c>
    </row>
    <row r="1863" spans="1:7" x14ac:dyDescent="0.3">
      <c r="A1863" s="2">
        <v>2589</v>
      </c>
      <c r="B1863" s="2" t="s">
        <v>1225</v>
      </c>
      <c r="C1863" s="2" t="s">
        <v>8</v>
      </c>
      <c r="D1863" s="2" t="s">
        <v>93</v>
      </c>
      <c r="E1863" t="s">
        <v>1384</v>
      </c>
      <c r="F1863" s="2">
        <v>10</v>
      </c>
      <c r="G1863" s="3">
        <v>40</v>
      </c>
    </row>
    <row r="1864" spans="1:7" x14ac:dyDescent="0.3">
      <c r="A1864" s="2">
        <v>2606</v>
      </c>
      <c r="B1864" s="2" t="s">
        <v>1232</v>
      </c>
      <c r="C1864" s="2" t="s">
        <v>8</v>
      </c>
      <c r="D1864" s="2" t="s">
        <v>45</v>
      </c>
      <c r="E1864" s="2" t="s">
        <v>10</v>
      </c>
      <c r="F1864" s="2">
        <v>0</v>
      </c>
      <c r="G1864" s="3">
        <v>40</v>
      </c>
    </row>
    <row r="1865" spans="1:7" x14ac:dyDescent="0.3">
      <c r="A1865" s="2">
        <v>2618</v>
      </c>
      <c r="B1865" s="2" t="s">
        <v>1236</v>
      </c>
      <c r="C1865" s="2" t="s">
        <v>8</v>
      </c>
      <c r="D1865" s="2" t="s">
        <v>43</v>
      </c>
      <c r="E1865" t="s">
        <v>1384</v>
      </c>
      <c r="F1865" s="2">
        <v>30</v>
      </c>
      <c r="G1865" s="3">
        <v>40</v>
      </c>
    </row>
    <row r="1866" spans="1:7" x14ac:dyDescent="0.3">
      <c r="A1866" s="2">
        <v>2627</v>
      </c>
      <c r="B1866" s="2" t="s">
        <v>1239</v>
      </c>
      <c r="C1866" s="2" t="s">
        <v>8</v>
      </c>
      <c r="D1866" s="2" t="s">
        <v>61</v>
      </c>
      <c r="E1866" t="s">
        <v>1384</v>
      </c>
      <c r="F1866" s="2">
        <v>30</v>
      </c>
      <c r="G1866" s="3">
        <v>40</v>
      </c>
    </row>
    <row r="1867" spans="1:7" x14ac:dyDescent="0.3">
      <c r="A1867" s="2">
        <v>2630</v>
      </c>
      <c r="B1867" s="2" t="s">
        <v>1240</v>
      </c>
      <c r="C1867" s="2" t="s">
        <v>8</v>
      </c>
      <c r="D1867" s="2" t="s">
        <v>176</v>
      </c>
      <c r="E1867" t="s">
        <v>1384</v>
      </c>
      <c r="F1867" s="2">
        <v>10</v>
      </c>
      <c r="G1867" s="3">
        <v>40</v>
      </c>
    </row>
    <row r="1868" spans="1:7" x14ac:dyDescent="0.3">
      <c r="A1868" s="2">
        <v>2648</v>
      </c>
      <c r="B1868" s="2" t="s">
        <v>1249</v>
      </c>
      <c r="C1868" s="2" t="s">
        <v>8</v>
      </c>
      <c r="D1868" s="2" t="s">
        <v>43</v>
      </c>
      <c r="E1868" t="s">
        <v>1384</v>
      </c>
      <c r="F1868" s="2">
        <v>30</v>
      </c>
      <c r="G1868" s="3">
        <v>40</v>
      </c>
    </row>
    <row r="1869" spans="1:7" x14ac:dyDescent="0.3">
      <c r="A1869" s="2">
        <v>2695</v>
      </c>
      <c r="B1869" s="2" t="s">
        <v>1270</v>
      </c>
      <c r="C1869" s="2" t="s">
        <v>8</v>
      </c>
      <c r="D1869" s="2" t="s">
        <v>93</v>
      </c>
      <c r="E1869" t="s">
        <v>1384</v>
      </c>
      <c r="F1869" s="2">
        <v>30</v>
      </c>
      <c r="G1869" s="3">
        <v>40</v>
      </c>
    </row>
    <row r="1870" spans="1:7" x14ac:dyDescent="0.3">
      <c r="A1870" s="2">
        <v>2740</v>
      </c>
      <c r="B1870" s="2" t="s">
        <v>1291</v>
      </c>
      <c r="C1870" s="2" t="s">
        <v>8</v>
      </c>
      <c r="D1870" s="2" t="s">
        <v>43</v>
      </c>
      <c r="E1870" s="2" t="s">
        <v>10</v>
      </c>
      <c r="F1870" s="2">
        <v>0</v>
      </c>
      <c r="G1870" s="3">
        <v>40</v>
      </c>
    </row>
    <row r="1871" spans="1:7" x14ac:dyDescent="0.3">
      <c r="A1871" s="2">
        <v>2746</v>
      </c>
      <c r="B1871" s="2" t="s">
        <v>1294</v>
      </c>
      <c r="C1871" s="2" t="s">
        <v>8</v>
      </c>
      <c r="D1871" s="2" t="s">
        <v>9</v>
      </c>
      <c r="E1871" t="s">
        <v>1384</v>
      </c>
      <c r="F1871" s="2">
        <v>30</v>
      </c>
      <c r="G1871" s="3">
        <v>40</v>
      </c>
    </row>
    <row r="1872" spans="1:7" x14ac:dyDescent="0.3">
      <c r="A1872" s="2">
        <v>2751</v>
      </c>
      <c r="B1872" s="2" t="s">
        <v>1296</v>
      </c>
      <c r="C1872" s="2" t="s">
        <v>8</v>
      </c>
      <c r="D1872" s="2" t="s">
        <v>43</v>
      </c>
      <c r="E1872" t="s">
        <v>1384</v>
      </c>
      <c r="F1872" s="2">
        <v>30</v>
      </c>
      <c r="G1872" s="3">
        <v>40</v>
      </c>
    </row>
    <row r="1873" spans="1:7" x14ac:dyDescent="0.3">
      <c r="A1873" s="2">
        <v>2767</v>
      </c>
      <c r="B1873" s="2" t="s">
        <v>1302</v>
      </c>
      <c r="C1873" s="2" t="s">
        <v>8</v>
      </c>
      <c r="D1873" s="2" t="s">
        <v>50</v>
      </c>
      <c r="E1873" s="2" t="s">
        <v>10</v>
      </c>
      <c r="F1873" s="2">
        <v>0</v>
      </c>
      <c r="G1873" s="3">
        <v>40</v>
      </c>
    </row>
    <row r="1874" spans="1:7" x14ac:dyDescent="0.3">
      <c r="A1874" s="2">
        <v>2769</v>
      </c>
      <c r="B1874" s="2" t="s">
        <v>1303</v>
      </c>
      <c r="C1874" s="2" t="s">
        <v>8</v>
      </c>
      <c r="D1874" s="2" t="s">
        <v>9</v>
      </c>
      <c r="E1874" t="s">
        <v>1384</v>
      </c>
      <c r="F1874" s="2">
        <v>10</v>
      </c>
      <c r="G1874" s="3">
        <v>40</v>
      </c>
    </row>
    <row r="1875" spans="1:7" x14ac:dyDescent="0.3">
      <c r="A1875" s="2">
        <v>2791</v>
      </c>
      <c r="B1875" s="2" t="s">
        <v>1314</v>
      </c>
      <c r="C1875" s="2" t="s">
        <v>8</v>
      </c>
      <c r="D1875" s="2" t="s">
        <v>61</v>
      </c>
      <c r="E1875" t="s">
        <v>1384</v>
      </c>
      <c r="F1875" s="2">
        <v>30</v>
      </c>
      <c r="G1875" s="3">
        <v>40</v>
      </c>
    </row>
    <row r="1876" spans="1:7" x14ac:dyDescent="0.3">
      <c r="A1876" s="2">
        <v>2811</v>
      </c>
      <c r="B1876" s="2" t="s">
        <v>1321</v>
      </c>
      <c r="C1876" s="2" t="s">
        <v>8</v>
      </c>
      <c r="D1876" s="2" t="s">
        <v>93</v>
      </c>
      <c r="E1876" t="s">
        <v>1384</v>
      </c>
      <c r="F1876" s="2">
        <v>30</v>
      </c>
      <c r="G1876" s="3">
        <v>40</v>
      </c>
    </row>
    <row r="1877" spans="1:7" x14ac:dyDescent="0.3">
      <c r="A1877" s="2">
        <v>2855</v>
      </c>
      <c r="B1877" s="2" t="s">
        <v>1344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40</v>
      </c>
    </row>
    <row r="1878" spans="1:7" x14ac:dyDescent="0.3">
      <c r="A1878" s="2">
        <v>2864</v>
      </c>
      <c r="B1878" s="2" t="s">
        <v>1350</v>
      </c>
      <c r="C1878" s="2" t="s">
        <v>8</v>
      </c>
      <c r="D1878" s="2" t="s">
        <v>9</v>
      </c>
      <c r="E1878" s="2" t="s">
        <v>10</v>
      </c>
      <c r="F1878" s="2">
        <v>0</v>
      </c>
      <c r="G1878" s="3">
        <v>40</v>
      </c>
    </row>
    <row r="1879" spans="1:7" x14ac:dyDescent="0.3">
      <c r="A1879" s="2">
        <v>1909</v>
      </c>
      <c r="B1879" s="2" t="s">
        <v>913</v>
      </c>
      <c r="C1879" s="2" t="s">
        <v>26</v>
      </c>
      <c r="D1879" s="2" t="s">
        <v>15</v>
      </c>
      <c r="E1879" t="s">
        <v>1384</v>
      </c>
      <c r="F1879" s="2">
        <v>20</v>
      </c>
      <c r="G1879" s="3">
        <v>21</v>
      </c>
    </row>
    <row r="1880" spans="1:7" x14ac:dyDescent="0.3">
      <c r="A1880" s="2">
        <v>1944</v>
      </c>
      <c r="B1880" s="2" t="s">
        <v>930</v>
      </c>
      <c r="C1880" s="2" t="s">
        <v>26</v>
      </c>
      <c r="D1880" s="2" t="s">
        <v>15</v>
      </c>
      <c r="E1880" s="2" t="s">
        <v>10</v>
      </c>
      <c r="F1880" s="2">
        <v>0</v>
      </c>
      <c r="G1880" s="3">
        <v>23</v>
      </c>
    </row>
    <row r="1881" spans="1:7" x14ac:dyDescent="0.3">
      <c r="A1881" s="2">
        <v>1981</v>
      </c>
      <c r="B1881" s="2" t="s">
        <v>948</v>
      </c>
      <c r="C1881" s="2" t="s">
        <v>26</v>
      </c>
      <c r="D1881" s="2" t="s">
        <v>15</v>
      </c>
      <c r="E1881" s="2" t="s">
        <v>10</v>
      </c>
      <c r="F1881" s="2">
        <v>0</v>
      </c>
      <c r="G1881" s="3">
        <v>23</v>
      </c>
    </row>
    <row r="1882" spans="1:7" x14ac:dyDescent="0.3">
      <c r="A1882" s="2">
        <v>2448</v>
      </c>
      <c r="B1882" s="2" t="s">
        <v>1163</v>
      </c>
      <c r="C1882" s="2" t="s">
        <v>26</v>
      </c>
      <c r="D1882" s="2" t="s">
        <v>15</v>
      </c>
      <c r="E1882" t="s">
        <v>1384</v>
      </c>
      <c r="F1882" s="2">
        <v>30</v>
      </c>
      <c r="G1882" s="3">
        <v>23</v>
      </c>
    </row>
    <row r="1883" spans="1:7" x14ac:dyDescent="0.3">
      <c r="A1883" s="2">
        <v>1221</v>
      </c>
      <c r="B1883" s="2" t="s">
        <v>597</v>
      </c>
      <c r="C1883" s="2" t="s">
        <v>26</v>
      </c>
      <c r="D1883" s="2" t="s">
        <v>15</v>
      </c>
      <c r="E1883" s="2" t="s">
        <v>10</v>
      </c>
      <c r="F1883" s="2">
        <v>0</v>
      </c>
      <c r="G1883" s="3">
        <v>24</v>
      </c>
    </row>
    <row r="1884" spans="1:7" x14ac:dyDescent="0.3">
      <c r="A1884" s="2">
        <v>2581</v>
      </c>
      <c r="B1884" s="2" t="s">
        <v>1220</v>
      </c>
      <c r="C1884" s="2" t="s">
        <v>26</v>
      </c>
      <c r="D1884" s="2" t="s">
        <v>32</v>
      </c>
      <c r="E1884" t="s">
        <v>1384</v>
      </c>
      <c r="F1884" s="2">
        <v>10</v>
      </c>
      <c r="G1884" s="3">
        <v>25</v>
      </c>
    </row>
    <row r="1885" spans="1:7" x14ac:dyDescent="0.3">
      <c r="A1885" s="2">
        <v>60</v>
      </c>
      <c r="B1885" s="2" t="s">
        <v>36</v>
      </c>
      <c r="C1885" s="2" t="s">
        <v>26</v>
      </c>
      <c r="D1885" s="2" t="s">
        <v>27</v>
      </c>
      <c r="E1885" s="2" t="s">
        <v>10</v>
      </c>
      <c r="F1885" s="2">
        <v>0</v>
      </c>
      <c r="G1885" s="3">
        <v>26</v>
      </c>
    </row>
    <row r="1886" spans="1:7" x14ac:dyDescent="0.3">
      <c r="A1886" s="2">
        <v>2908</v>
      </c>
      <c r="B1886" s="2" t="s">
        <v>1371</v>
      </c>
      <c r="C1886" s="2" t="s">
        <v>26</v>
      </c>
      <c r="D1886" s="2" t="s">
        <v>15</v>
      </c>
      <c r="E1886" t="s">
        <v>1384</v>
      </c>
      <c r="F1886" s="2">
        <v>10</v>
      </c>
      <c r="G1886" s="3">
        <v>26</v>
      </c>
    </row>
    <row r="1887" spans="1:7" x14ac:dyDescent="0.3">
      <c r="A1887" s="2">
        <v>2907</v>
      </c>
      <c r="B1887" s="2" t="s">
        <v>1371</v>
      </c>
      <c r="C1887" s="2" t="s">
        <v>26</v>
      </c>
      <c r="D1887" s="2" t="s">
        <v>15</v>
      </c>
      <c r="E1887" s="2" t="s">
        <v>10</v>
      </c>
      <c r="F1887" s="2">
        <v>0</v>
      </c>
      <c r="G1887" s="3">
        <v>27</v>
      </c>
    </row>
    <row r="1888" spans="1:7" x14ac:dyDescent="0.3">
      <c r="A1888" s="2">
        <v>92</v>
      </c>
      <c r="B1888" s="2" t="s">
        <v>53</v>
      </c>
      <c r="C1888" s="2" t="s">
        <v>26</v>
      </c>
      <c r="D1888" s="2" t="s">
        <v>15</v>
      </c>
      <c r="E1888" s="2" t="s">
        <v>10</v>
      </c>
      <c r="F1888" s="2">
        <v>0</v>
      </c>
      <c r="G1888" s="3">
        <v>28</v>
      </c>
    </row>
    <row r="1889" spans="1:7" x14ac:dyDescent="0.3">
      <c r="A1889" s="2">
        <v>999</v>
      </c>
      <c r="B1889" s="2" t="s">
        <v>493</v>
      </c>
      <c r="C1889" s="2" t="s">
        <v>26</v>
      </c>
      <c r="D1889" s="2" t="s">
        <v>15</v>
      </c>
      <c r="E1889" s="2" t="s">
        <v>10</v>
      </c>
      <c r="F1889" s="2">
        <v>0</v>
      </c>
      <c r="G1889" s="3">
        <v>29</v>
      </c>
    </row>
    <row r="1890" spans="1:7" x14ac:dyDescent="0.3">
      <c r="A1890" s="2">
        <v>1046</v>
      </c>
      <c r="B1890" s="2" t="s">
        <v>516</v>
      </c>
      <c r="C1890" s="2" t="s">
        <v>26</v>
      </c>
      <c r="D1890" s="2" t="s">
        <v>15</v>
      </c>
      <c r="E1890" t="s">
        <v>1384</v>
      </c>
      <c r="F1890" s="2">
        <v>20</v>
      </c>
      <c r="G1890" s="3">
        <v>29</v>
      </c>
    </row>
    <row r="1891" spans="1:7" x14ac:dyDescent="0.3">
      <c r="A1891" s="2">
        <v>1052</v>
      </c>
      <c r="B1891" s="2" t="s">
        <v>520</v>
      </c>
      <c r="C1891" s="2" t="s">
        <v>26</v>
      </c>
      <c r="D1891" s="2" t="s">
        <v>15</v>
      </c>
      <c r="E1891" s="2" t="s">
        <v>10</v>
      </c>
      <c r="F1891" s="2">
        <v>0</v>
      </c>
      <c r="G1891" s="3">
        <v>29</v>
      </c>
    </row>
    <row r="1892" spans="1:7" x14ac:dyDescent="0.3">
      <c r="A1892" s="2">
        <v>2504</v>
      </c>
      <c r="B1892" s="2" t="s">
        <v>1187</v>
      </c>
      <c r="C1892" s="2" t="s">
        <v>26</v>
      </c>
      <c r="D1892" s="2" t="s">
        <v>32</v>
      </c>
      <c r="E1892" s="2" t="s">
        <v>10</v>
      </c>
      <c r="F1892" s="2">
        <v>0</v>
      </c>
      <c r="G1892" s="3">
        <v>29</v>
      </c>
    </row>
    <row r="1893" spans="1:7" x14ac:dyDescent="0.3">
      <c r="A1893" s="2">
        <v>1486</v>
      </c>
      <c r="B1893" s="2" t="s">
        <v>716</v>
      </c>
      <c r="C1893" s="2" t="s">
        <v>26</v>
      </c>
      <c r="D1893" s="2" t="s">
        <v>15</v>
      </c>
      <c r="E1893" t="s">
        <v>1384</v>
      </c>
      <c r="F1893" s="2">
        <v>30</v>
      </c>
      <c r="G1893" s="3">
        <v>30</v>
      </c>
    </row>
    <row r="1894" spans="1:7" x14ac:dyDescent="0.3">
      <c r="A1894" s="2">
        <v>1908</v>
      </c>
      <c r="B1894" s="2" t="s">
        <v>913</v>
      </c>
      <c r="C1894" s="2" t="s">
        <v>26</v>
      </c>
      <c r="D1894" s="2" t="s">
        <v>15</v>
      </c>
      <c r="E1894" t="s">
        <v>1384</v>
      </c>
      <c r="F1894" s="2">
        <v>10</v>
      </c>
      <c r="G1894" s="3">
        <v>30</v>
      </c>
    </row>
    <row r="1895" spans="1:7" x14ac:dyDescent="0.3">
      <c r="A1895" s="2">
        <v>1910</v>
      </c>
      <c r="B1895" s="2" t="s">
        <v>913</v>
      </c>
      <c r="C1895" s="2" t="s">
        <v>26</v>
      </c>
      <c r="D1895" s="2" t="s">
        <v>15</v>
      </c>
      <c r="E1895" s="2" t="s">
        <v>10</v>
      </c>
      <c r="F1895" s="2">
        <v>0</v>
      </c>
      <c r="G1895" s="3">
        <v>30</v>
      </c>
    </row>
    <row r="1896" spans="1:7" x14ac:dyDescent="0.3">
      <c r="A1896" s="2">
        <v>2374</v>
      </c>
      <c r="B1896" s="2" t="s">
        <v>1128</v>
      </c>
      <c r="C1896" s="2" t="s">
        <v>26</v>
      </c>
      <c r="D1896" s="2" t="s">
        <v>32</v>
      </c>
      <c r="E1896" s="2" t="s">
        <v>10</v>
      </c>
      <c r="F1896" s="2">
        <v>0</v>
      </c>
      <c r="G1896" s="3">
        <v>30</v>
      </c>
    </row>
    <row r="1897" spans="1:7" x14ac:dyDescent="0.3">
      <c r="A1897" s="2">
        <v>35</v>
      </c>
      <c r="B1897" s="2" t="s">
        <v>25</v>
      </c>
      <c r="C1897" s="2" t="s">
        <v>26</v>
      </c>
      <c r="D1897" s="2" t="s">
        <v>27</v>
      </c>
      <c r="E1897" s="2" t="s">
        <v>10</v>
      </c>
      <c r="F1897" s="2">
        <v>0</v>
      </c>
      <c r="G1897" s="3">
        <v>32</v>
      </c>
    </row>
    <row r="1898" spans="1:7" x14ac:dyDescent="0.3">
      <c r="A1898" s="2">
        <v>998</v>
      </c>
      <c r="B1898" s="2" t="s">
        <v>493</v>
      </c>
      <c r="C1898" s="2" t="s">
        <v>26</v>
      </c>
      <c r="D1898" s="2" t="s">
        <v>15</v>
      </c>
      <c r="E1898" t="s">
        <v>1384</v>
      </c>
      <c r="F1898" s="2">
        <v>30</v>
      </c>
      <c r="G1898" s="3">
        <v>32</v>
      </c>
    </row>
    <row r="1899" spans="1:7" x14ac:dyDescent="0.3">
      <c r="A1899" s="2">
        <v>1045</v>
      </c>
      <c r="B1899" s="2" t="s">
        <v>516</v>
      </c>
      <c r="C1899" s="2" t="s">
        <v>26</v>
      </c>
      <c r="D1899" s="2" t="s">
        <v>15</v>
      </c>
      <c r="E1899" s="2" t="s">
        <v>10</v>
      </c>
      <c r="F1899" s="2">
        <v>0</v>
      </c>
      <c r="G1899" s="3">
        <v>32</v>
      </c>
    </row>
    <row r="1900" spans="1:7" x14ac:dyDescent="0.3">
      <c r="A1900" s="2">
        <v>54</v>
      </c>
      <c r="B1900" s="2" t="s">
        <v>34</v>
      </c>
      <c r="C1900" s="2" t="s">
        <v>26</v>
      </c>
      <c r="D1900" s="2" t="s">
        <v>15</v>
      </c>
      <c r="E1900" s="2" t="s">
        <v>10</v>
      </c>
      <c r="F1900" s="2">
        <v>0</v>
      </c>
      <c r="G1900" s="3">
        <v>33</v>
      </c>
    </row>
    <row r="1901" spans="1:7" x14ac:dyDescent="0.3">
      <c r="A1901" s="2">
        <v>996</v>
      </c>
      <c r="B1901" s="2" t="s">
        <v>491</v>
      </c>
      <c r="C1901" s="2" t="s">
        <v>26</v>
      </c>
      <c r="D1901" s="2" t="s">
        <v>15</v>
      </c>
      <c r="E1901" s="2" t="s">
        <v>10</v>
      </c>
      <c r="F1901" s="2">
        <v>0</v>
      </c>
      <c r="G1901" s="3">
        <v>33</v>
      </c>
    </row>
    <row r="1902" spans="1:7" x14ac:dyDescent="0.3">
      <c r="A1902" s="2">
        <v>53</v>
      </c>
      <c r="B1902" s="2" t="s">
        <v>34</v>
      </c>
      <c r="C1902" s="2" t="s">
        <v>26</v>
      </c>
      <c r="D1902" s="2" t="s">
        <v>15</v>
      </c>
      <c r="E1902" t="s">
        <v>1384</v>
      </c>
      <c r="F1902" s="2">
        <v>20</v>
      </c>
      <c r="G1902" s="3">
        <v>34</v>
      </c>
    </row>
    <row r="1903" spans="1:7" x14ac:dyDescent="0.3">
      <c r="A1903" s="2">
        <v>2579</v>
      </c>
      <c r="B1903" s="2" t="s">
        <v>1220</v>
      </c>
      <c r="C1903" s="2" t="s">
        <v>26</v>
      </c>
      <c r="D1903" s="2" t="s">
        <v>32</v>
      </c>
      <c r="E1903" t="s">
        <v>1384</v>
      </c>
      <c r="F1903" s="2">
        <v>30</v>
      </c>
      <c r="G1903" s="3">
        <v>35</v>
      </c>
    </row>
    <row r="1904" spans="1:7" x14ac:dyDescent="0.3">
      <c r="A1904" s="2">
        <v>1980</v>
      </c>
      <c r="B1904" s="2" t="s">
        <v>947</v>
      </c>
      <c r="C1904" s="2" t="s">
        <v>26</v>
      </c>
      <c r="D1904" s="2" t="s">
        <v>15</v>
      </c>
      <c r="E1904" s="2" t="s">
        <v>10</v>
      </c>
      <c r="F1904" s="2">
        <v>0</v>
      </c>
      <c r="G1904" s="3">
        <v>36</v>
      </c>
    </row>
    <row r="1905" spans="1:7" x14ac:dyDescent="0.3">
      <c r="A1905" s="2">
        <v>2580</v>
      </c>
      <c r="B1905" s="2" t="s">
        <v>1220</v>
      </c>
      <c r="C1905" s="2" t="s">
        <v>26</v>
      </c>
      <c r="D1905" s="2" t="s">
        <v>32</v>
      </c>
      <c r="E1905" s="2" t="s">
        <v>10</v>
      </c>
      <c r="F1905" s="2">
        <v>0</v>
      </c>
      <c r="G1905" s="3">
        <v>36</v>
      </c>
    </row>
    <row r="1906" spans="1:7" x14ac:dyDescent="0.3">
      <c r="A1906" s="2">
        <v>1029</v>
      </c>
      <c r="B1906" s="2" t="s">
        <v>506</v>
      </c>
      <c r="C1906" s="2" t="s">
        <v>26</v>
      </c>
      <c r="D1906" s="2" t="s">
        <v>15</v>
      </c>
      <c r="E1906" t="s">
        <v>1384</v>
      </c>
      <c r="F1906" s="2">
        <v>30</v>
      </c>
      <c r="G1906" s="3">
        <v>37</v>
      </c>
    </row>
    <row r="1907" spans="1:7" x14ac:dyDescent="0.3">
      <c r="A1907" s="2">
        <v>985</v>
      </c>
      <c r="B1907" s="2" t="s">
        <v>487</v>
      </c>
      <c r="C1907" s="2" t="s">
        <v>26</v>
      </c>
      <c r="D1907" s="2" t="s">
        <v>15</v>
      </c>
      <c r="E1907" s="2" t="s">
        <v>10</v>
      </c>
      <c r="F1907" s="2">
        <v>0</v>
      </c>
      <c r="G1907" s="3">
        <v>38</v>
      </c>
    </row>
    <row r="1908" spans="1:7" x14ac:dyDescent="0.3">
      <c r="A1908" s="2">
        <v>1420</v>
      </c>
      <c r="B1908" s="2" t="s">
        <v>687</v>
      </c>
      <c r="C1908" s="2" t="s">
        <v>26</v>
      </c>
      <c r="D1908" s="2" t="s">
        <v>15</v>
      </c>
      <c r="E1908" t="s">
        <v>1384</v>
      </c>
      <c r="F1908" s="2">
        <v>20</v>
      </c>
      <c r="G1908" s="3">
        <v>38</v>
      </c>
    </row>
    <row r="1909" spans="1:7" x14ac:dyDescent="0.3">
      <c r="A1909" s="2">
        <v>1421</v>
      </c>
      <c r="B1909" s="2" t="s">
        <v>687</v>
      </c>
      <c r="C1909" s="2" t="s">
        <v>26</v>
      </c>
      <c r="D1909" s="2" t="s">
        <v>15</v>
      </c>
      <c r="E1909" t="s">
        <v>1384</v>
      </c>
      <c r="F1909" s="2">
        <v>30</v>
      </c>
      <c r="G1909" s="3">
        <v>38</v>
      </c>
    </row>
    <row r="1910" spans="1:7" x14ac:dyDescent="0.3">
      <c r="A1910" s="2">
        <v>1488</v>
      </c>
      <c r="B1910" s="2" t="s">
        <v>716</v>
      </c>
      <c r="C1910" s="2" t="s">
        <v>26</v>
      </c>
      <c r="D1910" s="2" t="s">
        <v>15</v>
      </c>
      <c r="E1910" t="s">
        <v>1384</v>
      </c>
      <c r="F1910" s="2">
        <v>20</v>
      </c>
      <c r="G1910" s="3">
        <v>38</v>
      </c>
    </row>
    <row r="1911" spans="1:7" x14ac:dyDescent="0.3">
      <c r="A1911" s="2">
        <v>1000</v>
      </c>
      <c r="B1911" s="2" t="s">
        <v>493</v>
      </c>
      <c r="C1911" s="2" t="s">
        <v>26</v>
      </c>
      <c r="D1911" s="2" t="s">
        <v>15</v>
      </c>
      <c r="E1911" t="s">
        <v>1384</v>
      </c>
      <c r="F1911" s="2">
        <v>20</v>
      </c>
      <c r="G1911" s="3">
        <v>39</v>
      </c>
    </row>
    <row r="1912" spans="1:7" x14ac:dyDescent="0.3">
      <c r="A1912" s="2">
        <v>1279</v>
      </c>
      <c r="B1912" s="2" t="s">
        <v>624</v>
      </c>
      <c r="C1912" s="2" t="s">
        <v>26</v>
      </c>
      <c r="D1912" s="2" t="s">
        <v>32</v>
      </c>
      <c r="E1912" s="2" t="s">
        <v>10</v>
      </c>
      <c r="F1912" s="2">
        <v>0</v>
      </c>
      <c r="G1912" s="3">
        <v>39</v>
      </c>
    </row>
    <row r="1913" spans="1:7" x14ac:dyDescent="0.3">
      <c r="A1913" s="2">
        <v>59</v>
      </c>
      <c r="B1913" s="2" t="s">
        <v>36</v>
      </c>
      <c r="C1913" s="2" t="s">
        <v>26</v>
      </c>
      <c r="D1913" s="2" t="s">
        <v>27</v>
      </c>
      <c r="E1913" t="s">
        <v>1384</v>
      </c>
      <c r="F1913" s="2">
        <v>20</v>
      </c>
      <c r="G1913" s="3">
        <v>40</v>
      </c>
    </row>
  </sheetData>
  <conditionalFormatting sqref="C1:C1913">
    <cfRule type="containsText" dxfId="4" priority="2" operator="containsText" text="ITA">
      <formula>NOT(ISERROR(SEARCH("ITA",C1)))</formula>
    </cfRule>
  </conditionalFormatting>
  <conditionalFormatting sqref="E2:E1913">
    <cfRule type="containsText" dxfId="3" priority="1" operator="containsText" text="terminato">
      <formula>NOT(ISERROR(SEARCH("terminato",E2)))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3876-EC79-4899-8A12-A279AD124B24}">
  <dimension ref="A1:F25"/>
  <sheetViews>
    <sheetView tabSelected="1" topLeftCell="A13" zoomScale="137" workbookViewId="0">
      <selection activeCell="J23" sqref="J23"/>
    </sheetView>
  </sheetViews>
  <sheetFormatPr defaultRowHeight="13.8" x14ac:dyDescent="0.3"/>
  <sheetData>
    <row r="1" spans="1:6" x14ac:dyDescent="0.3">
      <c r="A1" s="15" t="s">
        <v>1383</v>
      </c>
      <c r="B1" s="15"/>
      <c r="C1" s="15"/>
      <c r="D1" s="15"/>
      <c r="E1" s="15"/>
      <c r="F1" s="15"/>
    </row>
    <row r="2" spans="1:6" x14ac:dyDescent="0.3">
      <c r="A2" s="15"/>
      <c r="B2" s="15"/>
      <c r="C2" s="15"/>
      <c r="D2" s="15"/>
      <c r="E2" s="15"/>
      <c r="F2" s="15"/>
    </row>
    <row r="3" spans="1:6" x14ac:dyDescent="0.3">
      <c r="A3" s="15"/>
      <c r="B3" s="15"/>
      <c r="C3" s="15"/>
      <c r="D3" s="15"/>
      <c r="E3" s="15"/>
      <c r="F3" s="15"/>
    </row>
    <row r="4" spans="1:6" x14ac:dyDescent="0.3">
      <c r="A4" s="15"/>
      <c r="B4" s="15"/>
      <c r="C4" s="15"/>
      <c r="D4" s="15"/>
      <c r="E4" s="15"/>
      <c r="F4" s="15"/>
    </row>
    <row r="5" spans="1:6" x14ac:dyDescent="0.3">
      <c r="A5" s="15"/>
      <c r="B5" s="15"/>
      <c r="C5" s="15"/>
      <c r="D5" s="15"/>
      <c r="E5" s="15"/>
      <c r="F5" s="15"/>
    </row>
    <row r="6" spans="1:6" x14ac:dyDescent="0.3">
      <c r="A6" s="15"/>
      <c r="B6" s="15"/>
      <c r="C6" s="15"/>
      <c r="D6" s="15"/>
      <c r="E6" s="15"/>
      <c r="F6" s="15"/>
    </row>
    <row r="7" spans="1:6" x14ac:dyDescent="0.3">
      <c r="A7" s="15"/>
      <c r="B7" s="15"/>
      <c r="C7" s="15"/>
      <c r="D7" s="15"/>
      <c r="E7" s="15"/>
      <c r="F7" s="15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</sheetData>
  <mergeCells count="1">
    <mergeCell ref="A1:F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5F19E9-EBC0-42E4-9E88-9E65CFE6ABC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4932D94-0122-427A-8FAD-4C6A7F00528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11</vt:i4>
      </vt:variant>
    </vt:vector>
  </HeadingPairs>
  <TitlesOfParts>
    <vt:vector size="15" baseType="lpstr">
      <vt:lpstr>ESE</vt:lpstr>
      <vt:lpstr>CERCA+GRAFICI</vt:lpstr>
      <vt:lpstr>nuovo</vt:lpstr>
      <vt:lpstr>RICHIESTE</vt:lpstr>
      <vt:lpstr>COD_PRODOTTO</vt:lpstr>
      <vt:lpstr>ESTRATTO</vt:lpstr>
      <vt:lpstr>ID</vt:lpstr>
      <vt:lpstr>MAGAZZINO</vt:lpstr>
      <vt:lpstr>PAESE</vt:lpstr>
      <vt:lpstr>PREZZO_UNITARIO</vt:lpstr>
      <vt:lpstr>QUANT</vt:lpstr>
      <vt:lpstr>tabella</vt:lpstr>
      <vt:lpstr>TERMINATO</vt:lpstr>
      <vt:lpstr>TOTALE</vt:lpstr>
      <vt:lpstr>UNIONE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justin magri</cp:lastModifiedBy>
  <dcterms:created xsi:type="dcterms:W3CDTF">2015-10-05T16:23:47Z</dcterms:created>
  <dcterms:modified xsi:type="dcterms:W3CDTF">2023-12-21T16:29:14Z</dcterms:modified>
</cp:coreProperties>
</file>