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Parton\Optimization\"/>
    </mc:Choice>
  </mc:AlternateContent>
  <xr:revisionPtr revIDLastSave="0" documentId="13_ncr:1_{C630DC19-EDEB-4EB9-818F-EF25DD04E2E3}" xr6:coauthVersionLast="44" xr6:coauthVersionMax="44" xr10:uidLastSave="{00000000-0000-0000-0000-000000000000}"/>
  <bookViews>
    <workbookView xWindow="23100" yWindow="24" windowWidth="22128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<sst xmlns="http://schemas.openxmlformats.org/spreadsheetml/2006/main" count="15" uniqueCount="15">
  <si>
    <t xml:space="preserve">      return(A[1] + (A[2] / (float)PI) *</t>
  </si>
  <si>
    <t xml:space="preserve">             (float)atan(PI * (double)A[3] * (double)(x - A[0])));</t>
  </si>
  <si>
    <t>A</t>
  </si>
  <si>
    <t>B</t>
  </si>
  <si>
    <t>C</t>
  </si>
  <si>
    <t>D</t>
  </si>
  <si>
    <t>x</t>
  </si>
  <si>
    <t>a0</t>
  </si>
  <si>
    <t>a1</t>
  </si>
  <si>
    <t>a2</t>
  </si>
  <si>
    <t>a3</t>
  </si>
  <si>
    <t>NO3_N2O_x</t>
  </si>
  <si>
    <t>NO3_N2O_y</t>
  </si>
  <si>
    <t>NO3_N2O_slope</t>
  </si>
  <si>
    <t>NO3_N2O_step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</si>
</sst>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WFPS</a:t>
            </a:r>
            <a:r>
              <a:rPr lang="en-US" baseline="0"/>
              <a:t> effect on N</a:t>
            </a:r>
            <a:r>
              <a:rPr lang="en-US" baseline="-25000"/>
              <a:t>2</a:t>
            </a:r>
            <a:r>
              <a:rPr lang="en-US" baseline="0"/>
              <a:t>O from nitrification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9.4654163917684331E-2</c:v>
                </c:pt>
                <c:pt idx="1">
                  <c:v>9.794296526577928E-2</c:v>
                </c:pt>
                <c:pt idx="2">
                  <c:v>0.10164630648574313</c:v>
                </c:pt>
                <c:pt idx="3">
                  <c:v>0.10584769261297855</c:v>
                </c:pt>
                <c:pt idx="4">
                  <c:v>0.11065462390606839</c:v>
                </c:pt>
                <c:pt idx="5">
                  <c:v>0.1162078602579566</c:v>
                </c:pt>
                <c:pt idx="6">
                  <c:v>0.12269532435036368</c:v>
                </c:pt>
                <c:pt idx="7">
                  <c:v>0.13037359022879214</c:v>
                </c:pt>
                <c:pt idx="8">
                  <c:v>0.13960224708846947</c:v>
                </c:pt>
                <c:pt idx="9">
                  <c:v>0.1509010865344349</c:v>
                </c:pt>
                <c:pt idx="10">
                  <c:v>0.16504987175690222</c:v>
                </c:pt>
                <c:pt idx="11">
                  <c:v>0.18327256059854302</c:v>
                </c:pt>
                <c:pt idx="12">
                  <c:v>0.2076019393718449</c:v>
                </c:pt>
                <c:pt idx="13">
                  <c:v>0.24166670993497652</c:v>
                </c:pt>
                <c:pt idx="14">
                  <c:v>0.29258889838980329</c:v>
                </c:pt>
                <c:pt idx="15">
                  <c:v>0.37625796093850306</c:v>
                </c:pt>
                <c:pt idx="16">
                  <c:v>0.5347828635910058</c:v>
                </c:pt>
                <c:pt idx="17">
                  <c:v>0.89944608265715309</c:v>
                </c:pt>
                <c:pt idx="18">
                  <c:v>1.6731701741151681</c:v>
                </c:pt>
                <c:pt idx="19">
                  <c:v>2.2872199629729257</c:v>
                </c:pt>
                <c:pt idx="20">
                  <c:v>2.5426634176403171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1-490E-BF21-108AB57F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59632"/>
        <c:axId val="314160024"/>
      </c:scatterChart>
      <c:valAx>
        <c:axId val="314159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wfps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160024"/>
        <c:crosses val="autoZero"/>
        <c:crossBetween val="midCat"/>
      </c:valAx>
      <c:valAx>
        <c:axId val="314160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nitrification lost as N2O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15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7</xdr:row>
      <xdr:rowOff>185737</xdr:rowOff>
    </xdr:from>
    <xdr:to>
      <xdr:col>17</xdr:col>
      <xdr:colOff>552449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3" workbookViewId="0">
      <selection activeCell="C14" sqref="C14"/>
    </sheetView>
  </sheetViews>
  <sheetFormatPr defaultRowHeight="14.4" x14ac:dyDescent="0.3"/>
  <cols>
    <col min="1" max="1" width="14.33203125" customWidth="1"/>
    <col min="2" max="2" width="18.44140625" customWidth="1"/>
    <col min="3" max="3" width="18.33203125" customWidth="1"/>
    <col min="4" max="4" width="22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7</v>
      </c>
      <c r="B3" t="s">
        <v>8</v>
      </c>
      <c r="C3" t="s">
        <v>9</v>
      </c>
      <c r="D3" t="s">
        <v>10</v>
      </c>
    </row>
    <row r="4" spans="1:6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 x14ac:dyDescent="0.3">
      <c r="A5">
        <v>0.89</v>
      </c>
      <c r="B5">
        <v>1.5</v>
      </c>
      <c r="C5">
        <v>2.92</v>
      </c>
      <c r="D5">
        <v>6</v>
      </c>
      <c r="E5">
        <v>0</v>
      </c>
      <c r="F5">
        <f>$B$5+($C$5/3.14)*ATAN(3.14*$D$5*(E5-$A$5))</f>
        <v>9.4654163917684331E-2</v>
      </c>
    </row>
    <row r="6" spans="1:6" x14ac:dyDescent="0.3">
      <c r="A6" t="s">
        <v>11</v>
      </c>
      <c r="B6" t="s">
        <v>12</v>
      </c>
      <c r="C6" t="s">
        <v>14</v>
      </c>
      <c r="D6" t="s">
        <v>13</v>
      </c>
      <c r="E6">
        <v>0.05</v>
      </c>
      <c r="F6">
        <f t="shared" ref="F6:F25" si="0">$B$5+($C$5/3.14)*ATAN(3.14*$D$5*(E6-$A$5))</f>
        <v>9.794296526577928E-2</v>
      </c>
    </row>
    <row r="7" spans="1:6" x14ac:dyDescent="0.3">
      <c r="E7">
        <v>0.1</v>
      </c>
      <c r="F7">
        <f t="shared" si="0"/>
        <v>0.10164630648574313</v>
      </c>
    </row>
    <row r="8" spans="1:6" x14ac:dyDescent="0.3">
      <c r="E8">
        <v>0.15</v>
      </c>
      <c r="F8">
        <f t="shared" si="0"/>
        <v>0.10584769261297855</v>
      </c>
    </row>
    <row r="9" spans="1:6" x14ac:dyDescent="0.3">
      <c r="E9">
        <v>0.2</v>
      </c>
      <c r="F9">
        <f t="shared" si="0"/>
        <v>0.11065462390606839</v>
      </c>
    </row>
    <row r="10" spans="1:6" x14ac:dyDescent="0.3">
      <c r="E10">
        <v>0.25</v>
      </c>
      <c r="F10">
        <f t="shared" si="0"/>
        <v>0.1162078602579566</v>
      </c>
    </row>
    <row r="11" spans="1:6" x14ac:dyDescent="0.3">
      <c r="E11">
        <v>0.3</v>
      </c>
      <c r="F11">
        <f t="shared" si="0"/>
        <v>0.12269532435036368</v>
      </c>
    </row>
    <row r="12" spans="1:6" x14ac:dyDescent="0.3">
      <c r="E12">
        <v>0.35</v>
      </c>
      <c r="F12">
        <f t="shared" si="0"/>
        <v>0.13037359022879214</v>
      </c>
    </row>
    <row r="13" spans="1:6" x14ac:dyDescent="0.3">
      <c r="E13">
        <v>0.4</v>
      </c>
      <c r="F13">
        <f t="shared" si="0"/>
        <v>0.13960224708846947</v>
      </c>
    </row>
    <row r="14" spans="1:6" x14ac:dyDescent="0.3">
      <c r="E14">
        <v>0.45</v>
      </c>
      <c r="F14">
        <f t="shared" si="0"/>
        <v>0.1509010865344349</v>
      </c>
    </row>
    <row r="15" spans="1:6" x14ac:dyDescent="0.3">
      <c r="E15">
        <v>0.5</v>
      </c>
      <c r="F15">
        <f t="shared" si="0"/>
        <v>0.16504987175690222</v>
      </c>
    </row>
    <row r="16" spans="1:6" x14ac:dyDescent="0.3">
      <c r="E16">
        <v>0.55000000000000004</v>
      </c>
      <c r="F16">
        <f t="shared" si="0"/>
        <v>0.18327256059854302</v>
      </c>
    </row>
    <row r="17" spans="5:6" x14ac:dyDescent="0.3">
      <c r="E17">
        <v>0.6</v>
      </c>
      <c r="F17">
        <f t="shared" si="0"/>
        <v>0.2076019393718449</v>
      </c>
    </row>
    <row r="18" spans="5:6" x14ac:dyDescent="0.3">
      <c r="E18">
        <v>0.65</v>
      </c>
      <c r="F18">
        <f t="shared" si="0"/>
        <v>0.24166670993497652</v>
      </c>
    </row>
    <row r="19" spans="5:6" x14ac:dyDescent="0.3">
      <c r="E19">
        <v>0.7</v>
      </c>
      <c r="F19">
        <f t="shared" si="0"/>
        <v>0.29258889838980329</v>
      </c>
    </row>
    <row r="20" spans="5:6" x14ac:dyDescent="0.3">
      <c r="E20">
        <v>0.75</v>
      </c>
      <c r="F20">
        <f t="shared" si="0"/>
        <v>0.37625796093850306</v>
      </c>
    </row>
    <row r="21" spans="5:6" x14ac:dyDescent="0.3">
      <c r="E21">
        <v>0.8</v>
      </c>
      <c r="F21">
        <f t="shared" si="0"/>
        <v>0.5347828635910058</v>
      </c>
    </row>
    <row r="22" spans="5:6" x14ac:dyDescent="0.3">
      <c r="E22">
        <v>0.85</v>
      </c>
      <c r="F22">
        <f t="shared" si="0"/>
        <v>0.89944608265715309</v>
      </c>
    </row>
    <row r="23" spans="5:6" x14ac:dyDescent="0.3">
      <c r="E23">
        <v>0.9</v>
      </c>
      <c r="F23">
        <f t="shared" si="0"/>
        <v>1.6731701741151681</v>
      </c>
    </row>
    <row r="24" spans="5:6" x14ac:dyDescent="0.3">
      <c r="E24">
        <v>0.95</v>
      </c>
      <c r="F24">
        <f t="shared" si="0"/>
        <v>2.2872199629729257</v>
      </c>
    </row>
    <row r="25" spans="5:6" x14ac:dyDescent="0.3">
      <c r="E25">
        <v>1</v>
      </c>
      <c r="F25">
        <f t="shared" si="0"/>
        <v>2.5426634176403171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Melannie Hartman</cp:lastModifiedBy>
  <dcterms:created xsi:type="dcterms:W3CDTF">2014-08-26T22:34:03Z</dcterms:created>
  <dcterms:modified xsi:type="dcterms:W3CDTF">2020-04-04T21:16:07Z</dcterms:modified>
</cp:coreProperties>
</file>