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"/>
    </mc:Choice>
  </mc:AlternateContent>
  <xr:revisionPtr revIDLastSave="0" documentId="13_ncr:1_{4A971236-CE1E-41DF-900D-63379588C093}" xr6:coauthVersionLast="47" xr6:coauthVersionMax="47" xr10:uidLastSave="{00000000-0000-0000-0000-000000000000}"/>
  <bookViews>
    <workbookView xWindow="20370" yWindow="-2445" windowWidth="29040" windowHeight="15720" activeTab="1" xr2:uid="{9A3F9B1B-E689-4754-8FC9-8182C058E137}"/>
  </bookViews>
  <sheets>
    <sheet name="Overall Stats" sheetId="4" r:id="rId1"/>
    <sheet name="Sheet8" sheetId="9" r:id="rId2"/>
    <sheet name="Sheet3" sheetId="3" r:id="rId3"/>
    <sheet name="Sheet2" sheetId="2" r:id="rId4"/>
    <sheet name="FPO Elite Stats" sheetId="5" r:id="rId5"/>
    <sheet name="MPO Elite Stats" sheetId="6" r:id="rId6"/>
    <sheet name="MPO Major Stats" sheetId="7" r:id="rId7"/>
    <sheet name="FPO Major Stat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163" i="4"/>
  <c r="E161" i="4"/>
  <c r="E147" i="4"/>
  <c r="E143" i="4"/>
  <c r="E142" i="4"/>
  <c r="E141" i="4"/>
  <c r="E140" i="4"/>
  <c r="E136" i="4"/>
  <c r="E135" i="4"/>
  <c r="E134" i="4"/>
  <c r="E120" i="4"/>
  <c r="E119" i="4"/>
  <c r="E118" i="4"/>
  <c r="E113" i="4"/>
  <c r="E112" i="4"/>
  <c r="E110" i="4"/>
  <c r="E109" i="4"/>
  <c r="E106" i="4"/>
  <c r="E102" i="4"/>
  <c r="E100" i="4"/>
  <c r="E93" i="4"/>
  <c r="E92" i="4"/>
  <c r="E91" i="4"/>
  <c r="E90" i="4"/>
  <c r="E88" i="4"/>
  <c r="E85" i="4"/>
  <c r="E81" i="4"/>
  <c r="E79" i="4"/>
  <c r="E69" i="4"/>
  <c r="E65" i="4"/>
  <c r="E60" i="4"/>
  <c r="E57" i="4"/>
  <c r="E38" i="4"/>
  <c r="E37" i="4"/>
  <c r="E22" i="4"/>
  <c r="E18" i="4"/>
  <c r="E16" i="4"/>
  <c r="E14" i="4"/>
  <c r="E9" i="4"/>
  <c r="E7" i="4"/>
</calcChain>
</file>

<file path=xl/sharedStrings.xml><?xml version="1.0" encoding="utf-8"?>
<sst xmlns="http://schemas.openxmlformats.org/spreadsheetml/2006/main" count="7387" uniqueCount="1004">
  <si>
    <t xml:space="preserve">  </t>
  </si>
  <si>
    <t xml:space="preserve"> </t>
  </si>
  <si>
    <t xml:space="preserve"> Name </t>
  </si>
  <si>
    <t xml:space="preserve"> Division </t>
  </si>
  <si>
    <t xml:space="preserve"> Events </t>
  </si>
  <si>
    <t xml:space="preserve"> Wins </t>
  </si>
  <si>
    <t xml:space="preserve"> % </t>
  </si>
  <si>
    <t xml:space="preserve"> Podiums </t>
  </si>
  <si>
    <t xml:space="preserve"> Top Ten </t>
  </si>
  <si>
    <t xml:space="preserve"> Rounds </t>
  </si>
  <si>
    <t xml:space="preserve"> Throws </t>
  </si>
  <si>
    <t xml:space="preserve"> Cashed </t>
  </si>
  <si>
    <t xml:space="preserve"> Cash/Throw </t>
  </si>
  <si>
    <t xml:space="preserve"> Total Cash </t>
  </si>
  <si>
    <t xml:space="preserve">        </t>
  </si>
  <si>
    <t xml:space="preserve"> Ezra Aderhold </t>
  </si>
  <si>
    <t xml:space="preserve"> MPO </t>
  </si>
  <si>
    <t xml:space="preserve">    </t>
  </si>
  <si>
    <t xml:space="preserve"> Catrina Allen </t>
  </si>
  <si>
    <t xml:space="preserve"> FPO </t>
  </si>
  <si>
    <t xml:space="preserve"> Jennifer Allen </t>
  </si>
  <si>
    <t xml:space="preserve"> Sai Ananda </t>
  </si>
  <si>
    <t xml:space="preserve"> Zoe Andyke </t>
  </si>
  <si>
    <t xml:space="preserve"> Josh Anthon </t>
  </si>
  <si>
    <t xml:space="preserve"> Niklas Anttila </t>
  </si>
  <si>
    <t xml:space="preserve"> Dion Arlyn </t>
  </si>
  <si>
    <t xml:space="preserve"> Gavin Babcock </t>
  </si>
  <si>
    <t xml:space="preserve"> Anthony Barela </t>
  </si>
  <si>
    <t xml:space="preserve"> Gregg Barsby </t>
  </si>
  <si>
    <t xml:space="preserve"> Carrie Berlogar </t>
  </si>
  <si>
    <t xml:space="preserve"> Henna Blomroos </t>
  </si>
  <si>
    <t xml:space="preserve"> Philo Brathwaite </t>
  </si>
  <si>
    <t xml:space="preserve"> Steve Brinster </t>
  </si>
  <si>
    <t xml:space="preserve"> Lance Brown </t>
  </si>
  <si>
    <t xml:space="preserve"> Patrick Brown </t>
  </si>
  <si>
    <t xml:space="preserve"> Gannon Buhr </t>
  </si>
  <si>
    <t xml:space="preserve"> Robert Burridge </t>
  </si>
  <si>
    <t xml:space="preserve"> Benjamin Callaway </t>
  </si>
  <si>
    <t xml:space="preserve"> Courtney Cannon </t>
  </si>
  <si>
    <t xml:space="preserve"> Deann Carey </t>
  </si>
  <si>
    <t xml:space="preserve"> AJ Carey </t>
  </si>
  <si>
    <t xml:space="preserve"> Nick Carl </t>
  </si>
  <si>
    <t xml:space="preserve"> Linus Carlsson </t>
  </si>
  <si>
    <t xml:space="preserve"> Jordan Castro </t>
  </si>
  <si>
    <t xml:space="preserve"> Jacky Chen </t>
  </si>
  <si>
    <t xml:space="preserve"> Kenny Clark </t>
  </si>
  <si>
    <t xml:space="preserve"> Chris Clemons </t>
  </si>
  <si>
    <t xml:space="preserve"> Ken Climo </t>
  </si>
  <si>
    <t xml:space="preserve"> Cameron Colglazier </t>
  </si>
  <si>
    <t xml:space="preserve"> James Conrad </t>
  </si>
  <si>
    <t xml:space="preserve"> Rebecca Cox </t>
  </si>
  <si>
    <t xml:space="preserve"> Chris Dickerson </t>
  </si>
  <si>
    <t xml:space="preserve"> Christian Dietrich </t>
  </si>
  <si>
    <t xml:space="preserve"> Matt Dollar </t>
  </si>
  <si>
    <t xml:space="preserve"> Nate Doss </t>
  </si>
  <si>
    <t xml:space="preserve"> Brian Earhart</t>
  </si>
  <si>
    <t xml:space="preserve"> Corey Ellis </t>
  </si>
  <si>
    <t xml:space="preserve"> Lisa Fajkus </t>
  </si>
  <si>
    <t xml:space="preserve"> Dave Feldberg </t>
  </si>
  <si>
    <t xml:space="preserve"> Holly Finley </t>
  </si>
  <si>
    <t xml:space="preserve"> Andrew Fish </t>
  </si>
  <si>
    <t xml:space="preserve"> Mason Ford </t>
  </si>
  <si>
    <t xml:space="preserve"> Joel Freeman </t>
  </si>
  <si>
    <t xml:space="preserve"> Reid Frescura </t>
  </si>
  <si>
    <t xml:space="preserve"> Chandler Fry </t>
  </si>
  <si>
    <t xml:space="preserve"> Missy Gannon</t>
  </si>
  <si>
    <t xml:space="preserve"> Drew Gibson </t>
  </si>
  <si>
    <t xml:space="preserve"> Thomas Gilbert </t>
  </si>
  <si>
    <t xml:space="preserve"> Aaron Gossage </t>
  </si>
  <si>
    <t xml:space="preserve"> Garrett Gurthie </t>
  </si>
  <si>
    <t xml:space="preserve"> Adam Hammes </t>
  </si>
  <si>
    <t xml:space="preserve"> Holyn Handley </t>
  </si>
  <si>
    <t xml:space="preserve"> Austin Hannum </t>
  </si>
  <si>
    <t xml:space="preserve"> Ella Hansen </t>
  </si>
  <si>
    <t xml:space="preserve"> Trevor Harbolt </t>
  </si>
  <si>
    <t xml:space="preserve"> Alden Harris </t>
  </si>
  <si>
    <t xml:space="preserve"> Calvin Heimburg </t>
  </si>
  <si>
    <t xml:space="preserve"> Caroline Henderson </t>
  </si>
  <si>
    <t xml:space="preserve"> Sarah Hokom </t>
  </si>
  <si>
    <t xml:space="preserve"> Tyler Horne </t>
  </si>
  <si>
    <t xml:space="preserve"> Luke Humphries </t>
  </si>
  <si>
    <t xml:space="preserve"> Avery Jenkins </t>
  </si>
  <si>
    <t xml:space="preserve"> Valarie Jenkins </t>
  </si>
  <si>
    <t xml:space="preserve"> Zackeriath Johnson</t>
  </si>
  <si>
    <t xml:space="preserve"> Kevin Jones </t>
  </si>
  <si>
    <t xml:space="preserve"> Dustin Keegan </t>
  </si>
  <si>
    <t xml:space="preserve"> Emerson Keith </t>
  </si>
  <si>
    <t xml:space="preserve"> Stacie Kiefer </t>
  </si>
  <si>
    <t xml:space="preserve"> Elaine King </t>
  </si>
  <si>
    <t xml:space="preserve"> Hailey King </t>
  </si>
  <si>
    <t xml:space="preserve"> Kyle Klein </t>
  </si>
  <si>
    <t xml:space="preserve"> Jeremy Koling </t>
  </si>
  <si>
    <t xml:space="preserve"> Juliana Korver </t>
  </si>
  <si>
    <t xml:space="preserve"> Chandler Kramer </t>
  </si>
  <si>
    <t xml:space="preserve"> Heidi Laine </t>
  </si>
  <si>
    <t xml:space="preserve"> Randon Latta </t>
  </si>
  <si>
    <t xml:space="preserve"> Lauri Lehtinen </t>
  </si>
  <si>
    <t xml:space="preserve"> Cale Leiviska </t>
  </si>
  <si>
    <t xml:space="preserve"> Simon Lizotte </t>
  </si>
  <si>
    <t xml:space="preserve"> Nikko Locastro </t>
  </si>
  <si>
    <t xml:space="preserve"> Valerie Mandujano </t>
  </si>
  <si>
    <t xml:space="preserve"> Alexis Mandujano</t>
  </si>
  <si>
    <t xml:space="preserve"> Andrew Marwede </t>
  </si>
  <si>
    <t xml:space="preserve"> Paul McBeth </t>
  </si>
  <si>
    <t xml:space="preserve"> Hannah McBeth </t>
  </si>
  <si>
    <t xml:space="preserve"> Eric McCabe </t>
  </si>
  <si>
    <t xml:space="preserve"> Courtney McCoy </t>
  </si>
  <si>
    <t xml:space="preserve"> Kevin McCoy </t>
  </si>
  <si>
    <t xml:space="preserve"> JohnE McCray </t>
  </si>
  <si>
    <t xml:space="preserve"> Eagle McMahon </t>
  </si>
  <si>
    <t xml:space="preserve"> Noah Meintsma </t>
  </si>
  <si>
    <t xml:space="preserve"> Zach Melton </t>
  </si>
  <si>
    <t xml:space="preserve"> Kat Mertsch </t>
  </si>
  <si>
    <t xml:space="preserve"> Kona Montgomery </t>
  </si>
  <si>
    <t xml:space="preserve"> Colten Montgomery </t>
  </si>
  <si>
    <t xml:space="preserve"> Mike Moser </t>
  </si>
  <si>
    <t xml:space="preserve"> Jesse Nieminen </t>
  </si>
  <si>
    <t xml:space="preserve"> Darrell Nodland </t>
  </si>
  <si>
    <t xml:space="preserve"> Connor O'Reilly </t>
  </si>
  <si>
    <t xml:space="preserve"> Eric Oakley </t>
  </si>
  <si>
    <t xml:space="preserve"> Maria Oliva </t>
  </si>
  <si>
    <t xml:space="preserve"> Paul Oman </t>
  </si>
  <si>
    <t xml:space="preserve"> Matt Orum </t>
  </si>
  <si>
    <t xml:space="preserve"> Seppo Paju </t>
  </si>
  <si>
    <t xml:space="preserve"> Nate Perkins </t>
  </si>
  <si>
    <t xml:space="preserve"> Paige Pierce </t>
  </si>
  <si>
    <t xml:space="preserve"> Shannon Prendergast </t>
  </si>
  <si>
    <t xml:space="preserve"> Andrew Presnell </t>
  </si>
  <si>
    <t xml:space="preserve"> James Proctor </t>
  </si>
  <si>
    <t xml:space="preserve"> Nathan Queen </t>
  </si>
  <si>
    <t xml:space="preserve"> Gavin Rathbun </t>
  </si>
  <si>
    <t xml:space="preserve"> Des Reading </t>
  </si>
  <si>
    <t xml:space="preserve"> Cole Redalen </t>
  </si>
  <si>
    <t xml:space="preserve"> Max Regitnig </t>
  </si>
  <si>
    <t xml:space="preserve"> Cynthia Ricciotti </t>
  </si>
  <si>
    <t xml:space="preserve"> Steve Rico </t>
  </si>
  <si>
    <t xml:space="preserve"> A.J. Risley </t>
  </si>
  <si>
    <t xml:space="preserve"> Isaac Robinson </t>
  </si>
  <si>
    <t xml:space="preserve"> Ezra Robinson</t>
  </si>
  <si>
    <t xml:space="preserve"> Terry Rothlisberger </t>
  </si>
  <si>
    <t xml:space="preserve"> Natalie Ryan </t>
  </si>
  <si>
    <t xml:space="preserve"> Eveliina Salonen </t>
  </si>
  <si>
    <t xml:space="preserve"> Luke Samson </t>
  </si>
  <si>
    <t xml:space="preserve"> Severi Saviniemi </t>
  </si>
  <si>
    <t xml:space="preserve"> Brad Schick </t>
  </si>
  <si>
    <t xml:space="preserve"> Barry Schultz </t>
  </si>
  <si>
    <t xml:space="preserve"> Silas Schultz </t>
  </si>
  <si>
    <t xml:space="preserve"> Will Schusterick </t>
  </si>
  <si>
    <t xml:space="preserve"> Brian Schweberger </t>
  </si>
  <si>
    <t xml:space="preserve"> Ohn Scoggins </t>
  </si>
  <si>
    <t xml:space="preserve"> Evan Scott </t>
  </si>
  <si>
    <t xml:space="preserve"> Nate Sexton </t>
  </si>
  <si>
    <t xml:space="preserve"> Paige Shue </t>
  </si>
  <si>
    <t xml:space="preserve"> Grady Shue </t>
  </si>
  <si>
    <t xml:space="preserve"> Brodie Smith </t>
  </si>
  <si>
    <t xml:space="preserve"> Erika Stinchcomb </t>
  </si>
  <si>
    <t xml:space="preserve"> Scott Stokely </t>
  </si>
  <si>
    <t xml:space="preserve"> Albert Tamm </t>
  </si>
  <si>
    <t xml:space="preserve"> Tristan Tanner </t>
  </si>
  <si>
    <t xml:space="preserve"> Kristin Tattar </t>
  </si>
  <si>
    <t xml:space="preserve"> Cameron Todd </t>
  </si>
  <si>
    <t xml:space="preserve"> Leah Tsinajinnie </t>
  </si>
  <si>
    <t xml:space="preserve"> Paul Ulibarri </t>
  </si>
  <si>
    <t xml:space="preserve"> Vanessa Van Dyken </t>
  </si>
  <si>
    <t xml:space="preserve"> Macie Velediaz </t>
  </si>
  <si>
    <t xml:space="preserve"> Dana Vicich </t>
  </si>
  <si>
    <t xml:space="preserve"> Madison Walker </t>
  </si>
  <si>
    <t xml:space="preserve"> Jessica Weese </t>
  </si>
  <si>
    <t xml:space="preserve"> Parker Welck </t>
  </si>
  <si>
    <t xml:space="preserve"> Casey White </t>
  </si>
  <si>
    <t xml:space="preserve"> Ellen Widboom </t>
  </si>
  <si>
    <t xml:space="preserve"> Bradley Williams </t>
  </si>
  <si>
    <t xml:space="preserve"> Scott Withers </t>
  </si>
  <si>
    <t xml:space="preserve"> Ricky Wysocki </t>
  </si>
  <si>
    <t xml:space="preserve"> Heather Young </t>
  </si>
  <si>
    <t xml:space="preserve">   </t>
  </si>
  <si>
    <t xml:space="preserve"> % 2</t>
  </si>
  <si>
    <t xml:space="preserve"> % 3</t>
  </si>
  <si>
    <t>Ezra Aderhold</t>
  </si>
  <si>
    <t>Jennifer Allen</t>
  </si>
  <si>
    <t>Sai Ananda</t>
  </si>
  <si>
    <t>Tim Barham</t>
  </si>
  <si>
    <t xml:space="preserve">Matt Bell </t>
  </si>
  <si>
    <t xml:space="preserve"> Mikael Hame </t>
  </si>
  <si>
    <t xml:space="preserve"> Vaino Makela</t>
  </si>
  <si>
    <t>Callie McMorran</t>
  </si>
  <si>
    <t xml:space="preserve"> Blaeron Ausgeirsson </t>
  </si>
  <si>
    <t xml:space="preserve"> Jakub Semerad </t>
  </si>
  <si>
    <t xml:space="preserve"> Knut Valen Haaland </t>
  </si>
  <si>
    <t>Name</t>
  </si>
  <si>
    <t>4%</t>
  </si>
  <si>
    <t xml:space="preserve"> Anthony Barela</t>
  </si>
  <si>
    <t xml:space="preserve">MPO </t>
  </si>
  <si>
    <t xml:space="preserve"> Matt Orum</t>
  </si>
  <si>
    <t xml:space="preserve">Lance Brown </t>
  </si>
  <si>
    <t xml:space="preserve">  Name</t>
  </si>
  <si>
    <t>Division</t>
  </si>
  <si>
    <t>Events</t>
  </si>
  <si>
    <t>Wins</t>
  </si>
  <si>
    <t>Win_Percentage</t>
  </si>
  <si>
    <t>Podiums</t>
  </si>
  <si>
    <t>Podium_Percentage</t>
  </si>
  <si>
    <t xml:space="preserve"> Top_Ten</t>
  </si>
  <si>
    <t>Top_Ten_Percentage</t>
  </si>
  <si>
    <t xml:space="preserve"> Rounds_Played</t>
  </si>
  <si>
    <t xml:space="preserve"> Throw_Count</t>
  </si>
  <si>
    <t>Cashed</t>
  </si>
  <si>
    <t>Cashed_Percentage</t>
  </si>
  <si>
    <t>Cash_Per_Throw</t>
  </si>
  <si>
    <t xml:space="preserve"> Total_Cash</t>
  </si>
  <si>
    <t>Zoe Andyke</t>
  </si>
  <si>
    <t>Yurkari Kumatsu</t>
  </si>
  <si>
    <t>Yuki Fukuhara</t>
  </si>
  <si>
    <t>Wendy Boutin</t>
  </si>
  <si>
    <t>Vanessa Van Dyken</t>
  </si>
  <si>
    <t>Vanessa Chambers</t>
  </si>
  <si>
    <t>Valerie Mandujano</t>
  </si>
  <si>
    <t>Valerie Bradley</t>
  </si>
  <si>
    <t>Valarie Jenkins</t>
  </si>
  <si>
    <t>Ulrika Wikberg</t>
  </si>
  <si>
    <t>Trixie Tobin</t>
  </si>
  <si>
    <t>Tracy Van Egmond</t>
  </si>
  <si>
    <t>Tracey Thorpe</t>
  </si>
  <si>
    <t>Tracey Maio</t>
  </si>
  <si>
    <t>Tracey Lopez</t>
  </si>
  <si>
    <t>Tita Ugalde</t>
  </si>
  <si>
    <t>Tina Oakley</t>
  </si>
  <si>
    <t>Tiina Booth</t>
  </si>
  <si>
    <t>Tiia-Maria Tiistola</t>
  </si>
  <si>
    <t>Tiger Borth</t>
  </si>
  <si>
    <t>Tiffany Brogdon</t>
  </si>
  <si>
    <t>Terry Frank</t>
  </si>
  <si>
    <t>Terry Bogenhagen</t>
  </si>
  <si>
    <t>Terri Reinl-Carver</t>
  </si>
  <si>
    <t>Terri Dickey</t>
  </si>
  <si>
    <t>Teresa Trueba Embree</t>
  </si>
  <si>
    <t>Teresa Mistler</t>
  </si>
  <si>
    <t>Tavish Carduff</t>
  </si>
  <si>
    <t>Tara Re</t>
  </si>
  <si>
    <t>Tammy Shofner</t>
  </si>
  <si>
    <t>Tami Pellicane</t>
  </si>
  <si>
    <t>Tabea Wallus</t>
  </si>
  <si>
    <t>Tabatha Ashley</t>
  </si>
  <si>
    <t>Sylvia Voakes</t>
  </si>
  <si>
    <t>Suzi Rox Johnston</t>
  </si>
  <si>
    <t>Suzette Simons</t>
  </si>
  <si>
    <t>Suzette Nance</t>
  </si>
  <si>
    <t>Susanne Giendl</t>
  </si>
  <si>
    <t>Susanna Manner</t>
  </si>
  <si>
    <t>Susan Stephens</t>
  </si>
  <si>
    <t>Susan Sport Siegrist</t>
  </si>
  <si>
    <t>Sueanne Huston</t>
  </si>
  <si>
    <t>Sue Underwood</t>
  </si>
  <si>
    <t>Sue Purdunas</t>
  </si>
  <si>
    <t>Sue Pay</t>
  </si>
  <si>
    <t>Sue Horn</t>
  </si>
  <si>
    <t>Stephanie Vincent</t>
  </si>
  <si>
    <t>Stacie Rawnsley</t>
  </si>
  <si>
    <t>Stacie Kiefer</t>
  </si>
  <si>
    <t>Staci Pauly</t>
  </si>
  <si>
    <t>Sofie Björlycke</t>
  </si>
  <si>
    <t>Silva Saarinen</t>
  </si>
  <si>
    <t>Shelly Smith</t>
  </si>
  <si>
    <t>Shelia L. Jackson</t>
  </si>
  <si>
    <t>Sheila Kirkham</t>
  </si>
  <si>
    <t>Sheila Hardesty</t>
  </si>
  <si>
    <t>Shawna Buzzingham</t>
  </si>
  <si>
    <t>Sharon Jenkins</t>
  </si>
  <si>
    <t>Shari Carle</t>
  </si>
  <si>
    <t>Shannon Prendergast</t>
  </si>
  <si>
    <t>Shannon Mullan</t>
  </si>
  <si>
    <t>Shanna Swan</t>
  </si>
  <si>
    <t>Sarah Hokom</t>
  </si>
  <si>
    <t>Sarah Gilpin</t>
  </si>
  <si>
    <t>Sarah DeMar</t>
  </si>
  <si>
    <t>Sarah Cunningham</t>
  </si>
  <si>
    <t>Sara Sinclair</t>
  </si>
  <si>
    <t>Sara Lange</t>
  </si>
  <si>
    <t>Sandy Steger</t>
  </si>
  <si>
    <t>Sandy Gast</t>
  </si>
  <si>
    <t>Sandra Metcalf</t>
  </si>
  <si>
    <t>Sandi Hendel</t>
  </si>
  <si>
    <t>Samantha Yanssens</t>
  </si>
  <si>
    <t>Sally West</t>
  </si>
  <si>
    <t>Sachiko Sato</t>
  </si>
  <si>
    <t>Ruth Steele</t>
  </si>
  <si>
    <t>Roxanne Spencer</t>
  </si>
  <si>
    <t>Rika Tsukamoto</t>
  </si>
  <si>
    <t>Regina Olnils</t>
  </si>
  <si>
    <t>Rebecca Sugerman</t>
  </si>
  <si>
    <t>Rebecca Frazer</t>
  </si>
  <si>
    <t>Rebecca Cox</t>
  </si>
  <si>
    <t>Raven Klein</t>
  </si>
  <si>
    <t>Raquel Miskowski</t>
  </si>
  <si>
    <t>Ramona Hale</t>
  </si>
  <si>
    <t>Ragna Bygde Lewis</t>
  </si>
  <si>
    <t>Rachel Turton</t>
  </si>
  <si>
    <t>Rachel Gawler</t>
  </si>
  <si>
    <t>Rachel Colledge</t>
  </si>
  <si>
    <t>Polly Sackett</t>
  </si>
  <si>
    <t>Pha Chia Moua</t>
  </si>
  <si>
    <t>Peggy Berry</t>
  </si>
  <si>
    <t>Paula Porubcan</t>
  </si>
  <si>
    <t>Paula Eckiwardy</t>
  </si>
  <si>
    <t>Patti Kunkle</t>
  </si>
  <si>
    <t>Pam(ouflage) Reineke</t>
  </si>
  <si>
    <t>Paige Shue</t>
  </si>
  <si>
    <t>Paige Pierce</t>
  </si>
  <si>
    <t>Ohn Scoggins</t>
  </si>
  <si>
    <t>Nina Neville</t>
  </si>
  <si>
    <t>Niloofar Mosavar Rahmani</t>
  </si>
  <si>
    <t>Niina Turtiainen</t>
  </si>
  <si>
    <t>Nicole Young</t>
  </si>
  <si>
    <t>Nicole Frazer</t>
  </si>
  <si>
    <t>Nicole Dionisio</t>
  </si>
  <si>
    <t>Nicole Cazares</t>
  </si>
  <si>
    <t>Nicole Bradley</t>
  </si>
  <si>
    <t>Natalie Ryan</t>
  </si>
  <si>
    <t>Natalie Holloköi</t>
  </si>
  <si>
    <t>Naoyo Yoshida</t>
  </si>
  <si>
    <t>Naoko Inami</t>
  </si>
  <si>
    <t>Nancy Shillinger</t>
  </si>
  <si>
    <t>Nadine Larkin</t>
  </si>
  <si>
    <t>Monica Milstead</t>
  </si>
  <si>
    <t>Molly Barnes</t>
  </si>
  <si>
    <t>Missy Gannon</t>
  </si>
  <si>
    <t>Mina Cordeiro</t>
  </si>
  <si>
    <t>Michelle Wilson</t>
  </si>
  <si>
    <t>Michelle Million</t>
  </si>
  <si>
    <t>Michelle Hoel</t>
  </si>
  <si>
    <t>Michelle Frazer</t>
  </si>
  <si>
    <t>Michele Marini</t>
  </si>
  <si>
    <t>Melynda Apton</t>
  </si>
  <si>
    <t>Melody Waibel</t>
  </si>
  <si>
    <t>Melodie Bailey</t>
  </si>
  <si>
    <t>Melissa Wiseman</t>
  </si>
  <si>
    <t>Melissa Moe Knapp</t>
  </si>
  <si>
    <t>Melissa Lancaster</t>
  </si>
  <si>
    <t>Melinda Ring</t>
  </si>
  <si>
    <t>Melanie Clark</t>
  </si>
  <si>
    <t>Megan Stroh</t>
  </si>
  <si>
    <t>McKayla Thomas</t>
  </si>
  <si>
    <t>Mayu Iwasaki</t>
  </si>
  <si>
    <t>Maureen McErlean</t>
  </si>
  <si>
    <t>Mary Romero</t>
  </si>
  <si>
    <t>Marielle Mallar</t>
  </si>
  <si>
    <t>Marie Jackson Elsner</t>
  </si>
  <si>
    <t>Maria Oliva</t>
  </si>
  <si>
    <t>Margaret Sassaman</t>
  </si>
  <si>
    <t>Mandy Sharp</t>
  </si>
  <si>
    <t>Mandy Carreiro</t>
  </si>
  <si>
    <t>Mandi Hofmann</t>
  </si>
  <si>
    <t>Maggie Cody</t>
  </si>
  <si>
    <t>Madli Vaht</t>
  </si>
  <si>
    <t>Madison Walker</t>
  </si>
  <si>
    <t>Macie Velediaz</t>
  </si>
  <si>
    <t>Lynne Warren</t>
  </si>
  <si>
    <t>Lykke Lorentzen</t>
  </si>
  <si>
    <t>Lydie Hellgren</t>
  </si>
  <si>
    <t>Lydia Cochran</t>
  </si>
  <si>
    <t>Lori Merriman</t>
  </si>
  <si>
    <t>Lori Maxwell</t>
  </si>
  <si>
    <t>Lorena Randall</t>
  </si>
  <si>
    <t>Liz Shooner</t>
  </si>
  <si>
    <t>Liz Lopez</t>
  </si>
  <si>
    <t>Liz Carr-Sypien</t>
  </si>
  <si>
    <t>Lisa Warner</t>
  </si>
  <si>
    <t>Lisa Fajkus</t>
  </si>
  <si>
    <t>Lisa Daenzer</t>
  </si>
  <si>
    <t>Linnea Hagenbjork</t>
  </si>
  <si>
    <t>Lindsay Lugo</t>
  </si>
  <si>
    <t>Linda LaBarre</t>
  </si>
  <si>
    <t>Linda Isberg</t>
  </si>
  <si>
    <t>Linda Harwood</t>
  </si>
  <si>
    <t>Linda Fowler</t>
  </si>
  <si>
    <t>Linda Emanuelsson</t>
  </si>
  <si>
    <t>Leslie Sanders</t>
  </si>
  <si>
    <t>Leslie Porter</t>
  </si>
  <si>
    <t>Lesli Todd</t>
  </si>
  <si>
    <t>Lesli Brinster</t>
  </si>
  <si>
    <t>Leanne Fulton</t>
  </si>
  <si>
    <t>Leah Akhavan</t>
  </si>
  <si>
    <t>Lauren Butler</t>
  </si>
  <si>
    <t>Laura Smith</t>
  </si>
  <si>
    <t>Laura Coffey</t>
  </si>
  <si>
    <t>Laura Clark</t>
  </si>
  <si>
    <t>Lacy Soltau</t>
  </si>
  <si>
    <t>Kristine King</t>
  </si>
  <si>
    <t>Kristina Wilson</t>
  </si>
  <si>
    <t>Kristina Gold</t>
  </si>
  <si>
    <t>Kristin Tattar</t>
  </si>
  <si>
    <t>Kristin Cherry</t>
  </si>
  <si>
    <t>Kristie Svejda</t>
  </si>
  <si>
    <t>Kristen Weidle</t>
  </si>
  <si>
    <t>Kristen Newland</t>
  </si>
  <si>
    <t>Krissie Fountain</t>
  </si>
  <si>
    <t>Kona Montgomery</t>
  </si>
  <si>
    <t>Kimmy Jones</t>
  </si>
  <si>
    <t>Kimbra Carnaghe</t>
  </si>
  <si>
    <t>Kimberly Neuman</t>
  </si>
  <si>
    <t>Kimberly Krajna</t>
  </si>
  <si>
    <t>Kimberly Dennig</t>
  </si>
  <si>
    <t>Kha Yang</t>
  </si>
  <si>
    <t>Kelsey Wilmerding</t>
  </si>
  <si>
    <t>Kelly Welch</t>
  </si>
  <si>
    <t>Kelly Watson</t>
  </si>
  <si>
    <t>Kelly Knapp</t>
  </si>
  <si>
    <t>Kelly Boyce</t>
  </si>
  <si>
    <t>Kelli Hughes</t>
  </si>
  <si>
    <t>Keiti Tätte</t>
  </si>
  <si>
    <t>Kayoko Jitsuhiro</t>
  </si>
  <si>
    <t>Katy Pinkman</t>
  </si>
  <si>
    <t>Katka Bodová</t>
  </si>
  <si>
    <t>Katie K-T Stockham</t>
  </si>
  <si>
    <t>Kathyren Downing</t>
  </si>
  <si>
    <t>Kathy N. Tanizawa</t>
  </si>
  <si>
    <t>Kathy Katnip Hardyman</t>
  </si>
  <si>
    <t>Kathryn Collins</t>
  </si>
  <si>
    <t>Katherine Betcher</t>
  </si>
  <si>
    <t>Kate Papenthien</t>
  </si>
  <si>
    <t>Kat Mertsch</t>
  </si>
  <si>
    <t>Karina Nowels</t>
  </si>
  <si>
    <t>Karin Magnholt</t>
  </si>
  <si>
    <t>Kanako Ito</t>
  </si>
  <si>
    <t>Kaili Young</t>
  </si>
  <si>
    <t>Kaidi Allsalu</t>
  </si>
  <si>
    <t>Juliana Korver</t>
  </si>
  <si>
    <t>Judy Horowitz</t>
  </si>
  <si>
    <t>Joy Williams</t>
  </si>
  <si>
    <t>Jodie Turmell</t>
  </si>
  <si>
    <t>Joanne Gallagher</t>
  </si>
  <si>
    <t>Jill Coke</t>
  </si>
  <si>
    <t>Jessika Edvardsson</t>
  </si>
  <si>
    <t>Jessie WestBell</t>
  </si>
  <si>
    <t>Jessie Dickson</t>
  </si>
  <si>
    <t>Jessica Weese</t>
  </si>
  <si>
    <t>Jessica Hill</t>
  </si>
  <si>
    <t>Jennifer Smith</t>
  </si>
  <si>
    <t>Jennifer L Tasby</t>
  </si>
  <si>
    <t>Jennifer Ketz</t>
  </si>
  <si>
    <t>Jennifer Jensen</t>
  </si>
  <si>
    <t>Jennifer Golab</t>
  </si>
  <si>
    <t>Jennifer Costa</t>
  </si>
  <si>
    <t>Jenni Engström</t>
  </si>
  <si>
    <t>Jenni Anttila</t>
  </si>
  <si>
    <t>Jenna Johnson</t>
  </si>
  <si>
    <t>Jen Dombrowski</t>
  </si>
  <si>
    <t>Jayne Snider</t>
  </si>
  <si>
    <t>Jackolyn Halstead</t>
  </si>
  <si>
    <t>Ida Emilie Nesse</t>
  </si>
  <si>
    <t>Iben I. M. Blaabjerg</t>
  </si>
  <si>
    <t>Holyn Handley</t>
  </si>
  <si>
    <t>Holly Finley</t>
  </si>
  <si>
    <t>Hiroko Kanaya</t>
  </si>
  <si>
    <t>Henna Saukko</t>
  </si>
  <si>
    <t>Henna Blomroos</t>
  </si>
  <si>
    <t>Heidi Laine</t>
  </si>
  <si>
    <t>Heather Young</t>
  </si>
  <si>
    <t>Heather McLuen</t>
  </si>
  <si>
    <t>Heather Gangloff</t>
  </si>
  <si>
    <t>Heather Azato</t>
  </si>
  <si>
    <t>Hannele Määttä</t>
  </si>
  <si>
    <t>Hannah Zimmerle</t>
  </si>
  <si>
    <t>Hannah Leatherman</t>
  </si>
  <si>
    <t>Hanna Huynh</t>
  </si>
  <si>
    <t>Haley Reese</t>
  </si>
  <si>
    <t>Haley Konrad</t>
  </si>
  <si>
    <t>Haley Childs</t>
  </si>
  <si>
    <t>Hailey King</t>
  </si>
  <si>
    <t>Ginger Bowman</t>
  </si>
  <si>
    <t>Gail McColl</t>
  </si>
  <si>
    <t>Florence Dumont</t>
  </si>
  <si>
    <t>Felecia Edwards</t>
  </si>
  <si>
    <t>Eveliina Salonen</t>
  </si>
  <si>
    <t>Erin White</t>
  </si>
  <si>
    <t>Erin Oakley</t>
  </si>
  <si>
    <t>Erika Stinchcomb</t>
  </si>
  <si>
    <t>Erika Pray</t>
  </si>
  <si>
    <t>Erica Johnson</t>
  </si>
  <si>
    <t>Emina Weaver</t>
  </si>
  <si>
    <t>Emily Lawrence</t>
  </si>
  <si>
    <t>Emily Hardy</t>
  </si>
  <si>
    <t>Emily Beach</t>
  </si>
  <si>
    <t>Emelie Åström</t>
  </si>
  <si>
    <t>Ellinoora Heikkilä</t>
  </si>
  <si>
    <t>Ellen Widboom</t>
  </si>
  <si>
    <t>Ellen Holub</t>
  </si>
  <si>
    <t>Ella Hansen</t>
  </si>
  <si>
    <t>Elaine King</t>
  </si>
  <si>
    <t>Eiko Saho</t>
  </si>
  <si>
    <t>Donna Gill</t>
  </si>
  <si>
    <t>Des Reading</t>
  </si>
  <si>
    <t>Denise Cameron</t>
  </si>
  <si>
    <t>Debra MacPherson</t>
  </si>
  <si>
    <t>Deb Renner</t>
  </si>
  <si>
    <t>Deanna Kirk</t>
  </si>
  <si>
    <t>Deann Carey</t>
  </si>
  <si>
    <t>Danielle Vargas</t>
  </si>
  <si>
    <t>Cynthia Ricciotti</t>
  </si>
  <si>
    <t>Courtney McCoy</t>
  </si>
  <si>
    <t>Courtney Cannon</t>
  </si>
  <si>
    <t>Connie Lehman</t>
  </si>
  <si>
    <t>Colleen Hutchinson</t>
  </si>
  <si>
    <t>Colleen Dee</t>
  </si>
  <si>
    <t>Christine Jennings</t>
  </si>
  <si>
    <t>Christine Hellstern</t>
  </si>
  <si>
    <t>Christina Linthicum</t>
  </si>
  <si>
    <t>Chris O'Cleary</t>
  </si>
  <si>
    <t>Chieko Kakimoto</t>
  </si>
  <si>
    <t>Chie Nagashima</t>
  </si>
  <si>
    <t>Chia-Fan Chen</t>
  </si>
  <si>
    <t>Chantel Budinsky</t>
  </si>
  <si>
    <t>Catrina Allen</t>
  </si>
  <si>
    <t>Cathy Tulk</t>
  </si>
  <si>
    <t>Cathy Blanton</t>
  </si>
  <si>
    <t>Cassie Sweetten</t>
  </si>
  <si>
    <t>Carrie Berlogar</t>
  </si>
  <si>
    <t>Caroline Henderson</t>
  </si>
  <si>
    <t>Carol Hill</t>
  </si>
  <si>
    <t>Camille Skweir</t>
  </si>
  <si>
    <t>Camilla Grundén</t>
  </si>
  <si>
    <t>Cadence Burge</t>
  </si>
  <si>
    <t>Bun Itoh</t>
  </si>
  <si>
    <t>Brooke Roberts</t>
  </si>
  <si>
    <t>Brittany Breed</t>
  </si>
  <si>
    <t>Brittany Blair</t>
  </si>
  <si>
    <t>Britney Quesenberry</t>
  </si>
  <si>
    <t>Brita Lagergren</t>
  </si>
  <si>
    <t>Birgitta Lagerholm</t>
  </si>
  <si>
    <t>Beth Verish</t>
  </si>
  <si>
    <t>Beth Tanner</t>
  </si>
  <si>
    <t>Bernice Klongerbo</t>
  </si>
  <si>
    <t>Becky Powell</t>
  </si>
  <si>
    <t>Becky Harris</t>
  </si>
  <si>
    <t>Becky Gerhart</t>
  </si>
  <si>
    <t>Barrett White</t>
  </si>
  <si>
    <t>Barbro Langjuth</t>
  </si>
  <si>
    <t>Babette Martin</t>
  </si>
  <si>
    <t>Arlene Spinosa</t>
  </si>
  <si>
    <t>Aria Castruita</t>
  </si>
  <si>
    <t>Arana Kenyon</t>
  </si>
  <si>
    <t>Antara De Bourbon</t>
  </si>
  <si>
    <t>Anniken Steen</t>
  </si>
  <si>
    <t>Anni Kreml</t>
  </si>
  <si>
    <t>Anneli Tõugjas-Männiste</t>
  </si>
  <si>
    <t>Anne Matilainen</t>
  </si>
  <si>
    <t>Anne Lewis</t>
  </si>
  <si>
    <t>Anne Kettunen</t>
  </si>
  <si>
    <t>Anna-Sofia Haipus</t>
  </si>
  <si>
    <t>Anna Marklund</t>
  </si>
  <si>
    <t>Anna Elo</t>
  </si>
  <si>
    <t>Ann Yondolino</t>
  </si>
  <si>
    <t>Ann King</t>
  </si>
  <si>
    <t>Anja Eberts</t>
  </si>
  <si>
    <t>Ania Knapinska</t>
  </si>
  <si>
    <t>Angelica Frantz</t>
  </si>
  <si>
    <t>Angela Tschiggfrie</t>
  </si>
  <si>
    <t>Angela Martin</t>
  </si>
  <si>
    <t>Angela Cook</t>
  </si>
  <si>
    <t>Andrea Eaton</t>
  </si>
  <si>
    <t>Andi Young</t>
  </si>
  <si>
    <t>Amye Jerez</t>
  </si>
  <si>
    <t>Amy Schiller</t>
  </si>
  <si>
    <t>Amy Moser</t>
  </si>
  <si>
    <t>Amy Campbell</t>
  </si>
  <si>
    <t>Amy Bilodeau</t>
  </si>
  <si>
    <t>Amanda Walker</t>
  </si>
  <si>
    <t>Alyssa Densen</t>
  </si>
  <si>
    <t>Alison Wiley</t>
  </si>
  <si>
    <t>Alisha Grace-Schafer</t>
  </si>
  <si>
    <t>Alicia Relano</t>
  </si>
  <si>
    <t>Ali Smith</t>
  </si>
  <si>
    <t>Alexis Mandujano</t>
  </si>
  <si>
    <t>Alex Benson</t>
  </si>
  <si>
    <t>Alette Vissing</t>
  </si>
  <si>
    <t>Akemi Takahashi</t>
  </si>
  <si>
    <t>Addie Strozier</t>
  </si>
  <si>
    <t>Starts</t>
  </si>
  <si>
    <t>Average_Finish</t>
  </si>
  <si>
    <t>DNF</t>
  </si>
  <si>
    <t>Major_Win_Percentage</t>
  </si>
  <si>
    <t>Major_Wins</t>
  </si>
  <si>
    <t>Major_Podiums</t>
  </si>
  <si>
    <t>Major_Top_Ten</t>
  </si>
  <si>
    <t>Elite_Wins</t>
  </si>
  <si>
    <t>Elite_Podiums</t>
  </si>
  <si>
    <t>Elite_Top_Ten</t>
  </si>
  <si>
    <t>Elite_Top_Twenty</t>
  </si>
  <si>
    <t>Elite_Win_Percentage</t>
  </si>
  <si>
    <t>Top_Twenty_Percentagee</t>
  </si>
  <si>
    <t>Elite_Money_Earned</t>
  </si>
  <si>
    <t>Average_Money_From_Elite</t>
  </si>
  <si>
    <t>Elite_Winner_Earnings</t>
  </si>
  <si>
    <t>Elite_Throws</t>
  </si>
  <si>
    <t>A.J. Risley</t>
  </si>
  <si>
    <t>Aaron Gossage</t>
  </si>
  <si>
    <t>Aaron Kirschling</t>
  </si>
  <si>
    <t>Aaron Wield</t>
  </si>
  <si>
    <t>Adam Hammes</t>
  </si>
  <si>
    <t>Adam Hunt</t>
  </si>
  <si>
    <t>Adam Olsen</t>
  </si>
  <si>
    <t>Aidan Scott</t>
  </si>
  <si>
    <t>AJ Carey</t>
  </si>
  <si>
    <t>Alan Beaver</t>
  </si>
  <si>
    <t>Alan Schack</t>
  </si>
  <si>
    <t>Albert Tamm</t>
  </si>
  <si>
    <t>Alden Harris</t>
  </si>
  <si>
    <t>Aleksey Bubis</t>
  </si>
  <si>
    <t>Alex Geisinger</t>
  </si>
  <si>
    <t>Alex Russell</t>
  </si>
  <si>
    <t>Allen Hermosillo</t>
  </si>
  <si>
    <t>Anders Källström</t>
  </si>
  <si>
    <t>Anders Swärd</t>
  </si>
  <si>
    <t>Andrew Marwede</t>
  </si>
  <si>
    <t>Andrew Presnell</t>
  </si>
  <si>
    <t>Andrew Rich</t>
  </si>
  <si>
    <t>Andy Ritter</t>
  </si>
  <si>
    <t>Anthony Barela</t>
  </si>
  <si>
    <t>Antti Kotilainen</t>
  </si>
  <si>
    <t>Arttu Markkanen</t>
  </si>
  <si>
    <t>Arturo Villarreal</t>
  </si>
  <si>
    <t>Austin Hannum</t>
  </si>
  <si>
    <t>Austin Hoop</t>
  </si>
  <si>
    <t>Austin Turner</t>
  </si>
  <si>
    <t>Avery Jenkins</t>
  </si>
  <si>
    <t>Bamba Rico</t>
  </si>
  <si>
    <t>Bard Soleng</t>
  </si>
  <si>
    <t>Barrett Johnson</t>
  </si>
  <si>
    <t>Barry Schultz</t>
  </si>
  <si>
    <t>Bart Smith</t>
  </si>
  <si>
    <t>Ben Gurthie</t>
  </si>
  <si>
    <t>Benjamin Callaway</t>
  </si>
  <si>
    <t>Benjamin Wiggins</t>
  </si>
  <si>
    <t>Bill Burns</t>
  </si>
  <si>
    <t>Bo Tillman</t>
  </si>
  <si>
    <t>Bob Vanderboss</t>
  </si>
  <si>
    <t>Bobby Musick</t>
  </si>
  <si>
    <t>Brad Hammock</t>
  </si>
  <si>
    <t>Brad Schick</t>
  </si>
  <si>
    <t>Bradley Williams</t>
  </si>
  <si>
    <t>Brent Koontz</t>
  </si>
  <si>
    <t>Bret Good</t>
  </si>
  <si>
    <t>Brian Earhart</t>
  </si>
  <si>
    <t>Brian McRee</t>
  </si>
  <si>
    <t>Brian Schweberger</t>
  </si>
  <si>
    <t>Brian Skinner</t>
  </si>
  <si>
    <t>Brodie Smith</t>
  </si>
  <si>
    <t>Brody Miller</t>
  </si>
  <si>
    <t>Bryan Gawler</t>
  </si>
  <si>
    <t>Cale Leiviska</t>
  </si>
  <si>
    <t>Calvin Heimburg</t>
  </si>
  <si>
    <t>Cameron Colglazier</t>
  </si>
  <si>
    <t>Cameron Messerschmidt</t>
  </si>
  <si>
    <t>Cameron Todd</t>
  </si>
  <si>
    <t>Carlo Pelg</t>
  </si>
  <si>
    <t>Carlton Howard</t>
  </si>
  <si>
    <t>Cary Trotter</t>
  </si>
  <si>
    <t>Casey White</t>
  </si>
  <si>
    <t>Chandler Fry</t>
  </si>
  <si>
    <t>Chandler Kramer</t>
  </si>
  <si>
    <t>Chauncey Donaldson</t>
  </si>
  <si>
    <t>Chris Addiego</t>
  </si>
  <si>
    <t>Chris Becker</t>
  </si>
  <si>
    <t>Chris Clemons</t>
  </si>
  <si>
    <t>Chris Critter Meyer</t>
  </si>
  <si>
    <t>Chris Dickerson</t>
  </si>
  <si>
    <t>Chris Heeren</t>
  </si>
  <si>
    <t>Chris Lee</t>
  </si>
  <si>
    <t>Chris Smith</t>
  </si>
  <si>
    <t>Chris Sprague</t>
  </si>
  <si>
    <t>Chris Vilmorin</t>
  </si>
  <si>
    <t>Chris Waugh</t>
  </si>
  <si>
    <t>Christer Christiansson</t>
  </si>
  <si>
    <t>Christian Dietrich</t>
  </si>
  <si>
    <t>Christian Sandström</t>
  </si>
  <si>
    <t>Christopher Finn</t>
  </si>
  <si>
    <t>Christopher Watson</t>
  </si>
  <si>
    <t>Clint Calvin</t>
  </si>
  <si>
    <t>Clint McClellan</t>
  </si>
  <si>
    <t>Coda Hatfield</t>
  </si>
  <si>
    <t>Cole Redalen</t>
  </si>
  <si>
    <t>Colten Montgomery</t>
  </si>
  <si>
    <t>Connor O'Reilly</t>
  </si>
  <si>
    <t>Conrad Damon</t>
  </si>
  <si>
    <t>Corey Ellis</t>
  </si>
  <si>
    <t>Cory Sharp</t>
  </si>
  <si>
    <t>CR Willey</t>
  </si>
  <si>
    <t>Craig Cutler</t>
  </si>
  <si>
    <t>Craig Gangloff</t>
  </si>
  <si>
    <t>Craig Leyva</t>
  </si>
  <si>
    <t>Crazy John Brooks</t>
  </si>
  <si>
    <t>Dagon Owen</t>
  </si>
  <si>
    <t>Dan Ginnelly</t>
  </si>
  <si>
    <t>Dan Hastings</t>
  </si>
  <si>
    <t>Dana Vicich</t>
  </si>
  <si>
    <t>Daniel Brooks-Wells</t>
  </si>
  <si>
    <t>Daniel Stacey</t>
  </si>
  <si>
    <t>Daniel Strandberg</t>
  </si>
  <si>
    <t>Dario Ré</t>
  </si>
  <si>
    <t>Darrell Nodland</t>
  </si>
  <si>
    <t>Darren Harper</t>
  </si>
  <si>
    <t>Dave Dunipace</t>
  </si>
  <si>
    <t>Dave Feldberg</t>
  </si>
  <si>
    <t>David Harless</t>
  </si>
  <si>
    <t>David Hemmeline</t>
  </si>
  <si>
    <t>David L. Greenwell</t>
  </si>
  <si>
    <t>David McCormack</t>
  </si>
  <si>
    <t>David Wiggins Jr</t>
  </si>
  <si>
    <t>Dean Tannock</t>
  </si>
  <si>
    <t>Derek Billings</t>
  </si>
  <si>
    <t>DeVan Owens</t>
  </si>
  <si>
    <t>Dion Arlyn</t>
  </si>
  <si>
    <t>Dixon Jowers</t>
  </si>
  <si>
    <t>Don Smith</t>
  </si>
  <si>
    <t>Douglas Chilcote</t>
  </si>
  <si>
    <t>Dr. Rick Voakes</t>
  </si>
  <si>
    <t>Drew Gibson</t>
  </si>
  <si>
    <t>Dustin Keegan</t>
  </si>
  <si>
    <t>Dutch Napier</t>
  </si>
  <si>
    <t>Eagle McMahon</t>
  </si>
  <si>
    <t>Edward Ward</t>
  </si>
  <si>
    <t>Emerson Keith</t>
  </si>
  <si>
    <t>Eric Marx</t>
  </si>
  <si>
    <t>Eric McCabe</t>
  </si>
  <si>
    <t>Eric Oakley</t>
  </si>
  <si>
    <t>Eric Roadhouse</t>
  </si>
  <si>
    <t>Eric Tracy</t>
  </si>
  <si>
    <t>Evan Smith</t>
  </si>
  <si>
    <t>Ezra Robinson</t>
  </si>
  <si>
    <t>Frank Arroyo</t>
  </si>
  <si>
    <t>Fredrik Granåsen</t>
  </si>
  <si>
    <t>G.T. Hancock</t>
  </si>
  <si>
    <t>Gaige McNutt</t>
  </si>
  <si>
    <t>Gannon Buhr</t>
  </si>
  <si>
    <t>Garrett Gurthie</t>
  </si>
  <si>
    <t>Gavin Babcock</t>
  </si>
  <si>
    <t>Gavin Rathbun</t>
  </si>
  <si>
    <t>Geoff Bennett</t>
  </si>
  <si>
    <t>Geoff Lissaman</t>
  </si>
  <si>
    <t>George Morris II</t>
  </si>
  <si>
    <t>George Smith</t>
  </si>
  <si>
    <t>Grady Shue</t>
  </si>
  <si>
    <t>Gregg Barsby</t>
  </si>
  <si>
    <t>Gregg Hosfeld</t>
  </si>
  <si>
    <t>Gregory Williams</t>
  </si>
  <si>
    <t>Hans Tegebäck</t>
  </si>
  <si>
    <t>Harold Duvall</t>
  </si>
  <si>
    <t>Harold Hampton</t>
  </si>
  <si>
    <t>Hartmut Wahrmann</t>
  </si>
  <si>
    <t>Henrik Johansen</t>
  </si>
  <si>
    <t>Hjalmar Fredriksson</t>
  </si>
  <si>
    <t>Isaac Robinson</t>
  </si>
  <si>
    <t>J. Shannon Fosdick</t>
  </si>
  <si>
    <t>J.D. Ramirez</t>
  </si>
  <si>
    <t>Jack Wilson</t>
  </si>
  <si>
    <t>Jalle Stoor</t>
  </si>
  <si>
    <t>James Cole</t>
  </si>
  <si>
    <t>James Conrad</t>
  </si>
  <si>
    <t>James Proctor</t>
  </si>
  <si>
    <t>Jared Roan</t>
  </si>
  <si>
    <t>Jason Hebenheimer</t>
  </si>
  <si>
    <t>Jason Herm</t>
  </si>
  <si>
    <t>Jason Light</t>
  </si>
  <si>
    <t>Jason Tyra</t>
  </si>
  <si>
    <t>Jay Yeti Reading</t>
  </si>
  <si>
    <t>Jeb Bryant</t>
  </si>
  <si>
    <t>Jeff Harper</t>
  </si>
  <si>
    <t>Jeff Hellman</t>
  </si>
  <si>
    <t>Jeff Layland</t>
  </si>
  <si>
    <t>Jeff Malton</t>
  </si>
  <si>
    <t>Jeff Watson</t>
  </si>
  <si>
    <t>Jere Ellis</t>
  </si>
  <si>
    <t>Jere Eshelman</t>
  </si>
  <si>
    <t>Jeremiah Kraus</t>
  </si>
  <si>
    <t>Jeremy Koling</t>
  </si>
  <si>
    <t>Jerry Garrett</t>
  </si>
  <si>
    <t>Jesper Lundmark</t>
  </si>
  <si>
    <t>Jesse Heinonen</t>
  </si>
  <si>
    <t>Jesse Nieminen</t>
  </si>
  <si>
    <t>Jesse Reid</t>
  </si>
  <si>
    <t>Jim Davidson</t>
  </si>
  <si>
    <t>Jim Myers</t>
  </si>
  <si>
    <t>Jim Stilgenbauer</t>
  </si>
  <si>
    <t>Joe Duncan</t>
  </si>
  <si>
    <t>Joe Rovere</t>
  </si>
  <si>
    <t>Joe Thacker</t>
  </si>
  <si>
    <t>Joe The Kid Ursino</t>
  </si>
  <si>
    <t>Joel Freeman</t>
  </si>
  <si>
    <t>John Ahart</t>
  </si>
  <si>
    <t>John Child</t>
  </si>
  <si>
    <t>John Fowler</t>
  </si>
  <si>
    <t>JohnE McCray</t>
  </si>
  <si>
    <t>Johnny Lissaman</t>
  </si>
  <si>
    <t>Johnny Sias</t>
  </si>
  <si>
    <t>Jon Drummond</t>
  </si>
  <si>
    <t>Jon Perry</t>
  </si>
  <si>
    <t>Jonathan Baldwin</t>
  </si>
  <si>
    <t>Jonathan Pierce</t>
  </si>
  <si>
    <t>Joona Heinänen</t>
  </si>
  <si>
    <t>Joonas Hynönen</t>
  </si>
  <si>
    <t>Jordan Castro</t>
  </si>
  <si>
    <t>Jose Alcala</t>
  </si>
  <si>
    <t>Joseph Mela</t>
  </si>
  <si>
    <t>Josh Anthon</t>
  </si>
  <si>
    <t>Josh Childs</t>
  </si>
  <si>
    <t>Juho Rantalaiho</t>
  </si>
  <si>
    <t>Jussi Meresmaa</t>
  </si>
  <si>
    <t>Justin Bunnell</t>
  </si>
  <si>
    <t>Justin Jernigan</t>
  </si>
  <si>
    <t>Justin Kerr</t>
  </si>
  <si>
    <t>Justin Landers</t>
  </si>
  <si>
    <t>Karl Johan Nybo</t>
  </si>
  <si>
    <t>Kazuo Shirai</t>
  </si>
  <si>
    <t>Keith Warren</t>
  </si>
  <si>
    <t>Ken Climo</t>
  </si>
  <si>
    <t>Ken Jarvis</t>
  </si>
  <si>
    <t>Ken Tank Franks</t>
  </si>
  <si>
    <t>Kevin Babbit</t>
  </si>
  <si>
    <t>Kevin Jones</t>
  </si>
  <si>
    <t>Kevin McCoy</t>
  </si>
  <si>
    <t>Kim Scott-Wood</t>
  </si>
  <si>
    <t>Kris Orrick</t>
  </si>
  <si>
    <t>Kristian Kuoksa</t>
  </si>
  <si>
    <t>Kyle Crabtree</t>
  </si>
  <si>
    <t>Kyle Klein</t>
  </si>
  <si>
    <t>LaRon Harris</t>
  </si>
  <si>
    <t>Larry Bledsoe</t>
  </si>
  <si>
    <t>Larry Leonard</t>
  </si>
  <si>
    <t>Lassi Hakulinen</t>
  </si>
  <si>
    <t>Lavone Wolfe</t>
  </si>
  <si>
    <t>Leo Piironen</t>
  </si>
  <si>
    <t>Lew Satterfield</t>
  </si>
  <si>
    <t>Lewis Bitney</t>
  </si>
  <si>
    <t>Linus Carlsson</t>
  </si>
  <si>
    <t>Linus Åström</t>
  </si>
  <si>
    <t>Logan Harpool</t>
  </si>
  <si>
    <t>Luke Humphries</t>
  </si>
  <si>
    <t>Luke Samson</t>
  </si>
  <si>
    <t>Luukas Rokkanen</t>
  </si>
  <si>
    <t>Manabu Kajiyama</t>
  </si>
  <si>
    <t>Mark Holland</t>
  </si>
  <si>
    <t>Mark Taylor</t>
  </si>
  <si>
    <t>Markus Källström</t>
  </si>
  <si>
    <t>Martin Hendel</t>
  </si>
  <si>
    <t>Martin Peters</t>
  </si>
  <si>
    <t>Mason Ford</t>
  </si>
  <si>
    <t>Mason Marchbanks</t>
  </si>
  <si>
    <t>Matias Söderström</t>
  </si>
  <si>
    <t>Mats Bengtsson</t>
  </si>
  <si>
    <t>Matt Bell</t>
  </si>
  <si>
    <t>Matt Dollar</t>
  </si>
  <si>
    <t>Matt Orum</t>
  </si>
  <si>
    <t>Matt Tittle</t>
  </si>
  <si>
    <t>Matthew Blakely</t>
  </si>
  <si>
    <t>Matthew Hall</t>
  </si>
  <si>
    <t>Max Nichols</t>
  </si>
  <si>
    <t>Micah Dorius</t>
  </si>
  <si>
    <t>Michael Johansen</t>
  </si>
  <si>
    <t>Michael Olse</t>
  </si>
  <si>
    <t>Michael Raley</t>
  </si>
  <si>
    <t>Michael Sayre</t>
  </si>
  <si>
    <t>Michael Sullivan</t>
  </si>
  <si>
    <t>Mikael Häme</t>
  </si>
  <si>
    <t>Mikael Räsänen</t>
  </si>
  <si>
    <t>Mike Byrne</t>
  </si>
  <si>
    <t>Mike Cloyes</t>
  </si>
  <si>
    <t>Mike Gerads</t>
  </si>
  <si>
    <t>Mike Hofmann</t>
  </si>
  <si>
    <t>Mike Hughes</t>
  </si>
  <si>
    <t>Mike Laitala</t>
  </si>
  <si>
    <t>Mike Milne</t>
  </si>
  <si>
    <t>Mike Moser</t>
  </si>
  <si>
    <t>Mike Randolph</t>
  </si>
  <si>
    <t>Mike Young</t>
  </si>
  <si>
    <t>Miles Seaborn</t>
  </si>
  <si>
    <t>Mitch McClellan</t>
  </si>
  <si>
    <t>Mitch Sonderfan</t>
  </si>
  <si>
    <t>Myles Harding</t>
  </si>
  <si>
    <t>Nate Doss</t>
  </si>
  <si>
    <t>Nate Hecker</t>
  </si>
  <si>
    <t>Nate Krahn</t>
  </si>
  <si>
    <t>Nate Perkins</t>
  </si>
  <si>
    <t>Nate Sexton</t>
  </si>
  <si>
    <t>Nathan Queen</t>
  </si>
  <si>
    <t>Neil Roberts</t>
  </si>
  <si>
    <t>Nick Gagne</t>
  </si>
  <si>
    <t>Nikko Locastro</t>
  </si>
  <si>
    <t>Niklas Anttila</t>
  </si>
  <si>
    <t>Noah Meintsma</t>
  </si>
  <si>
    <t>Nolan Grider</t>
  </si>
  <si>
    <t>Oscar Stenfelt</t>
  </si>
  <si>
    <t>Parker Welck</t>
  </si>
  <si>
    <t>Pasi Koivu</t>
  </si>
  <si>
    <t>Pat Vitale</t>
  </si>
  <si>
    <t>Patrick Blazek</t>
  </si>
  <si>
    <t>Patrick Brown</t>
  </si>
  <si>
    <t>Patrick Pitts</t>
  </si>
  <si>
    <t>Patrick Robinson</t>
  </si>
  <si>
    <t>Paul Dorries</t>
  </si>
  <si>
    <t>Paul McBeth</t>
  </si>
  <si>
    <t>Paul Oman</t>
  </si>
  <si>
    <t>Paul Ulibarri</t>
  </si>
  <si>
    <t>Peter McBride</t>
  </si>
  <si>
    <t>Peter Middlecamp</t>
  </si>
  <si>
    <t>Peter Sontag</t>
  </si>
  <si>
    <t>Peter Wyngaard</t>
  </si>
  <si>
    <t>Phil Arthur</t>
  </si>
  <si>
    <t>Philo Brathwaite</t>
  </si>
  <si>
    <t>Randon Latta</t>
  </si>
  <si>
    <t>Randy Amann</t>
  </si>
  <si>
    <t>Randy Waggoner</t>
  </si>
  <si>
    <t>Raven Newsom</t>
  </si>
  <si>
    <t>Ray Johnson</t>
  </si>
  <si>
    <t>Reid Frescura</t>
  </si>
  <si>
    <t>Ricky Wysocki</t>
  </si>
  <si>
    <t>Rivers Sherrod</t>
  </si>
  <si>
    <t>Rob Parlaman</t>
  </si>
  <si>
    <t>Robbie Bratten</t>
  </si>
  <si>
    <t>Robert Burridge</t>
  </si>
  <si>
    <t>Robert Jerez</t>
  </si>
  <si>
    <t>Robert McIntee</t>
  </si>
  <si>
    <t>Robert Ryan</t>
  </si>
  <si>
    <t>Roger Cansler</t>
  </si>
  <si>
    <t>Ron Convers</t>
  </si>
  <si>
    <t>Ron Russell</t>
  </si>
  <si>
    <t>Ronnie Vingerelli</t>
  </si>
  <si>
    <t>Ross Brandt</t>
  </si>
  <si>
    <t>Roy Culbertson</t>
  </si>
  <si>
    <t>Ryan T. Renz</t>
  </si>
  <si>
    <t>Sam Ferrans</t>
  </si>
  <si>
    <t>Sam Grizzaffi</t>
  </si>
  <si>
    <t>Scott Howard</t>
  </si>
  <si>
    <t>Scott Martin</t>
  </si>
  <si>
    <t>Scott Stokely</t>
  </si>
  <si>
    <t>Scott Withers</t>
  </si>
  <si>
    <t>Scott Zimmerman</t>
  </si>
  <si>
    <t>Sean Kapalko</t>
  </si>
  <si>
    <t>Seppo Paju</t>
  </si>
  <si>
    <t>Shasta Criss</t>
  </si>
  <si>
    <t>Shawn Sinclair</t>
  </si>
  <si>
    <t>Silas Schultz</t>
  </si>
  <si>
    <t>Silver Lätt</t>
  </si>
  <si>
    <t>Simon Lizotte</t>
  </si>
  <si>
    <t>Slate Paul</t>
  </si>
  <si>
    <t>Snapper Pierson</t>
  </si>
  <si>
    <t>Sonny Ashby</t>
  </si>
  <si>
    <t>Stephen Bentley</t>
  </si>
  <si>
    <t>Stephen Miller</t>
  </si>
  <si>
    <t>Steve Brinster</t>
  </si>
  <si>
    <t>Steve Cup Wisecup</t>
  </si>
  <si>
    <t>Steve Rico</t>
  </si>
  <si>
    <t>Steve Slasor</t>
  </si>
  <si>
    <t>Steve Valencia</t>
  </si>
  <si>
    <t>Svante Eriksson</t>
  </si>
  <si>
    <t>Sven Kronfjall</t>
  </si>
  <si>
    <t>Takamichi Roppongi</t>
  </si>
  <si>
    <t>Tanner Duncan</t>
  </si>
  <si>
    <t>Teemu Nissinen</t>
  </si>
  <si>
    <t>Terry Rothlisberger</t>
  </si>
  <si>
    <t>Terry Thiele</t>
  </si>
  <si>
    <t>Thomas Gilbert</t>
  </si>
  <si>
    <t>Thomas Lindell</t>
  </si>
  <si>
    <t>Tim Ellis</t>
  </si>
  <si>
    <t>Tim Skellenger</t>
  </si>
  <si>
    <t>Timmy Gill</t>
  </si>
  <si>
    <t>Timo Pursio</t>
  </si>
  <si>
    <t>TJ Lawrence</t>
  </si>
  <si>
    <t>Todd Branch</t>
  </si>
  <si>
    <t>Todd Henry</t>
  </si>
  <si>
    <t>Todd Rowell</t>
  </si>
  <si>
    <t>Tom Krajna</t>
  </si>
  <si>
    <t>Tom Monroe</t>
  </si>
  <si>
    <t>Tomas Ekström</t>
  </si>
  <si>
    <t>Tony Gerling</t>
  </si>
  <si>
    <t>Tony Hoel</t>
  </si>
  <si>
    <t>Tony Tran</t>
  </si>
  <si>
    <t>Torbjörn Svensson</t>
  </si>
  <si>
    <t>Travis Reynolds</t>
  </si>
  <si>
    <t>Trevor Harbolt</t>
  </si>
  <si>
    <t>Tristan Tanner</t>
  </si>
  <si>
    <t>Tyler Horne</t>
  </si>
  <si>
    <t>Ville Piippo</t>
  </si>
  <si>
    <t>Väinö Mäkelä</t>
  </si>
  <si>
    <t>Walter Haney</t>
  </si>
  <si>
    <t>Weston Isaacs</t>
  </si>
  <si>
    <t>Will Schusterick</t>
  </si>
  <si>
    <t>William Themm</t>
  </si>
  <si>
    <t>Willie Prince</t>
  </si>
  <si>
    <t>Yasushi Jitsuhiro</t>
  </si>
  <si>
    <t>Zach Arlinghaus</t>
  </si>
  <si>
    <t>Zach Melton</t>
  </si>
  <si>
    <t>Zachary Newhouse</t>
  </si>
  <si>
    <t>Zackeriath Johnson</t>
  </si>
  <si>
    <t>Ziggy Bierekoven</t>
  </si>
  <si>
    <t>Øyvind Jarnes</t>
  </si>
  <si>
    <t>Major_Winner_Earnings</t>
  </si>
  <si>
    <t>Major_Throws</t>
  </si>
  <si>
    <t>Average_Money_From_Major</t>
  </si>
  <si>
    <t>Major_Money_Earned</t>
  </si>
  <si>
    <t>Major_Top20_Percentage</t>
  </si>
  <si>
    <t>Major_Top10_Percentage</t>
  </si>
  <si>
    <t>Major_Podium_Percentage</t>
  </si>
  <si>
    <t>Major_Top_Twenty</t>
  </si>
  <si>
    <t>Major_Starts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</si>
</sst>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16">
    <border>
      <left/>
      <right/>
      <top/>
      <bottom/>
      <diagonal/>
    </border>
    <border>
      <left style="medium">
        <color rgb="FF4472C4"/>
      </left>
      <right/>
      <top style="medium">
        <color rgb="FF4472C4"/>
      </top>
      <bottom/>
      <diagonal/>
    </border>
    <border>
      <left style="medium">
        <color rgb="FF4472C4"/>
      </left>
      <right/>
      <top/>
      <bottom/>
      <diagonal/>
    </border>
    <border>
      <left style="medium">
        <color rgb="FF4472C4"/>
      </left>
      <right/>
      <top/>
      <bottom style="medium">
        <color rgb="FF4472C4"/>
      </bottom>
      <diagonal/>
    </border>
    <border>
      <left/>
      <right/>
      <top style="medium">
        <color rgb="FF4472C4"/>
      </top>
      <bottom/>
      <diagonal/>
    </border>
    <border>
      <left/>
      <right/>
      <top/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/>
      <diagonal/>
    </border>
    <border>
      <left/>
      <right style="medium">
        <color rgb="FF4472C4"/>
      </right>
      <top/>
      <bottom/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 style="medium">
        <color rgb="FF8EAADB"/>
      </left>
      <right style="medium">
        <color rgb="FF8EAADB"/>
      </right>
      <top/>
      <bottom/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/>
      <diagonal/>
    </border>
    <border>
      <left style="medium">
        <color rgb="FF8EAADB"/>
      </left>
      <right style="medium">
        <color rgb="FF8EAADB"/>
      </right>
      <top style="medium">
        <color rgb="FF8EAADB"/>
      </top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medium">
        <color rgb="FFE2E8F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1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0" fillId="2" borderId="5" xfId="0" applyFill="1" applyBorder="1" applyAlignment="1">
      <alignment vertical="top" wrapText="1"/>
    </xf>
    <xf numFmtId="0" fontId="5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0" fillId="3" borderId="11" xfId="0" applyFill="1" applyBorder="1" applyAlignment="1">
      <alignment vertical="top" wrapText="1"/>
    </xf>
    <xf numFmtId="10" fontId="2" fillId="3" borderId="12" xfId="0" applyNumberFormat="1" applyFont="1" applyFill="1" applyBorder="1" applyAlignment="1">
      <alignment vertical="center" wrapText="1"/>
    </xf>
    <xf numFmtId="3" fontId="2" fillId="3" borderId="12" xfId="0" applyNumberFormat="1" applyFont="1" applyFill="1" applyBorder="1" applyAlignment="1">
      <alignment vertical="center" wrapText="1"/>
    </xf>
    <xf numFmtId="8" fontId="2" fillId="3" borderId="12" xfId="0" applyNumberFormat="1" applyFont="1" applyFill="1" applyBorder="1" applyAlignment="1">
      <alignment vertical="center" wrapText="1"/>
    </xf>
    <xf numFmtId="6" fontId="2" fillId="3" borderId="12" xfId="0" applyNumberFormat="1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6" fillId="0" borderId="10" xfId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0" fillId="0" borderId="11" xfId="0" applyBorder="1" applyAlignment="1">
      <alignment vertical="top" wrapText="1"/>
    </xf>
    <xf numFmtId="10" fontId="1" fillId="0" borderId="12" xfId="0" applyNumberFormat="1" applyFont="1" applyBorder="1" applyAlignment="1">
      <alignment vertical="center" wrapText="1"/>
    </xf>
    <xf numFmtId="3" fontId="1" fillId="0" borderId="12" xfId="0" applyNumberFormat="1" applyFont="1" applyBorder="1" applyAlignment="1">
      <alignment vertical="center" wrapText="1"/>
    </xf>
    <xf numFmtId="8" fontId="1" fillId="0" borderId="12" xfId="0" applyNumberFormat="1" applyFont="1" applyBorder="1" applyAlignment="1">
      <alignment vertical="center" wrapText="1"/>
    </xf>
    <xf numFmtId="6" fontId="1" fillId="0" borderId="12" xfId="0" applyNumberFormat="1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6" fillId="3" borderId="10" xfId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0" fillId="3" borderId="12" xfId="0" applyFill="1" applyBorder="1" applyAlignment="1">
      <alignment vertical="top" wrapText="1"/>
    </xf>
    <xf numFmtId="0" fontId="0" fillId="0" borderId="12" xfId="0" applyBorder="1" applyAlignment="1">
      <alignment vertical="top" wrapText="1"/>
    </xf>
    <xf numFmtId="9" fontId="2" fillId="3" borderId="12" xfId="0" applyNumberFormat="1" applyFont="1" applyFill="1" applyBorder="1" applyAlignment="1">
      <alignment vertical="center" wrapText="1"/>
    </xf>
    <xf numFmtId="9" fontId="1" fillId="0" borderId="12" xfId="0" applyNumberFormat="1" applyFont="1" applyBorder="1" applyAlignment="1">
      <alignment vertical="center" wrapText="1"/>
    </xf>
    <xf numFmtId="0" fontId="0" fillId="0" borderId="0" xfId="0" applyFill="1"/>
    <xf numFmtId="0" fontId="1" fillId="3" borderId="10" xfId="0" applyFont="1" applyFill="1" applyBorder="1" applyAlignment="1">
      <alignment vertical="center" wrapText="1"/>
    </xf>
    <xf numFmtId="0" fontId="0" fillId="3" borderId="9" xfId="0" applyFill="1" applyBorder="1" applyAlignment="1">
      <alignment vertical="top" wrapText="1"/>
    </xf>
    <xf numFmtId="0" fontId="1" fillId="3" borderId="12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10" fontId="1" fillId="0" borderId="13" xfId="0" applyNumberFormat="1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10" fontId="1" fillId="0" borderId="10" xfId="0" applyNumberFormat="1" applyFont="1" applyBorder="1" applyAlignment="1">
      <alignment vertical="center" wrapText="1"/>
    </xf>
    <xf numFmtId="10" fontId="1" fillId="0" borderId="9" xfId="0" applyNumberFormat="1" applyFont="1" applyBorder="1" applyAlignment="1">
      <alignment vertical="center" wrapText="1"/>
    </xf>
    <xf numFmtId="10" fontId="2" fillId="3" borderId="13" xfId="0" applyNumberFormat="1" applyFont="1" applyFill="1" applyBorder="1" applyAlignment="1">
      <alignment vertical="center" wrapText="1"/>
    </xf>
    <xf numFmtId="10" fontId="2" fillId="3" borderId="10" xfId="0" applyNumberFormat="1" applyFont="1" applyFill="1" applyBorder="1" applyAlignment="1">
      <alignment vertical="center" wrapText="1"/>
    </xf>
    <xf numFmtId="10" fontId="2" fillId="3" borderId="9" xfId="0" applyNumberFormat="1" applyFont="1" applyFill="1" applyBorder="1" applyAlignment="1">
      <alignment vertical="center" wrapText="1"/>
    </xf>
    <xf numFmtId="3" fontId="2" fillId="3" borderId="13" xfId="0" applyNumberFormat="1" applyFont="1" applyFill="1" applyBorder="1" applyAlignment="1">
      <alignment vertical="center" wrapText="1"/>
    </xf>
    <xf numFmtId="3" fontId="2" fillId="3" borderId="10" xfId="0" applyNumberFormat="1" applyFont="1" applyFill="1" applyBorder="1" applyAlignment="1">
      <alignment vertical="center" wrapText="1"/>
    </xf>
    <xf numFmtId="3" fontId="2" fillId="3" borderId="9" xfId="0" applyNumberFormat="1" applyFont="1" applyFill="1" applyBorder="1" applyAlignment="1">
      <alignment vertical="center" wrapText="1"/>
    </xf>
    <xf numFmtId="3" fontId="1" fillId="0" borderId="13" xfId="0" applyNumberFormat="1" applyFont="1" applyBorder="1" applyAlignment="1">
      <alignment vertical="center" wrapText="1"/>
    </xf>
    <xf numFmtId="3" fontId="1" fillId="0" borderId="10" xfId="0" applyNumberFormat="1" applyFont="1" applyBorder="1" applyAlignment="1">
      <alignment vertical="center" wrapText="1"/>
    </xf>
    <xf numFmtId="3" fontId="1" fillId="0" borderId="9" xfId="0" applyNumberFormat="1" applyFont="1" applyBorder="1" applyAlignment="1">
      <alignment vertical="center" wrapText="1"/>
    </xf>
    <xf numFmtId="9" fontId="4" fillId="2" borderId="0" xfId="0" applyNumberFormat="1" applyFont="1" applyFill="1" applyAlignment="1">
      <alignment horizontal="center" vertical="center" wrapText="1"/>
    </xf>
    <xf numFmtId="0" fontId="0" fillId="0" borderId="9" xfId="0" applyBorder="1" applyAlignment="1">
      <alignment vertical="top" wrapText="1"/>
    </xf>
    <xf numFmtId="10" fontId="1" fillId="0" borderId="13" xfId="0" applyNumberFormat="1" applyFont="1" applyBorder="1" applyAlignment="1">
      <alignment vertical="center" wrapText="1"/>
    </xf>
    <xf numFmtId="10" fontId="1" fillId="0" borderId="10" xfId="0" applyNumberFormat="1" applyFont="1" applyBorder="1" applyAlignment="1">
      <alignment vertical="center" wrapText="1"/>
    </xf>
    <xf numFmtId="10" fontId="1" fillId="0" borderId="9" xfId="0" applyNumberFormat="1" applyFont="1" applyBorder="1" applyAlignment="1">
      <alignment vertical="center" wrapText="1"/>
    </xf>
    <xf numFmtId="10" fontId="2" fillId="3" borderId="13" xfId="0" applyNumberFormat="1" applyFont="1" applyFill="1" applyBorder="1" applyAlignment="1">
      <alignment vertical="center" wrapText="1"/>
    </xf>
    <xf numFmtId="10" fontId="2" fillId="3" borderId="10" xfId="0" applyNumberFormat="1" applyFont="1" applyFill="1" applyBorder="1" applyAlignment="1">
      <alignment vertical="center" wrapText="1"/>
    </xf>
    <xf numFmtId="10" fontId="2" fillId="3" borderId="9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10" fontId="2" fillId="3" borderId="13" xfId="0" applyNumberFormat="1" applyFont="1" applyFill="1" applyBorder="1" applyAlignment="1">
      <alignment vertical="center" wrapText="1"/>
    </xf>
    <xf numFmtId="10" fontId="2" fillId="3" borderId="10" xfId="0" applyNumberFormat="1" applyFont="1" applyFill="1" applyBorder="1" applyAlignment="1">
      <alignment vertical="center" wrapText="1"/>
    </xf>
    <xf numFmtId="10" fontId="2" fillId="3" borderId="9" xfId="0" applyNumberFormat="1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10" fontId="1" fillId="0" borderId="13" xfId="0" applyNumberFormat="1" applyFont="1" applyBorder="1" applyAlignment="1">
      <alignment vertical="center" wrapText="1"/>
    </xf>
    <xf numFmtId="10" fontId="1" fillId="0" borderId="10" xfId="0" applyNumberFormat="1" applyFont="1" applyBorder="1" applyAlignment="1">
      <alignment vertical="center" wrapText="1"/>
    </xf>
    <xf numFmtId="10" fontId="1" fillId="0" borderId="9" xfId="0" applyNumberFormat="1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3" fontId="2" fillId="3" borderId="13" xfId="0" applyNumberFormat="1" applyFont="1" applyFill="1" applyBorder="1" applyAlignment="1">
      <alignment vertical="center" wrapText="1"/>
    </xf>
    <xf numFmtId="3" fontId="2" fillId="3" borderId="10" xfId="0" applyNumberFormat="1" applyFont="1" applyFill="1" applyBorder="1" applyAlignment="1">
      <alignment vertical="center" wrapText="1"/>
    </xf>
    <xf numFmtId="3" fontId="2" fillId="3" borderId="9" xfId="0" applyNumberFormat="1" applyFont="1" applyFill="1" applyBorder="1" applyAlignment="1">
      <alignment vertical="center" wrapText="1"/>
    </xf>
    <xf numFmtId="3" fontId="1" fillId="0" borderId="13" xfId="0" applyNumberFormat="1" applyFont="1" applyBorder="1" applyAlignment="1">
      <alignment vertical="center" wrapText="1"/>
    </xf>
    <xf numFmtId="3" fontId="1" fillId="0" borderId="10" xfId="0" applyNumberFormat="1" applyFont="1" applyBorder="1" applyAlignment="1">
      <alignment vertical="center" wrapText="1"/>
    </xf>
    <xf numFmtId="3" fontId="1" fillId="0" borderId="9" xfId="0" applyNumberFormat="1" applyFont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0" fillId="0" borderId="0" xfId="0" applyFill="1" applyAlignment="1"/>
    <xf numFmtId="0" fontId="0" fillId="4" borderId="0" xfId="0" applyFill="1" applyAlignment="1">
      <alignment horizontal="left" vertical="center"/>
    </xf>
    <xf numFmtId="3" fontId="0" fillId="4" borderId="0" xfId="0" applyNumberForma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3" fontId="0" fillId="5" borderId="0" xfId="0" applyNumberFormat="1" applyFill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3" fontId="0" fillId="4" borderId="14" xfId="0" applyNumberFormat="1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3" fontId="0" fillId="4" borderId="0" xfId="0" applyNumberFormat="1" applyFill="1" applyBorder="1" applyAlignment="1">
      <alignment horizontal="left" vertical="center"/>
    </xf>
    <xf numFmtId="3" fontId="0" fillId="5" borderId="0" xfId="0" applyNumberForma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7" fillId="4" borderId="14" xfId="0" applyFont="1" applyFill="1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3" fontId="0" fillId="5" borderId="14" xfId="0" applyNumberForma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3" fontId="8" fillId="4" borderId="0" xfId="0" applyNumberFormat="1" applyFont="1" applyFill="1" applyBorder="1" applyAlignment="1">
      <alignment horizontal="left" vertical="center"/>
    </xf>
    <xf numFmtId="0" fontId="8" fillId="4" borderId="14" xfId="0" applyFont="1" applyFill="1" applyBorder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3" fontId="8" fillId="5" borderId="0" xfId="0" applyNumberFormat="1" applyFont="1" applyFill="1" applyAlignment="1">
      <alignment horizontal="left" vertical="center"/>
    </xf>
    <xf numFmtId="3" fontId="8" fillId="5" borderId="0" xfId="0" applyNumberFormat="1" applyFont="1" applyFill="1" applyBorder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3" fontId="8" fillId="4" borderId="0" xfId="0" applyNumberFormat="1" applyFont="1" applyFill="1" applyAlignment="1">
      <alignment horizontal="left" vertical="center"/>
    </xf>
    <xf numFmtId="0" fontId="8" fillId="5" borderId="0" xfId="0" applyFont="1" applyFill="1" applyBorder="1" applyAlignment="1">
      <alignment horizontal="left" vertical="center"/>
    </xf>
    <xf numFmtId="0" fontId="9" fillId="4" borderId="14" xfId="0" applyFont="1" applyFill="1" applyBorder="1" applyAlignment="1">
      <alignment horizontal="left" vertical="center"/>
    </xf>
    <xf numFmtId="3" fontId="9" fillId="4" borderId="14" xfId="0" applyNumberFormat="1" applyFont="1" applyFill="1" applyBorder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3" fontId="9" fillId="5" borderId="0" xfId="0" applyNumberFormat="1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3" fontId="9" fillId="4" borderId="0" xfId="0" applyNumberFormat="1" applyFont="1" applyFill="1" applyAlignment="1">
      <alignment horizontal="left" vertical="center"/>
    </xf>
    <xf numFmtId="3" fontId="9" fillId="5" borderId="0" xfId="0" applyNumberFormat="1" applyFont="1" applyFill="1" applyBorder="1" applyAlignment="1">
      <alignment horizontal="left" vertical="center"/>
    </xf>
    <xf numFmtId="3" fontId="9" fillId="4" borderId="0" xfId="0" applyNumberFormat="1" applyFont="1" applyFill="1" applyBorder="1" applyAlignment="1">
      <alignment horizontal="left" vertical="center"/>
    </xf>
    <xf numFmtId="0" fontId="9" fillId="5" borderId="0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/>
    </xf>
    <xf numFmtId="3" fontId="7" fillId="4" borderId="14" xfId="0" applyNumberFormat="1" applyFont="1" applyFill="1" applyBorder="1" applyAlignment="1">
      <alignment horizontal="left" vertical="center"/>
    </xf>
    <xf numFmtId="0" fontId="0" fillId="0" borderId="0" xfId="0" applyFont="1" applyFill="1"/>
    <xf numFmtId="0" fontId="8" fillId="4" borderId="15" xfId="0" applyFont="1" applyFill="1" applyBorder="1" applyAlignment="1">
      <alignment horizontal="left" vertical="center"/>
    </xf>
    <xf numFmtId="3" fontId="8" fillId="4" borderId="15" xfId="0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right style="medium">
          <color rgb="FF000000"/>
        </right>
        <top style="thick">
          <color rgb="FF000000"/>
        </top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3" formatCode="#,##0"/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3" formatCode="#,##0"/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thick">
          <color rgb="FF000000"/>
        </top>
        <bottom style="medium">
          <color rgb="FFE2E8F0"/>
        </bottom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thick">
          <color rgb="FF000000"/>
        </top>
        <bottom style="medium">
          <color rgb="FFE2E8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solid">
          <fgColor indexed="64"/>
          <bgColor rgb="FFEFEFEF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right style="medium">
          <color rgb="FF000000"/>
        </right>
        <bottom style="medium">
          <color rgb="FFE2E8F0"/>
        </bottom>
      </border>
    </dxf>
    <dxf>
      <numFmt numFmtId="14" formatCode="0.00%"/>
    </dxf>
    <dxf>
      <numFmt numFmtId="14" formatCode="0.00%"/>
    </dxf>
    <dxf>
      <border outline="0">
        <top style="medium">
          <color rgb="FF4472C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Times New Roman"/>
        <family val="1"/>
        <scheme val="none"/>
      </font>
      <fill>
        <patternFill patternType="solid">
          <fgColor indexed="64"/>
          <bgColor rgb="FF4472C4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rgb="FF8EAA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rgb="FF4472C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04954D-938D-43C5-8B2B-BAB3F40A360C}" name="Table3" displayName="Table3" ref="A1:O166" totalsRowShown="0" headerRowDxfId="75" tableBorderDxfId="74">
  <autoFilter ref="A1:O166" xr:uid="{0404954D-938D-43C5-8B2B-BAB3F40A360C}"/>
  <tableColumns count="15">
    <tableColumn id="1" xr3:uid="{3F9E7BBA-5147-4627-9EEF-94DFC934DA95}" name="  Name"/>
    <tableColumn id="2" xr3:uid="{10068F79-7942-48A1-A3B9-4E5256912330}" name="Division"/>
    <tableColumn id="3" xr3:uid="{03F9D5C8-309A-465E-9833-3C0131D4CF1D}" name="Events"/>
    <tableColumn id="4" xr3:uid="{A87A6B4C-C30E-45EA-A7C1-FC29DCEDD4F0}" name="Wins"/>
    <tableColumn id="5" xr3:uid="{F323F38E-57BF-4CD0-A18D-C7CAB7B3FC7E}" name="Win_Percentage"/>
    <tableColumn id="6" xr3:uid="{752CC494-DD0F-4B67-9E3D-7E5B6E305FD8}" name="Podiums"/>
    <tableColumn id="7" xr3:uid="{D2BF6C04-274F-4324-BE23-C00221679877}" name="Podium_Percentage" dataDxfId="73">
      <calculatedColumnFormula>Table3[[#This Row],[Podiums]]/Table3[[#This Row],[Events]]</calculatedColumnFormula>
    </tableColumn>
    <tableColumn id="8" xr3:uid="{A3AE5C3B-B845-45EB-8ED5-03E92DA39D61}" name=" Top_Ten"/>
    <tableColumn id="9" xr3:uid="{7501D83D-4810-4F49-8C65-4DBC827FB379}" name="Top_Ten_Percentage" dataDxfId="72">
      <calculatedColumnFormula>Table3[[#This Row],[ Top_Ten]]/Table3[[#This Row],[Events]]</calculatedColumnFormula>
    </tableColumn>
    <tableColumn id="10" xr3:uid="{08FBA39C-6C68-44B2-B750-988B95A3A48A}" name=" Rounds_Played"/>
    <tableColumn id="11" xr3:uid="{7CEFB6CE-4E93-4F02-8092-2295F126A3BE}" name=" Throw_Count"/>
    <tableColumn id="12" xr3:uid="{69EE1204-6EE8-4734-AA4E-2AE36FE9326C}" name="Cashed"/>
    <tableColumn id="13" xr3:uid="{F6071E09-1045-411E-98EF-8584145538D1}" name="Cashed_Percentage"/>
    <tableColumn id="14" xr3:uid="{40621BA6-2510-4618-8845-00BA4ADF07E0}" name="Cash_Per_Throw"/>
    <tableColumn id="15" xr3:uid="{D0182DE1-00AF-419D-9C6A-2D95487A9A1A}" name=" Total_Cash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FEA8AF-F5E1-448D-969B-BA07B3393609}" name="Table2" displayName="Table2" ref="A1:O474" totalsRowShown="0" headerRowDxfId="77" tableBorderDxfId="76">
  <autoFilter ref="A1:O474" xr:uid="{84FEA8AF-F5E1-448D-969B-BA07B3393609}">
    <filterColumn colId="0">
      <customFilters>
        <customFilter operator="notEqual" val=" "/>
      </customFilters>
    </filterColumn>
  </autoFilter>
  <tableColumns count="15">
    <tableColumn id="1" xr3:uid="{46245148-2978-4AFE-AA85-1A8DE1F771B3}" name="Name"/>
    <tableColumn id="2" xr3:uid="{D17970F8-420F-4D3E-AA05-7A1EC3A4989D}" name=" Division "/>
    <tableColumn id="3" xr3:uid="{ACCC0628-06E6-423D-BC99-82CA6DED73E9}" name=" Events "/>
    <tableColumn id="4" xr3:uid="{746C3BEB-9470-423C-B6A6-A9CC4932CD33}" name=" Wins "/>
    <tableColumn id="5" xr3:uid="{BE1F2B61-7E73-465F-A7C6-989048367244}" name=" % "/>
    <tableColumn id="6" xr3:uid="{6719BBB8-2747-4E7B-ABCD-67D3AFAD4B12}" name=" Podiums "/>
    <tableColumn id="7" xr3:uid="{1A7DC830-44B3-4963-B083-5092C697645C}" name=" % 2"/>
    <tableColumn id="8" xr3:uid="{A89089B5-0F2A-4193-94D5-06EF34EF6871}" name=" Top Ten "/>
    <tableColumn id="9" xr3:uid="{EC07BE0B-0FBA-496E-8EF1-D3D490105B42}" name=" % 3"/>
    <tableColumn id="10" xr3:uid="{FF54705F-12DC-4472-B0E1-B611F72CE661}" name=" Rounds "/>
    <tableColumn id="11" xr3:uid="{A38074AA-E622-49C3-88FC-FE97C14EE296}" name=" Throws "/>
    <tableColumn id="12" xr3:uid="{49A7034F-DDC9-41DC-BA27-CBAA836C8969}" name=" Cashed "/>
    <tableColumn id="13" xr3:uid="{70A0E772-E9FF-4FD5-ADB3-EC629D3F9A83}" name="4%"/>
    <tableColumn id="14" xr3:uid="{D2106425-C905-4487-AEDE-090B3411CFEF}" name=" Cash/Throw "/>
    <tableColumn id="15" xr3:uid="{ED0FB78C-D712-43E4-B8BE-A4C0EB91E615}" name=" Total Cash 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C5A352-1249-4CAA-8DD0-9C34D0F18A5F}" name="Table4" displayName="Table4" ref="A1:P371" totalsRowShown="0" headerRowDxfId="54" dataDxfId="55" tableBorderDxfId="71">
  <autoFilter ref="A1:P371" xr:uid="{BDC5A352-1249-4CAA-8DD0-9C34D0F18A5F}"/>
  <sortState xmlns:xlrd2="http://schemas.microsoft.com/office/spreadsheetml/2017/richdata2" ref="A2:P371">
    <sortCondition ref="A1:A371"/>
  </sortState>
  <tableColumns count="16">
    <tableColumn id="1" xr3:uid="{74356BAC-2CA6-4148-A5A5-6A997AA77D7C}" name="Name" dataDxfId="70"/>
    <tableColumn id="2" xr3:uid="{50DF74D7-1DC8-4178-89E8-72B653E907D2}" name="Starts" dataDxfId="69"/>
    <tableColumn id="3" xr3:uid="{439CB6ED-C256-467E-9773-E5A3437FCF87}" name="Elite_Wins" dataDxfId="68"/>
    <tableColumn id="4" xr3:uid="{22525BA7-1CB6-4741-93F3-C5063B891478}" name="Elite_Podiums" dataDxfId="67"/>
    <tableColumn id="5" xr3:uid="{3E660540-08B4-4939-8090-F00F4BEF7090}" name="Elite_Top_Ten" dataDxfId="66"/>
    <tableColumn id="6" xr3:uid="{20E5C026-3869-4D5C-8B54-B966B69504F6}" name="Elite_Top_Twenty" dataDxfId="65"/>
    <tableColumn id="7" xr3:uid="{9A2C1535-A37A-4D24-8772-162978D08FEC}" name="Average_Finish" dataDxfId="64"/>
    <tableColumn id="8" xr3:uid="{9021103D-EB14-4DA7-B4A0-6111ECEAE8AD}" name="DNF" dataDxfId="63"/>
    <tableColumn id="9" xr3:uid="{DB63937D-73DF-4265-AAD7-4867BD6BDB5A}" name="Elite_Win_Percentage" dataDxfId="62"/>
    <tableColumn id="10" xr3:uid="{6DC08843-F12E-464B-9BB4-D57F2695B842}" name="Podium_Percentage" dataDxfId="61"/>
    <tableColumn id="11" xr3:uid="{4D06E8D2-302C-4A09-8F0D-B97E433552FB}" name="Top_Ten_Percentage" dataDxfId="60"/>
    <tableColumn id="12" xr3:uid="{EEB2ECF3-07D4-4769-A637-D01F4319746D}" name="Top_Twenty_Percentagee" dataDxfId="59"/>
    <tableColumn id="13" xr3:uid="{1B9D263F-C19C-46AF-92B7-252856E8DE29}" name="Elite_Money_Earned"/>
    <tableColumn id="14" xr3:uid="{A2361A68-9624-4049-9CAB-2BEF83A6B280}" name="Average_Money_From_Elite" dataDxfId="58"/>
    <tableColumn id="15" xr3:uid="{367C6DDF-BB2A-44F0-A77E-58EB3DBD3682}" name="Elite_Winner_Earnings" dataDxfId="57"/>
    <tableColumn id="16" xr3:uid="{B6B5F692-2C59-4B0E-AD5A-3B61A669FF07}" name="Elite_Throws" dataDxfId="56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7BE0F1-C5B6-4370-BC82-50D71B199CA3}" name="Table5" displayName="Table5" ref="A1:P405" totalsRowShown="0" headerRowDxfId="35" dataDxfId="37" tableBorderDxfId="36">
  <autoFilter ref="A1:P405" xr:uid="{1A7BE0F1-C5B6-4370-BC82-50D71B199CA3}"/>
  <sortState xmlns:xlrd2="http://schemas.microsoft.com/office/spreadsheetml/2017/richdata2" ref="A2:P405">
    <sortCondition ref="G1:G405"/>
  </sortState>
  <tableColumns count="16">
    <tableColumn id="1" xr3:uid="{415DFEA3-771D-4F6E-A774-BB426F96E33D}" name="Name" dataDxfId="53" dataCellStyle="Hyperlink"/>
    <tableColumn id="2" xr3:uid="{DAB63C60-26ED-41E3-BC17-5BC407E6F5B4}" name="Starts" dataDxfId="52"/>
    <tableColumn id="3" xr3:uid="{66598D28-C176-47C6-A328-2068D8960C35}" name="Elite_Wins" dataDxfId="51"/>
    <tableColumn id="4" xr3:uid="{C360D14B-DDB2-4D5A-8F05-122174D74FEC}" name="Elite_Podiums" dataDxfId="50"/>
    <tableColumn id="5" xr3:uid="{D017CB13-ECBB-499A-B8B3-1DD1C045743D}" name="Elite_Top_Ten" dataDxfId="49"/>
    <tableColumn id="6" xr3:uid="{8F538A97-6BE9-419C-B913-C9B227821C26}" name="Elite_Top_Twenty" dataDxfId="48"/>
    <tableColumn id="7" xr3:uid="{F6B08B92-3E00-4836-9C3A-109A8724CBDE}" name="Average_Finish" dataDxfId="47"/>
    <tableColumn id="8" xr3:uid="{E241F7C1-6331-418F-B3E2-1ACA2D0C85C9}" name="DNF" dataDxfId="46"/>
    <tableColumn id="9" xr3:uid="{C928B2A8-D1CA-41E9-8EB6-03ACCE536445}" name="Elite_Win_Percentage" dataDxfId="45"/>
    <tableColumn id="10" xr3:uid="{D5540782-C657-4E05-9791-052583DD751D}" name="Podium_Percentage" dataDxfId="44"/>
    <tableColumn id="11" xr3:uid="{F90A4F1D-1105-47E5-9C7A-F7CD059D7A13}" name="Top_Ten_Percentage" dataDxfId="43"/>
    <tableColumn id="12" xr3:uid="{96B465C2-A26F-47B1-A839-B3B1C36AB02E}" name="Top_Twenty_Percentagee" dataDxfId="42"/>
    <tableColumn id="13" xr3:uid="{0773D556-24B1-42FE-B72E-9CA15DAB7B09}" name="Elite_Money_Earned" dataDxfId="41"/>
    <tableColumn id="14" xr3:uid="{0DFF6DC3-7E15-46F0-AD01-D0A7A7D57EBD}" name="Average_Money_From_Elite" dataDxfId="40"/>
    <tableColumn id="15" xr3:uid="{50B2B48F-B491-4B2C-827C-5A99BEDEEB5D}" name="Elite_Winner_Earnings" dataDxfId="39"/>
    <tableColumn id="16" xr3:uid="{44DAEFCE-5FB3-4797-B1BA-FEF68E823C58}" name="Elite_Throws" dataDxfId="38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34A7C6-9942-48EE-B768-AA70FEAD3D23}" name="Table6" displayName="Table6" ref="A1:P225" totalsRowShown="0" headerRowDxfId="16" dataDxfId="17" tableBorderDxfId="34">
  <autoFilter ref="A1:P225" xr:uid="{3934A7C6-9942-48EE-B768-AA70FEAD3D23}"/>
  <tableColumns count="16">
    <tableColumn id="1" xr3:uid="{B5556CA3-2D8A-4D17-B114-3B519A58627C}" name="Name" dataDxfId="33" dataCellStyle="Hyperlink"/>
    <tableColumn id="2" xr3:uid="{EA38E426-477F-42E3-8DAA-4E2E4A40F18E}" name="Major_Starts" dataDxfId="32"/>
    <tableColumn id="3" xr3:uid="{851FB19F-EBEC-4D50-827A-7EC50910CD1E}" name="Major_Wins" dataDxfId="31"/>
    <tableColumn id="4" xr3:uid="{B2606166-8029-4438-8AC8-94DEA1A8682E}" name="Major_Podiums" dataDxfId="30"/>
    <tableColumn id="5" xr3:uid="{02861755-3185-42AB-B1DB-813428C039FC}" name="Major_Top_Ten" dataDxfId="29"/>
    <tableColumn id="6" xr3:uid="{61A100FE-C433-4957-B698-057EC42E79EB}" name="Major_Top_Twenty" dataDxfId="28"/>
    <tableColumn id="7" xr3:uid="{562A0967-DA56-4892-BEB8-0DB3693CB1BD}" name="Average_Finish" dataDxfId="27"/>
    <tableColumn id="8" xr3:uid="{D0EE3F10-6006-4226-B49F-8A9D5BEE2131}" name="DNF" dataDxfId="26"/>
    <tableColumn id="9" xr3:uid="{56A0C248-C4FE-4644-8ECF-E9EBCA5D3FE4}" name="Major_Win_Percentage" dataDxfId="25"/>
    <tableColumn id="10" xr3:uid="{541E7472-0387-4592-8272-A1DA1A7311A7}" name="Major_Podium_Percentage" dataDxfId="24"/>
    <tableColumn id="11" xr3:uid="{A13EDDC5-EF47-44DC-BB50-54CDAA0A6001}" name="Major_Top10_Percentage" dataDxfId="23"/>
    <tableColumn id="12" xr3:uid="{1370582E-0D97-4552-89CE-C228051CD338}" name="Major_Top20_Percentage" dataDxfId="22"/>
    <tableColumn id="13" xr3:uid="{683619F6-B01C-48BC-9386-2548F42B20D0}" name="Major_Money_Earned" dataDxfId="21"/>
    <tableColumn id="14" xr3:uid="{1A3E5EFC-17EE-44C5-BFD6-C0459CD5FB1A}" name="Average_Money_From_Major" dataDxfId="20"/>
    <tableColumn id="15" xr3:uid="{8CAFB2AA-E227-44A1-9567-D639F0C075A5}" name="Major_Winner_Earnings" dataDxfId="19"/>
    <tableColumn id="16" xr3:uid="{10664241-8AD5-422B-BD4D-9FA6FFFF0227}" name="Major_Throws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7DB442-2D0C-4F56-A83B-1B3F1B4BA58D}" name="Table7" displayName="Table7" ref="A1:P225" totalsRowShown="0" headerRowDxfId="0" tableBorderDxfId="15">
  <autoFilter ref="A1:P225" xr:uid="{097DB442-2D0C-4F56-A83B-1B3F1B4BA58D}"/>
  <tableColumns count="16">
    <tableColumn id="1" xr3:uid="{D8044FC9-840D-465C-9718-1B9EAC78CE90}" name="Name" dataDxfId="14"/>
    <tableColumn id="2" xr3:uid="{ADABC586-5625-4F7B-8A94-768F49FEA8C5}" name="Major_Starts" dataDxfId="13"/>
    <tableColumn id="3" xr3:uid="{54D53D3F-0C25-4943-AA25-A2A8F079A0AB}" name="Major_Wins" dataDxfId="12"/>
    <tableColumn id="4" xr3:uid="{AB2F9695-077D-4F7C-8503-1FC2D57494ED}" name="Major_Podiums" dataDxfId="11"/>
    <tableColumn id="5" xr3:uid="{A967975E-3C1C-4C99-8F6A-F7948FBBD433}" name="Major_Top_Ten" dataDxfId="10"/>
    <tableColumn id="6" xr3:uid="{E7038AD6-AEEE-4FE4-93BA-B48212E7B393}" name="Major_Top_Twenty" dataDxfId="9"/>
    <tableColumn id="7" xr3:uid="{676574A1-D9B7-4B1A-BDE5-591CFFD86377}" name="Average_Finish" dataDxfId="8"/>
    <tableColumn id="8" xr3:uid="{2F29BA77-B41B-46F5-A42A-A547C5CEFE32}" name="DNF" dataDxfId="7"/>
    <tableColumn id="9" xr3:uid="{579A4D71-467E-4063-99F5-81285BF1A395}" name="Major_Win_Percentage" dataDxfId="6"/>
    <tableColumn id="10" xr3:uid="{6AAEE97E-11E5-43AF-AED1-5525A3D955F3}" name="Major_Podium_Percentage" dataDxfId="5"/>
    <tableColumn id="11" xr3:uid="{1ECCDE9E-131D-48E4-BFFF-8D6F2DB9BA35}" name="Major_Top10_Percentage" dataDxfId="4"/>
    <tableColumn id="12" xr3:uid="{AC21AC13-8E58-4733-B0D3-7FEA7F11519F}" name="Major_Top20_Percentage" dataDxfId="3"/>
    <tableColumn id="13" xr3:uid="{2276C82A-EA84-449F-A831-0287661A5C8D}" name="Major_Money_Earned"/>
    <tableColumn id="14" xr3:uid="{FBF5619B-B601-4B19-9DAC-0D5DDA51D943}" name="Average_Money_From_Major" dataDxfId="2"/>
    <tableColumn id="15" xr3:uid="{97A8DF48-05C4-482D-8B20-9E24744342A9}" name="Major_Winner_Earnings"/>
    <tableColumn id="16" xr3:uid="{32A9A9C9-1120-421C-9581-CCD0C516EFE9}" name="Major_Throws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../../../%22/player/steve-rico/profile/" TargetMode="External"/><Relationship Id="rId21" Type="http://schemas.openxmlformats.org/officeDocument/2006/relationships/hyperlink" Target="../../../%22/player/benjamin-callaway/profile/" TargetMode="External"/><Relationship Id="rId42" Type="http://schemas.openxmlformats.org/officeDocument/2006/relationships/hyperlink" Target="../../../%22/player/holly-finley/profile/" TargetMode="External"/><Relationship Id="rId63" Type="http://schemas.openxmlformats.org/officeDocument/2006/relationships/hyperlink" Target="../../../%22/player/luke-humphries/profile/" TargetMode="External"/><Relationship Id="rId84" Type="http://schemas.openxmlformats.org/officeDocument/2006/relationships/hyperlink" Target="../../../%22/player/paul-mcbeth/profile/" TargetMode="External"/><Relationship Id="rId138" Type="http://schemas.openxmlformats.org/officeDocument/2006/relationships/hyperlink" Target="../../../%22/player/scott-stokely/profile/" TargetMode="External"/><Relationship Id="rId107" Type="http://schemas.openxmlformats.org/officeDocument/2006/relationships/hyperlink" Target="../../../%22/player/paige-pierce/profile/" TargetMode="External"/><Relationship Id="rId11" Type="http://schemas.openxmlformats.org/officeDocument/2006/relationships/hyperlink" Target="../../../%22/player/gregg-barsby/profile/" TargetMode="External"/><Relationship Id="rId32" Type="http://schemas.openxmlformats.org/officeDocument/2006/relationships/hyperlink" Target="../../../%22/player/cameron-colglazier/profile/" TargetMode="External"/><Relationship Id="rId53" Type="http://schemas.openxmlformats.org/officeDocument/2006/relationships/hyperlink" Target="../../../%22/player/adam-hammes/profile/" TargetMode="External"/><Relationship Id="rId74" Type="http://schemas.openxmlformats.org/officeDocument/2006/relationships/hyperlink" Target="../../../%22/player/juliana-korver/profile/" TargetMode="External"/><Relationship Id="rId128" Type="http://schemas.openxmlformats.org/officeDocument/2006/relationships/hyperlink" Target="../../../%22/player/will-schusterick/profile/" TargetMode="External"/><Relationship Id="rId149" Type="http://schemas.openxmlformats.org/officeDocument/2006/relationships/hyperlink" Target="../../../%22/player/madison-walker/profile/" TargetMode="External"/><Relationship Id="rId5" Type="http://schemas.openxmlformats.org/officeDocument/2006/relationships/hyperlink" Target="../../../%22/player/zoe-andyke/profile/" TargetMode="External"/><Relationship Id="rId95" Type="http://schemas.openxmlformats.org/officeDocument/2006/relationships/hyperlink" Target="../../../%22/player/colten-montgomery/profile/" TargetMode="External"/><Relationship Id="rId22" Type="http://schemas.openxmlformats.org/officeDocument/2006/relationships/hyperlink" Target="../../../%22/player/courtney-cannon/profile/" TargetMode="External"/><Relationship Id="rId43" Type="http://schemas.openxmlformats.org/officeDocument/2006/relationships/hyperlink" Target="../../../%22/player/andrew-fish/profile/" TargetMode="External"/><Relationship Id="rId64" Type="http://schemas.openxmlformats.org/officeDocument/2006/relationships/hyperlink" Target="../../../%22/player/avery-jenkins/profile/" TargetMode="External"/><Relationship Id="rId118" Type="http://schemas.openxmlformats.org/officeDocument/2006/relationships/hyperlink" Target="../../../%22/player/aj-risley/profile/" TargetMode="External"/><Relationship Id="rId139" Type="http://schemas.openxmlformats.org/officeDocument/2006/relationships/hyperlink" Target="../../../%22/player/albert-tamm/profile/" TargetMode="External"/><Relationship Id="rId80" Type="http://schemas.openxmlformats.org/officeDocument/2006/relationships/hyperlink" Target="../../../%22/player/simon-lizotte/profile/" TargetMode="External"/><Relationship Id="rId85" Type="http://schemas.openxmlformats.org/officeDocument/2006/relationships/hyperlink" Target="../../../%22/player/hannah-mcbeth/profile/" TargetMode="External"/><Relationship Id="rId150" Type="http://schemas.openxmlformats.org/officeDocument/2006/relationships/hyperlink" Target="../../../%22/player/jessica-weese/profile/" TargetMode="External"/><Relationship Id="rId155" Type="http://schemas.openxmlformats.org/officeDocument/2006/relationships/hyperlink" Target="../../../%22/player/scott-withers/profile/" TargetMode="External"/><Relationship Id="rId12" Type="http://schemas.openxmlformats.org/officeDocument/2006/relationships/hyperlink" Target="../../../%22/player/matt-bell/profile/" TargetMode="External"/><Relationship Id="rId17" Type="http://schemas.openxmlformats.org/officeDocument/2006/relationships/hyperlink" Target="../../../%22/player/lance-brown/profile/" TargetMode="External"/><Relationship Id="rId33" Type="http://schemas.openxmlformats.org/officeDocument/2006/relationships/hyperlink" Target="../../../%22/player/james-conrad/profile/" TargetMode="External"/><Relationship Id="rId38" Type="http://schemas.openxmlformats.org/officeDocument/2006/relationships/hyperlink" Target="../../../%22/player/nate-doss/profile/" TargetMode="External"/><Relationship Id="rId59" Type="http://schemas.openxmlformats.org/officeDocument/2006/relationships/hyperlink" Target="../../../%22/player/calvin-heimburg/profile/" TargetMode="External"/><Relationship Id="rId103" Type="http://schemas.openxmlformats.org/officeDocument/2006/relationships/hyperlink" Target="../../../%22/player/blr-rnsgeirsson/profile/" TargetMode="External"/><Relationship Id="rId108" Type="http://schemas.openxmlformats.org/officeDocument/2006/relationships/hyperlink" Target="../../../%22/player/shannon-prendergast/profile/" TargetMode="External"/><Relationship Id="rId124" Type="http://schemas.openxmlformats.org/officeDocument/2006/relationships/hyperlink" Target="../../../%22/player/severi-saviniemi/profile/" TargetMode="External"/><Relationship Id="rId129" Type="http://schemas.openxmlformats.org/officeDocument/2006/relationships/hyperlink" Target="../../../%22/player/brian-schweberger/profile/" TargetMode="External"/><Relationship Id="rId54" Type="http://schemas.openxmlformats.org/officeDocument/2006/relationships/hyperlink" Target="../../../%22/player/holyn-handley/profile/" TargetMode="External"/><Relationship Id="rId70" Type="http://schemas.openxmlformats.org/officeDocument/2006/relationships/hyperlink" Target="../../../%22/player/elaine-king/profile/" TargetMode="External"/><Relationship Id="rId75" Type="http://schemas.openxmlformats.org/officeDocument/2006/relationships/hyperlink" Target="../../../%22/player/chandler-kramer/profile/" TargetMode="External"/><Relationship Id="rId91" Type="http://schemas.openxmlformats.org/officeDocument/2006/relationships/hyperlink" Target="../../../%22/player/noah-meintsma/profile/" TargetMode="External"/><Relationship Id="rId96" Type="http://schemas.openxmlformats.org/officeDocument/2006/relationships/hyperlink" Target="../../../%22/player/mike-moser/profile/" TargetMode="External"/><Relationship Id="rId140" Type="http://schemas.openxmlformats.org/officeDocument/2006/relationships/hyperlink" Target="../../../%22/player/tristan-tanner/profile/" TargetMode="External"/><Relationship Id="rId145" Type="http://schemas.openxmlformats.org/officeDocument/2006/relationships/hyperlink" Target="../../../%22/player/knut-valenhland/profile/" TargetMode="External"/><Relationship Id="rId1" Type="http://schemas.openxmlformats.org/officeDocument/2006/relationships/hyperlink" Target="../../../%22/player/ezra-aderhold/profile/" TargetMode="External"/><Relationship Id="rId6" Type="http://schemas.openxmlformats.org/officeDocument/2006/relationships/hyperlink" Target="../../../%22/player/josh-anthon/profile/" TargetMode="External"/><Relationship Id="rId23" Type="http://schemas.openxmlformats.org/officeDocument/2006/relationships/hyperlink" Target="../../../%22/player/deann-carey/profile/" TargetMode="External"/><Relationship Id="rId28" Type="http://schemas.openxmlformats.org/officeDocument/2006/relationships/hyperlink" Target="../../../%22/player/jacky-chen/profile/" TargetMode="External"/><Relationship Id="rId49" Type="http://schemas.openxmlformats.org/officeDocument/2006/relationships/hyperlink" Target="../../../%22/player/thomas-gilbert/profile/" TargetMode="External"/><Relationship Id="rId114" Type="http://schemas.openxmlformats.org/officeDocument/2006/relationships/hyperlink" Target="../../../%22/player/cole-redalen/profile/" TargetMode="External"/><Relationship Id="rId119" Type="http://schemas.openxmlformats.org/officeDocument/2006/relationships/hyperlink" Target="../../../%22/player/isaac-robinson/profile/" TargetMode="External"/><Relationship Id="rId44" Type="http://schemas.openxmlformats.org/officeDocument/2006/relationships/hyperlink" Target="../../../%22/player/mason-ford/profile/" TargetMode="External"/><Relationship Id="rId60" Type="http://schemas.openxmlformats.org/officeDocument/2006/relationships/hyperlink" Target="../../../%22/player/caroline-henderson/profile/" TargetMode="External"/><Relationship Id="rId65" Type="http://schemas.openxmlformats.org/officeDocument/2006/relationships/hyperlink" Target="../../../%22/player/valarie-jenkins/profile/" TargetMode="External"/><Relationship Id="rId81" Type="http://schemas.openxmlformats.org/officeDocument/2006/relationships/hyperlink" Target="../../../%22/player/nikko-locastro/profile/" TargetMode="External"/><Relationship Id="rId86" Type="http://schemas.openxmlformats.org/officeDocument/2006/relationships/hyperlink" Target="../../../%22/player/eric-mccabe/profile/" TargetMode="External"/><Relationship Id="rId130" Type="http://schemas.openxmlformats.org/officeDocument/2006/relationships/hyperlink" Target="../../../%22/player/ohn-scoggins/profile/" TargetMode="External"/><Relationship Id="rId135" Type="http://schemas.openxmlformats.org/officeDocument/2006/relationships/hyperlink" Target="../../../%22/player/grady-shue/profile/" TargetMode="External"/><Relationship Id="rId151" Type="http://schemas.openxmlformats.org/officeDocument/2006/relationships/hyperlink" Target="../../../%22/player/parker-welck/profile/" TargetMode="External"/><Relationship Id="rId156" Type="http://schemas.openxmlformats.org/officeDocument/2006/relationships/hyperlink" Target="../../../%22/player/ricky-wysocki/profile/" TargetMode="External"/><Relationship Id="rId13" Type="http://schemas.openxmlformats.org/officeDocument/2006/relationships/hyperlink" Target="../../../%22/player/carrie-berlogar/profile/" TargetMode="External"/><Relationship Id="rId18" Type="http://schemas.openxmlformats.org/officeDocument/2006/relationships/hyperlink" Target="../../../%22/player/patrick-brown/profile/" TargetMode="External"/><Relationship Id="rId39" Type="http://schemas.openxmlformats.org/officeDocument/2006/relationships/hyperlink" Target="../../../%22/player/corey-ellis/profile/" TargetMode="External"/><Relationship Id="rId109" Type="http://schemas.openxmlformats.org/officeDocument/2006/relationships/hyperlink" Target="../../../%22/player/andrew-presnell/profile/" TargetMode="External"/><Relationship Id="rId34" Type="http://schemas.openxmlformats.org/officeDocument/2006/relationships/hyperlink" Target="../../../%22/player/rebecca-cox/profile/" TargetMode="External"/><Relationship Id="rId50" Type="http://schemas.openxmlformats.org/officeDocument/2006/relationships/hyperlink" Target="../../../%22/player/aaron-gossage/profile/" TargetMode="External"/><Relationship Id="rId55" Type="http://schemas.openxmlformats.org/officeDocument/2006/relationships/hyperlink" Target="../../../%22/player/austin-hannum/profile/" TargetMode="External"/><Relationship Id="rId76" Type="http://schemas.openxmlformats.org/officeDocument/2006/relationships/hyperlink" Target="../../../%22/player/heidi-laine/profile/" TargetMode="External"/><Relationship Id="rId97" Type="http://schemas.openxmlformats.org/officeDocument/2006/relationships/hyperlink" Target="../../../%22/player/jesse-nieminen/profile/" TargetMode="External"/><Relationship Id="rId104" Type="http://schemas.openxmlformats.org/officeDocument/2006/relationships/hyperlink" Target="../../../%22/player/matt-orum/profile/" TargetMode="External"/><Relationship Id="rId120" Type="http://schemas.openxmlformats.org/officeDocument/2006/relationships/hyperlink" Target="../../../%22/player/terry-rothlisberger/profile/" TargetMode="External"/><Relationship Id="rId125" Type="http://schemas.openxmlformats.org/officeDocument/2006/relationships/hyperlink" Target="../../../%22/player/brad-schick/profile/" TargetMode="External"/><Relationship Id="rId141" Type="http://schemas.openxmlformats.org/officeDocument/2006/relationships/hyperlink" Target="../../../%22/player/kristin-tattar/profile/" TargetMode="External"/><Relationship Id="rId146" Type="http://schemas.openxmlformats.org/officeDocument/2006/relationships/hyperlink" Target="../../../%22/player/vanessa-vandyken/profile/" TargetMode="External"/><Relationship Id="rId7" Type="http://schemas.openxmlformats.org/officeDocument/2006/relationships/hyperlink" Target="../../../%22/player/niklas-anttila/profile/" TargetMode="External"/><Relationship Id="rId71" Type="http://schemas.openxmlformats.org/officeDocument/2006/relationships/hyperlink" Target="../../../%22/player/hailey-king/profile/" TargetMode="External"/><Relationship Id="rId92" Type="http://schemas.openxmlformats.org/officeDocument/2006/relationships/hyperlink" Target="../../../%22/player/zach-melton/profile/" TargetMode="External"/><Relationship Id="rId2" Type="http://schemas.openxmlformats.org/officeDocument/2006/relationships/hyperlink" Target="../../../%22/player/catrina-allen/profile/" TargetMode="External"/><Relationship Id="rId29" Type="http://schemas.openxmlformats.org/officeDocument/2006/relationships/hyperlink" Target="../../../%22/player/kenny-clark/profile/" TargetMode="External"/><Relationship Id="rId24" Type="http://schemas.openxmlformats.org/officeDocument/2006/relationships/hyperlink" Target="../../../%22/player/aj-carey/profile/" TargetMode="External"/><Relationship Id="rId40" Type="http://schemas.openxmlformats.org/officeDocument/2006/relationships/hyperlink" Target="../../../%22/player/lisa-fajkus/profile/" TargetMode="External"/><Relationship Id="rId45" Type="http://schemas.openxmlformats.org/officeDocument/2006/relationships/hyperlink" Target="../../../%22/player/joel-freeman/profile/" TargetMode="External"/><Relationship Id="rId66" Type="http://schemas.openxmlformats.org/officeDocument/2006/relationships/hyperlink" Target="../../../%22/player/kevin-jones/profile/" TargetMode="External"/><Relationship Id="rId87" Type="http://schemas.openxmlformats.org/officeDocument/2006/relationships/hyperlink" Target="../../../%22/player/courtney-mccoy/profile/" TargetMode="External"/><Relationship Id="rId110" Type="http://schemas.openxmlformats.org/officeDocument/2006/relationships/hyperlink" Target="../../../%22/player/james-proctor/profile/" TargetMode="External"/><Relationship Id="rId115" Type="http://schemas.openxmlformats.org/officeDocument/2006/relationships/hyperlink" Target="../../../%22/player/max-regitnig/profile/" TargetMode="External"/><Relationship Id="rId131" Type="http://schemas.openxmlformats.org/officeDocument/2006/relationships/hyperlink" Target="../../../%22/player/evan-scott/profile/" TargetMode="External"/><Relationship Id="rId136" Type="http://schemas.openxmlformats.org/officeDocument/2006/relationships/hyperlink" Target="../../../%22/player/brodie-smith/profile/" TargetMode="External"/><Relationship Id="rId157" Type="http://schemas.openxmlformats.org/officeDocument/2006/relationships/hyperlink" Target="../../../%22/player/heather-young/profile/" TargetMode="External"/><Relationship Id="rId61" Type="http://schemas.openxmlformats.org/officeDocument/2006/relationships/hyperlink" Target="../../../%22/player/sarah-hokom/profile/" TargetMode="External"/><Relationship Id="rId82" Type="http://schemas.openxmlformats.org/officeDocument/2006/relationships/hyperlink" Target="../../../%22/player/valerie-mandujano/profile/" TargetMode="External"/><Relationship Id="rId152" Type="http://schemas.openxmlformats.org/officeDocument/2006/relationships/hyperlink" Target="../../../%22/player/casey-white/profile/" TargetMode="External"/><Relationship Id="rId19" Type="http://schemas.openxmlformats.org/officeDocument/2006/relationships/hyperlink" Target="../../../%22/player/gannon-buhr/profile/" TargetMode="External"/><Relationship Id="rId14" Type="http://schemas.openxmlformats.org/officeDocument/2006/relationships/hyperlink" Target="../../../%22/player/henna-blomroos/profile/" TargetMode="External"/><Relationship Id="rId30" Type="http://schemas.openxmlformats.org/officeDocument/2006/relationships/hyperlink" Target="../../../%22/player/chris-clemons/profile/" TargetMode="External"/><Relationship Id="rId35" Type="http://schemas.openxmlformats.org/officeDocument/2006/relationships/hyperlink" Target="../../../%22/player/chris-dickerson/profile/" TargetMode="External"/><Relationship Id="rId56" Type="http://schemas.openxmlformats.org/officeDocument/2006/relationships/hyperlink" Target="../../../%22/player/ella-hansen/profile/" TargetMode="External"/><Relationship Id="rId77" Type="http://schemas.openxmlformats.org/officeDocument/2006/relationships/hyperlink" Target="../../../%22/player/randon-latta/profile/" TargetMode="External"/><Relationship Id="rId100" Type="http://schemas.openxmlformats.org/officeDocument/2006/relationships/hyperlink" Target="../../../%22/player/eric-oakley/profile/" TargetMode="External"/><Relationship Id="rId105" Type="http://schemas.openxmlformats.org/officeDocument/2006/relationships/hyperlink" Target="../../../%22/player/seppo-paju/profile/" TargetMode="External"/><Relationship Id="rId126" Type="http://schemas.openxmlformats.org/officeDocument/2006/relationships/hyperlink" Target="../../../%22/player/barry-schultz/profile/" TargetMode="External"/><Relationship Id="rId147" Type="http://schemas.openxmlformats.org/officeDocument/2006/relationships/hyperlink" Target="../../../%22/player/macie-velediaz/profile/" TargetMode="External"/><Relationship Id="rId8" Type="http://schemas.openxmlformats.org/officeDocument/2006/relationships/hyperlink" Target="../../../%22/player/dion-arlyn/profile/" TargetMode="External"/><Relationship Id="rId51" Type="http://schemas.openxmlformats.org/officeDocument/2006/relationships/hyperlink" Target="../../../%22/player/garrett-gurthie/profile/" TargetMode="External"/><Relationship Id="rId72" Type="http://schemas.openxmlformats.org/officeDocument/2006/relationships/hyperlink" Target="../../../%22/player/kyle-klein/profile/" TargetMode="External"/><Relationship Id="rId93" Type="http://schemas.openxmlformats.org/officeDocument/2006/relationships/hyperlink" Target="../../../%22/player/kat-mertsch/profile/" TargetMode="External"/><Relationship Id="rId98" Type="http://schemas.openxmlformats.org/officeDocument/2006/relationships/hyperlink" Target="../../../%22/player/darrell-nodland/profile/" TargetMode="External"/><Relationship Id="rId121" Type="http://schemas.openxmlformats.org/officeDocument/2006/relationships/hyperlink" Target="../../../%22/player/natalie-ryan/profile/" TargetMode="External"/><Relationship Id="rId142" Type="http://schemas.openxmlformats.org/officeDocument/2006/relationships/hyperlink" Target="../../../%22/player/cameron-todd/profile/" TargetMode="External"/><Relationship Id="rId3" Type="http://schemas.openxmlformats.org/officeDocument/2006/relationships/hyperlink" Target="../../../%22/player/jennifer-allen/profile/" TargetMode="External"/><Relationship Id="rId25" Type="http://schemas.openxmlformats.org/officeDocument/2006/relationships/hyperlink" Target="../../../%22/player/nick-carl/profile/" TargetMode="External"/><Relationship Id="rId46" Type="http://schemas.openxmlformats.org/officeDocument/2006/relationships/hyperlink" Target="../../../%22/player/reid-frescura/profile/" TargetMode="External"/><Relationship Id="rId67" Type="http://schemas.openxmlformats.org/officeDocument/2006/relationships/hyperlink" Target="../../../%22/player/dustin-keegan/profile/" TargetMode="External"/><Relationship Id="rId116" Type="http://schemas.openxmlformats.org/officeDocument/2006/relationships/hyperlink" Target="../../../%22/player/cynthia-ricciotti/profile/" TargetMode="External"/><Relationship Id="rId137" Type="http://schemas.openxmlformats.org/officeDocument/2006/relationships/hyperlink" Target="../../../%22/player/erika-stinchcomb/profile/" TargetMode="External"/><Relationship Id="rId20" Type="http://schemas.openxmlformats.org/officeDocument/2006/relationships/hyperlink" Target="../../../%22/player/robert-burridge/profile/" TargetMode="External"/><Relationship Id="rId41" Type="http://schemas.openxmlformats.org/officeDocument/2006/relationships/hyperlink" Target="../../../%22/player/dave-feldberg/profile/" TargetMode="External"/><Relationship Id="rId62" Type="http://schemas.openxmlformats.org/officeDocument/2006/relationships/hyperlink" Target="../../../%22/player/tyler-horne/profile/" TargetMode="External"/><Relationship Id="rId83" Type="http://schemas.openxmlformats.org/officeDocument/2006/relationships/hyperlink" Target="../../../%22/player/andrew-marwede/profile/" TargetMode="External"/><Relationship Id="rId88" Type="http://schemas.openxmlformats.org/officeDocument/2006/relationships/hyperlink" Target="../../../%22/player/kevin-mccoy/profile/" TargetMode="External"/><Relationship Id="rId111" Type="http://schemas.openxmlformats.org/officeDocument/2006/relationships/hyperlink" Target="../../../%22/player/nathan-queen/profile/" TargetMode="External"/><Relationship Id="rId132" Type="http://schemas.openxmlformats.org/officeDocument/2006/relationships/hyperlink" Target="../../../%22/player/jakub-semerd/profile/" TargetMode="External"/><Relationship Id="rId153" Type="http://schemas.openxmlformats.org/officeDocument/2006/relationships/hyperlink" Target="../../../%22/player/ellen-widboom/profile/" TargetMode="External"/><Relationship Id="rId15" Type="http://schemas.openxmlformats.org/officeDocument/2006/relationships/hyperlink" Target="../../../%22/player/philo-brathwaite/profile/" TargetMode="External"/><Relationship Id="rId36" Type="http://schemas.openxmlformats.org/officeDocument/2006/relationships/hyperlink" Target="../../../%22/player/christian-dietrich/profile/" TargetMode="External"/><Relationship Id="rId57" Type="http://schemas.openxmlformats.org/officeDocument/2006/relationships/hyperlink" Target="../../../%22/player/trevor-harbolt/profile/" TargetMode="External"/><Relationship Id="rId106" Type="http://schemas.openxmlformats.org/officeDocument/2006/relationships/hyperlink" Target="../../../%22/player/nate-perkins/profile/" TargetMode="External"/><Relationship Id="rId127" Type="http://schemas.openxmlformats.org/officeDocument/2006/relationships/hyperlink" Target="../../../%22/player/silas-schultz/profile/" TargetMode="External"/><Relationship Id="rId10" Type="http://schemas.openxmlformats.org/officeDocument/2006/relationships/hyperlink" Target="../../../%22/player/anthony-barela/profile/" TargetMode="External"/><Relationship Id="rId31" Type="http://schemas.openxmlformats.org/officeDocument/2006/relationships/hyperlink" Target="../../../%22/player/ken-climo/profile/" TargetMode="External"/><Relationship Id="rId52" Type="http://schemas.openxmlformats.org/officeDocument/2006/relationships/hyperlink" Target="../../../%22/player/mikael-hme/profile/" TargetMode="External"/><Relationship Id="rId73" Type="http://schemas.openxmlformats.org/officeDocument/2006/relationships/hyperlink" Target="../../../%22/player/jeremy-koling/profile/" TargetMode="External"/><Relationship Id="rId78" Type="http://schemas.openxmlformats.org/officeDocument/2006/relationships/hyperlink" Target="../../../%22/player/lauri-lehtinen/profile/" TargetMode="External"/><Relationship Id="rId94" Type="http://schemas.openxmlformats.org/officeDocument/2006/relationships/hyperlink" Target="../../../%22/player/kona-montgomery/profile/" TargetMode="External"/><Relationship Id="rId99" Type="http://schemas.openxmlformats.org/officeDocument/2006/relationships/hyperlink" Target="../../../%22/player/connor-oreilly/profile/" TargetMode="External"/><Relationship Id="rId101" Type="http://schemas.openxmlformats.org/officeDocument/2006/relationships/hyperlink" Target="../../../%22/player/maria-oliva/profile/" TargetMode="External"/><Relationship Id="rId122" Type="http://schemas.openxmlformats.org/officeDocument/2006/relationships/hyperlink" Target="../../../%22/player/eveliina-salonen/profile/" TargetMode="External"/><Relationship Id="rId143" Type="http://schemas.openxmlformats.org/officeDocument/2006/relationships/hyperlink" Target="../../../%22/player/leah-tsinajinnie/profile/" TargetMode="External"/><Relationship Id="rId148" Type="http://schemas.openxmlformats.org/officeDocument/2006/relationships/hyperlink" Target="../../../%22/player/dana-vicich/profile/" TargetMode="External"/><Relationship Id="rId4" Type="http://schemas.openxmlformats.org/officeDocument/2006/relationships/hyperlink" Target="../../../%22/player/sai-ananda/profile/" TargetMode="External"/><Relationship Id="rId9" Type="http://schemas.openxmlformats.org/officeDocument/2006/relationships/hyperlink" Target="../../../%22/player/gavin-babcock/profile/" TargetMode="External"/><Relationship Id="rId26" Type="http://schemas.openxmlformats.org/officeDocument/2006/relationships/hyperlink" Target="../../../%22/player/linus-carlsson/profile/" TargetMode="External"/><Relationship Id="rId47" Type="http://schemas.openxmlformats.org/officeDocument/2006/relationships/hyperlink" Target="../../../%22/player/chandler-fry/profile/" TargetMode="External"/><Relationship Id="rId68" Type="http://schemas.openxmlformats.org/officeDocument/2006/relationships/hyperlink" Target="../../../%22/player/emerson-keith/profile/" TargetMode="External"/><Relationship Id="rId89" Type="http://schemas.openxmlformats.org/officeDocument/2006/relationships/hyperlink" Target="../../../%22/player/johne-mccray/profile/" TargetMode="External"/><Relationship Id="rId112" Type="http://schemas.openxmlformats.org/officeDocument/2006/relationships/hyperlink" Target="../../../%22/player/gavin-rathbun/profile/" TargetMode="External"/><Relationship Id="rId133" Type="http://schemas.openxmlformats.org/officeDocument/2006/relationships/hyperlink" Target="../../../%22/player/nate-sexton/profile/" TargetMode="External"/><Relationship Id="rId154" Type="http://schemas.openxmlformats.org/officeDocument/2006/relationships/hyperlink" Target="../../../%22/player/bradley-williams/profile/" TargetMode="External"/><Relationship Id="rId16" Type="http://schemas.openxmlformats.org/officeDocument/2006/relationships/hyperlink" Target="../../../%22/player/steve-brinster/profile/" TargetMode="External"/><Relationship Id="rId37" Type="http://schemas.openxmlformats.org/officeDocument/2006/relationships/hyperlink" Target="../../../%22/player/matt-dollar/profile/" TargetMode="External"/><Relationship Id="rId58" Type="http://schemas.openxmlformats.org/officeDocument/2006/relationships/hyperlink" Target="../../../%22/player/alden-harris/profile/" TargetMode="External"/><Relationship Id="rId79" Type="http://schemas.openxmlformats.org/officeDocument/2006/relationships/hyperlink" Target="../../../%22/player/cale-leiviska/profile/" TargetMode="External"/><Relationship Id="rId102" Type="http://schemas.openxmlformats.org/officeDocument/2006/relationships/hyperlink" Target="../../../%22/player/paul-oman/profile/" TargetMode="External"/><Relationship Id="rId123" Type="http://schemas.openxmlformats.org/officeDocument/2006/relationships/hyperlink" Target="../../../%22/player/luke-samson/profile/" TargetMode="External"/><Relationship Id="rId144" Type="http://schemas.openxmlformats.org/officeDocument/2006/relationships/hyperlink" Target="../../../%22/player/paul-ulibarri/profile/" TargetMode="External"/><Relationship Id="rId90" Type="http://schemas.openxmlformats.org/officeDocument/2006/relationships/hyperlink" Target="../../../%22/player/eagle-mcmahon/profile/" TargetMode="External"/><Relationship Id="rId27" Type="http://schemas.openxmlformats.org/officeDocument/2006/relationships/hyperlink" Target="../../../%22/player/jordan-castro/profile/" TargetMode="External"/><Relationship Id="rId48" Type="http://schemas.openxmlformats.org/officeDocument/2006/relationships/hyperlink" Target="../../../%22/player/drew-gibson/profile/" TargetMode="External"/><Relationship Id="rId69" Type="http://schemas.openxmlformats.org/officeDocument/2006/relationships/hyperlink" Target="../../../%22/player/stacie-kiefer/profile/" TargetMode="External"/><Relationship Id="rId113" Type="http://schemas.openxmlformats.org/officeDocument/2006/relationships/hyperlink" Target="../../../%22/player/des-reading/profile/" TargetMode="External"/><Relationship Id="rId134" Type="http://schemas.openxmlformats.org/officeDocument/2006/relationships/hyperlink" Target="../../../%22/player/paige-shue/profile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../../../%22/player/steve-rico/profile/" TargetMode="External"/><Relationship Id="rId21" Type="http://schemas.openxmlformats.org/officeDocument/2006/relationships/hyperlink" Target="../../../%22/player/benjamin-callaway/profile/" TargetMode="External"/><Relationship Id="rId42" Type="http://schemas.openxmlformats.org/officeDocument/2006/relationships/hyperlink" Target="../../../%22/player/holly-finley/profile/" TargetMode="External"/><Relationship Id="rId63" Type="http://schemas.openxmlformats.org/officeDocument/2006/relationships/hyperlink" Target="../../../%22/player/luke-humphries/profile/" TargetMode="External"/><Relationship Id="rId84" Type="http://schemas.openxmlformats.org/officeDocument/2006/relationships/hyperlink" Target="../../../%22/player/paul-mcbeth/profile/" TargetMode="External"/><Relationship Id="rId138" Type="http://schemas.openxmlformats.org/officeDocument/2006/relationships/hyperlink" Target="../../../%22/player/scott-stokely/profile/" TargetMode="External"/><Relationship Id="rId107" Type="http://schemas.openxmlformats.org/officeDocument/2006/relationships/hyperlink" Target="../../../%22/player/paige-pierce/profile/" TargetMode="External"/><Relationship Id="rId11" Type="http://schemas.openxmlformats.org/officeDocument/2006/relationships/hyperlink" Target="../../../%22/player/gregg-barsby/profile/" TargetMode="External"/><Relationship Id="rId32" Type="http://schemas.openxmlformats.org/officeDocument/2006/relationships/hyperlink" Target="../../../%22/player/cameron-colglazier/profile/" TargetMode="External"/><Relationship Id="rId53" Type="http://schemas.openxmlformats.org/officeDocument/2006/relationships/hyperlink" Target="../../../%22/player/adam-hammes/profile/" TargetMode="External"/><Relationship Id="rId74" Type="http://schemas.openxmlformats.org/officeDocument/2006/relationships/hyperlink" Target="../../../%22/player/juliana-korver/profile/" TargetMode="External"/><Relationship Id="rId128" Type="http://schemas.openxmlformats.org/officeDocument/2006/relationships/hyperlink" Target="../../../%22/player/will-schusterick/profile/" TargetMode="External"/><Relationship Id="rId149" Type="http://schemas.openxmlformats.org/officeDocument/2006/relationships/hyperlink" Target="../../../%22/player/madison-walker/profile/" TargetMode="External"/><Relationship Id="rId5" Type="http://schemas.openxmlformats.org/officeDocument/2006/relationships/hyperlink" Target="../../../%22/player/zoe-andyke/profile/" TargetMode="External"/><Relationship Id="rId95" Type="http://schemas.openxmlformats.org/officeDocument/2006/relationships/hyperlink" Target="../../../%22/player/colten-montgomery/profile/" TargetMode="External"/><Relationship Id="rId22" Type="http://schemas.openxmlformats.org/officeDocument/2006/relationships/hyperlink" Target="../../../%22/player/courtney-cannon/profile/" TargetMode="External"/><Relationship Id="rId43" Type="http://schemas.openxmlformats.org/officeDocument/2006/relationships/hyperlink" Target="../../../%22/player/andrew-fish/profile/" TargetMode="External"/><Relationship Id="rId64" Type="http://schemas.openxmlformats.org/officeDocument/2006/relationships/hyperlink" Target="../../../%22/player/avery-jenkins/profile/" TargetMode="External"/><Relationship Id="rId118" Type="http://schemas.openxmlformats.org/officeDocument/2006/relationships/hyperlink" Target="../../../%22/player/aj-risley/profile/" TargetMode="External"/><Relationship Id="rId139" Type="http://schemas.openxmlformats.org/officeDocument/2006/relationships/hyperlink" Target="../../../%22/player/albert-tamm/profile/" TargetMode="External"/><Relationship Id="rId80" Type="http://schemas.openxmlformats.org/officeDocument/2006/relationships/hyperlink" Target="../../../%22/player/simon-lizotte/profile/" TargetMode="External"/><Relationship Id="rId85" Type="http://schemas.openxmlformats.org/officeDocument/2006/relationships/hyperlink" Target="../../../%22/player/hannah-mcbeth/profile/" TargetMode="External"/><Relationship Id="rId150" Type="http://schemas.openxmlformats.org/officeDocument/2006/relationships/hyperlink" Target="../../../%22/player/jessica-weese/profile/" TargetMode="External"/><Relationship Id="rId155" Type="http://schemas.openxmlformats.org/officeDocument/2006/relationships/hyperlink" Target="../../../%22/player/scott-withers/profile/" TargetMode="External"/><Relationship Id="rId12" Type="http://schemas.openxmlformats.org/officeDocument/2006/relationships/hyperlink" Target="../../../%22/player/matt-bell/profile/" TargetMode="External"/><Relationship Id="rId17" Type="http://schemas.openxmlformats.org/officeDocument/2006/relationships/hyperlink" Target="../../../%22/player/lance-brown/profile/" TargetMode="External"/><Relationship Id="rId33" Type="http://schemas.openxmlformats.org/officeDocument/2006/relationships/hyperlink" Target="../../../%22/player/james-conrad/profile/" TargetMode="External"/><Relationship Id="rId38" Type="http://schemas.openxmlformats.org/officeDocument/2006/relationships/hyperlink" Target="../../../%22/player/nate-doss/profile/" TargetMode="External"/><Relationship Id="rId59" Type="http://schemas.openxmlformats.org/officeDocument/2006/relationships/hyperlink" Target="../../../%22/player/calvin-heimburg/profile/" TargetMode="External"/><Relationship Id="rId103" Type="http://schemas.openxmlformats.org/officeDocument/2006/relationships/hyperlink" Target="../../../%22/player/blr-rnsgeirsson/profile/" TargetMode="External"/><Relationship Id="rId108" Type="http://schemas.openxmlformats.org/officeDocument/2006/relationships/hyperlink" Target="../../../%22/player/shannon-prendergast/profile/" TargetMode="External"/><Relationship Id="rId124" Type="http://schemas.openxmlformats.org/officeDocument/2006/relationships/hyperlink" Target="../../../%22/player/severi-saviniemi/profile/" TargetMode="External"/><Relationship Id="rId129" Type="http://schemas.openxmlformats.org/officeDocument/2006/relationships/hyperlink" Target="../../../%22/player/brian-schweberger/profile/" TargetMode="External"/><Relationship Id="rId54" Type="http://schemas.openxmlformats.org/officeDocument/2006/relationships/hyperlink" Target="../../../%22/player/holyn-handley/profile/" TargetMode="External"/><Relationship Id="rId70" Type="http://schemas.openxmlformats.org/officeDocument/2006/relationships/hyperlink" Target="../../../%22/player/elaine-king/profile/" TargetMode="External"/><Relationship Id="rId75" Type="http://schemas.openxmlformats.org/officeDocument/2006/relationships/hyperlink" Target="../../../%22/player/chandler-kramer/profile/" TargetMode="External"/><Relationship Id="rId91" Type="http://schemas.openxmlformats.org/officeDocument/2006/relationships/hyperlink" Target="../../../%22/player/noah-meintsma/profile/" TargetMode="External"/><Relationship Id="rId96" Type="http://schemas.openxmlformats.org/officeDocument/2006/relationships/hyperlink" Target="../../../%22/player/mike-moser/profile/" TargetMode="External"/><Relationship Id="rId140" Type="http://schemas.openxmlformats.org/officeDocument/2006/relationships/hyperlink" Target="../../../%22/player/tristan-tanner/profile/" TargetMode="External"/><Relationship Id="rId145" Type="http://schemas.openxmlformats.org/officeDocument/2006/relationships/hyperlink" Target="../../../%22/player/knut-valenhland/profile/" TargetMode="External"/><Relationship Id="rId1" Type="http://schemas.openxmlformats.org/officeDocument/2006/relationships/hyperlink" Target="../../../%22/player/ezra-aderhold/profile/" TargetMode="External"/><Relationship Id="rId6" Type="http://schemas.openxmlformats.org/officeDocument/2006/relationships/hyperlink" Target="../../../%22/player/josh-anthon/profile/" TargetMode="External"/><Relationship Id="rId23" Type="http://schemas.openxmlformats.org/officeDocument/2006/relationships/hyperlink" Target="../../../%22/player/deann-carey/profile/" TargetMode="External"/><Relationship Id="rId28" Type="http://schemas.openxmlformats.org/officeDocument/2006/relationships/hyperlink" Target="../../../%22/player/jacky-chen/profile/" TargetMode="External"/><Relationship Id="rId49" Type="http://schemas.openxmlformats.org/officeDocument/2006/relationships/hyperlink" Target="../../../%22/player/thomas-gilbert/profile/" TargetMode="External"/><Relationship Id="rId114" Type="http://schemas.openxmlformats.org/officeDocument/2006/relationships/hyperlink" Target="../../../%22/player/cole-redalen/profile/" TargetMode="External"/><Relationship Id="rId119" Type="http://schemas.openxmlformats.org/officeDocument/2006/relationships/hyperlink" Target="../../../%22/player/isaac-robinson/profile/" TargetMode="External"/><Relationship Id="rId44" Type="http://schemas.openxmlformats.org/officeDocument/2006/relationships/hyperlink" Target="../../../%22/player/mason-ford/profile/" TargetMode="External"/><Relationship Id="rId60" Type="http://schemas.openxmlformats.org/officeDocument/2006/relationships/hyperlink" Target="../../../%22/player/caroline-henderson/profile/" TargetMode="External"/><Relationship Id="rId65" Type="http://schemas.openxmlformats.org/officeDocument/2006/relationships/hyperlink" Target="../../../%22/player/valarie-jenkins/profile/" TargetMode="External"/><Relationship Id="rId81" Type="http://schemas.openxmlformats.org/officeDocument/2006/relationships/hyperlink" Target="../../../%22/player/nikko-locastro/profile/" TargetMode="External"/><Relationship Id="rId86" Type="http://schemas.openxmlformats.org/officeDocument/2006/relationships/hyperlink" Target="../../../%22/player/eric-mccabe/profile/" TargetMode="External"/><Relationship Id="rId130" Type="http://schemas.openxmlformats.org/officeDocument/2006/relationships/hyperlink" Target="../../../%22/player/ohn-scoggins/profile/" TargetMode="External"/><Relationship Id="rId135" Type="http://schemas.openxmlformats.org/officeDocument/2006/relationships/hyperlink" Target="../../../%22/player/grady-shue/profile/" TargetMode="External"/><Relationship Id="rId151" Type="http://schemas.openxmlformats.org/officeDocument/2006/relationships/hyperlink" Target="../../../%22/player/parker-welck/profile/" TargetMode="External"/><Relationship Id="rId156" Type="http://schemas.openxmlformats.org/officeDocument/2006/relationships/hyperlink" Target="../../../%22/player/ricky-wysocki/profile/" TargetMode="External"/><Relationship Id="rId13" Type="http://schemas.openxmlformats.org/officeDocument/2006/relationships/hyperlink" Target="../../../%22/player/carrie-berlogar/profile/" TargetMode="External"/><Relationship Id="rId18" Type="http://schemas.openxmlformats.org/officeDocument/2006/relationships/hyperlink" Target="../../../%22/player/patrick-brown/profile/" TargetMode="External"/><Relationship Id="rId39" Type="http://schemas.openxmlformats.org/officeDocument/2006/relationships/hyperlink" Target="../../../%22/player/corey-ellis/profile/" TargetMode="External"/><Relationship Id="rId109" Type="http://schemas.openxmlformats.org/officeDocument/2006/relationships/hyperlink" Target="../../../%22/player/andrew-presnell/profile/" TargetMode="External"/><Relationship Id="rId34" Type="http://schemas.openxmlformats.org/officeDocument/2006/relationships/hyperlink" Target="../../../%22/player/rebecca-cox/profile/" TargetMode="External"/><Relationship Id="rId50" Type="http://schemas.openxmlformats.org/officeDocument/2006/relationships/hyperlink" Target="../../../%22/player/aaron-gossage/profile/" TargetMode="External"/><Relationship Id="rId55" Type="http://schemas.openxmlformats.org/officeDocument/2006/relationships/hyperlink" Target="../../../%22/player/austin-hannum/profile/" TargetMode="External"/><Relationship Id="rId76" Type="http://schemas.openxmlformats.org/officeDocument/2006/relationships/hyperlink" Target="../../../%22/player/heidi-laine/profile/" TargetMode="External"/><Relationship Id="rId97" Type="http://schemas.openxmlformats.org/officeDocument/2006/relationships/hyperlink" Target="../../../%22/player/jesse-nieminen/profile/" TargetMode="External"/><Relationship Id="rId104" Type="http://schemas.openxmlformats.org/officeDocument/2006/relationships/hyperlink" Target="../../../%22/player/matt-orum/profile/" TargetMode="External"/><Relationship Id="rId120" Type="http://schemas.openxmlformats.org/officeDocument/2006/relationships/hyperlink" Target="../../../%22/player/terry-rothlisberger/profile/" TargetMode="External"/><Relationship Id="rId125" Type="http://schemas.openxmlformats.org/officeDocument/2006/relationships/hyperlink" Target="../../../%22/player/brad-schick/profile/" TargetMode="External"/><Relationship Id="rId141" Type="http://schemas.openxmlformats.org/officeDocument/2006/relationships/hyperlink" Target="../../../%22/player/kristin-tattar/profile/" TargetMode="External"/><Relationship Id="rId146" Type="http://schemas.openxmlformats.org/officeDocument/2006/relationships/hyperlink" Target="../../../%22/player/vanessa-vandyken/profile/" TargetMode="External"/><Relationship Id="rId7" Type="http://schemas.openxmlformats.org/officeDocument/2006/relationships/hyperlink" Target="../../../%22/player/niklas-anttila/profile/" TargetMode="External"/><Relationship Id="rId71" Type="http://schemas.openxmlformats.org/officeDocument/2006/relationships/hyperlink" Target="../../../%22/player/hailey-king/profile/" TargetMode="External"/><Relationship Id="rId92" Type="http://schemas.openxmlformats.org/officeDocument/2006/relationships/hyperlink" Target="../../../%22/player/zach-melton/profile/" TargetMode="External"/><Relationship Id="rId2" Type="http://schemas.openxmlformats.org/officeDocument/2006/relationships/hyperlink" Target="../../../%22/player/catrina-allen/profile/" TargetMode="External"/><Relationship Id="rId29" Type="http://schemas.openxmlformats.org/officeDocument/2006/relationships/hyperlink" Target="../../../%22/player/kenny-clark/profile/" TargetMode="External"/><Relationship Id="rId24" Type="http://schemas.openxmlformats.org/officeDocument/2006/relationships/hyperlink" Target="../../../%22/player/aj-carey/profile/" TargetMode="External"/><Relationship Id="rId40" Type="http://schemas.openxmlformats.org/officeDocument/2006/relationships/hyperlink" Target="../../../%22/player/lisa-fajkus/profile/" TargetMode="External"/><Relationship Id="rId45" Type="http://schemas.openxmlformats.org/officeDocument/2006/relationships/hyperlink" Target="../../../%22/player/joel-freeman/profile/" TargetMode="External"/><Relationship Id="rId66" Type="http://schemas.openxmlformats.org/officeDocument/2006/relationships/hyperlink" Target="../../../%22/player/kevin-jones/profile/" TargetMode="External"/><Relationship Id="rId87" Type="http://schemas.openxmlformats.org/officeDocument/2006/relationships/hyperlink" Target="../../../%22/player/courtney-mccoy/profile/" TargetMode="External"/><Relationship Id="rId110" Type="http://schemas.openxmlformats.org/officeDocument/2006/relationships/hyperlink" Target="../../../%22/player/james-proctor/profile/" TargetMode="External"/><Relationship Id="rId115" Type="http://schemas.openxmlformats.org/officeDocument/2006/relationships/hyperlink" Target="../../../%22/player/max-regitnig/profile/" TargetMode="External"/><Relationship Id="rId131" Type="http://schemas.openxmlformats.org/officeDocument/2006/relationships/hyperlink" Target="../../../%22/player/evan-scott/profile/" TargetMode="External"/><Relationship Id="rId136" Type="http://schemas.openxmlformats.org/officeDocument/2006/relationships/hyperlink" Target="../../../%22/player/brodie-smith/profile/" TargetMode="External"/><Relationship Id="rId157" Type="http://schemas.openxmlformats.org/officeDocument/2006/relationships/hyperlink" Target="../../../%22/player/heather-young/profile/" TargetMode="External"/><Relationship Id="rId61" Type="http://schemas.openxmlformats.org/officeDocument/2006/relationships/hyperlink" Target="../../../%22/player/sarah-hokom/profile/" TargetMode="External"/><Relationship Id="rId82" Type="http://schemas.openxmlformats.org/officeDocument/2006/relationships/hyperlink" Target="../../../%22/player/valerie-mandujano/profile/" TargetMode="External"/><Relationship Id="rId152" Type="http://schemas.openxmlformats.org/officeDocument/2006/relationships/hyperlink" Target="../../../%22/player/casey-white/profile/" TargetMode="External"/><Relationship Id="rId19" Type="http://schemas.openxmlformats.org/officeDocument/2006/relationships/hyperlink" Target="../../../%22/player/gannon-buhr/profile/" TargetMode="External"/><Relationship Id="rId14" Type="http://schemas.openxmlformats.org/officeDocument/2006/relationships/hyperlink" Target="../../../%22/player/henna-blomroos/profile/" TargetMode="External"/><Relationship Id="rId30" Type="http://schemas.openxmlformats.org/officeDocument/2006/relationships/hyperlink" Target="../../../%22/player/chris-clemons/profile/" TargetMode="External"/><Relationship Id="rId35" Type="http://schemas.openxmlformats.org/officeDocument/2006/relationships/hyperlink" Target="../../../%22/player/chris-dickerson/profile/" TargetMode="External"/><Relationship Id="rId56" Type="http://schemas.openxmlformats.org/officeDocument/2006/relationships/hyperlink" Target="../../../%22/player/ella-hansen/profile/" TargetMode="External"/><Relationship Id="rId77" Type="http://schemas.openxmlformats.org/officeDocument/2006/relationships/hyperlink" Target="../../../%22/player/randon-latta/profile/" TargetMode="External"/><Relationship Id="rId100" Type="http://schemas.openxmlformats.org/officeDocument/2006/relationships/hyperlink" Target="../../../%22/player/eric-oakley/profile/" TargetMode="External"/><Relationship Id="rId105" Type="http://schemas.openxmlformats.org/officeDocument/2006/relationships/hyperlink" Target="../../../%22/player/seppo-paju/profile/" TargetMode="External"/><Relationship Id="rId126" Type="http://schemas.openxmlformats.org/officeDocument/2006/relationships/hyperlink" Target="../../../%22/player/barry-schultz/profile/" TargetMode="External"/><Relationship Id="rId147" Type="http://schemas.openxmlformats.org/officeDocument/2006/relationships/hyperlink" Target="../../../%22/player/macie-velediaz/profile/" TargetMode="External"/><Relationship Id="rId8" Type="http://schemas.openxmlformats.org/officeDocument/2006/relationships/hyperlink" Target="../../../%22/player/dion-arlyn/profile/" TargetMode="External"/><Relationship Id="rId51" Type="http://schemas.openxmlformats.org/officeDocument/2006/relationships/hyperlink" Target="../../../%22/player/garrett-gurthie/profile/" TargetMode="External"/><Relationship Id="rId72" Type="http://schemas.openxmlformats.org/officeDocument/2006/relationships/hyperlink" Target="../../../%22/player/kyle-klein/profile/" TargetMode="External"/><Relationship Id="rId93" Type="http://schemas.openxmlformats.org/officeDocument/2006/relationships/hyperlink" Target="../../../%22/player/kat-mertsch/profile/" TargetMode="External"/><Relationship Id="rId98" Type="http://schemas.openxmlformats.org/officeDocument/2006/relationships/hyperlink" Target="../../../%22/player/darrell-nodland/profile/" TargetMode="External"/><Relationship Id="rId121" Type="http://schemas.openxmlformats.org/officeDocument/2006/relationships/hyperlink" Target="../../../%22/player/natalie-ryan/profile/" TargetMode="External"/><Relationship Id="rId142" Type="http://schemas.openxmlformats.org/officeDocument/2006/relationships/hyperlink" Target="../../../%22/player/cameron-todd/profile/" TargetMode="External"/><Relationship Id="rId3" Type="http://schemas.openxmlformats.org/officeDocument/2006/relationships/hyperlink" Target="../../../%22/player/jennifer-allen/profile/" TargetMode="External"/><Relationship Id="rId25" Type="http://schemas.openxmlformats.org/officeDocument/2006/relationships/hyperlink" Target="../../../%22/player/nick-carl/profile/" TargetMode="External"/><Relationship Id="rId46" Type="http://schemas.openxmlformats.org/officeDocument/2006/relationships/hyperlink" Target="../../../%22/player/reid-frescura/profile/" TargetMode="External"/><Relationship Id="rId67" Type="http://schemas.openxmlformats.org/officeDocument/2006/relationships/hyperlink" Target="../../../%22/player/dustin-keegan/profile/" TargetMode="External"/><Relationship Id="rId116" Type="http://schemas.openxmlformats.org/officeDocument/2006/relationships/hyperlink" Target="../../../%22/player/cynthia-ricciotti/profile/" TargetMode="External"/><Relationship Id="rId137" Type="http://schemas.openxmlformats.org/officeDocument/2006/relationships/hyperlink" Target="../../../%22/player/erika-stinchcomb/profile/" TargetMode="External"/><Relationship Id="rId158" Type="http://schemas.openxmlformats.org/officeDocument/2006/relationships/table" Target="../tables/table2.xml"/><Relationship Id="rId20" Type="http://schemas.openxmlformats.org/officeDocument/2006/relationships/hyperlink" Target="../../../%22/player/robert-burridge/profile/" TargetMode="External"/><Relationship Id="rId41" Type="http://schemas.openxmlformats.org/officeDocument/2006/relationships/hyperlink" Target="../../../%22/player/dave-feldberg/profile/" TargetMode="External"/><Relationship Id="rId62" Type="http://schemas.openxmlformats.org/officeDocument/2006/relationships/hyperlink" Target="../../../%22/player/tyler-horne/profile/" TargetMode="External"/><Relationship Id="rId83" Type="http://schemas.openxmlformats.org/officeDocument/2006/relationships/hyperlink" Target="../../../%22/player/andrew-marwede/profile/" TargetMode="External"/><Relationship Id="rId88" Type="http://schemas.openxmlformats.org/officeDocument/2006/relationships/hyperlink" Target="../../../%22/player/kevin-mccoy/profile/" TargetMode="External"/><Relationship Id="rId111" Type="http://schemas.openxmlformats.org/officeDocument/2006/relationships/hyperlink" Target="../../../%22/player/nathan-queen/profile/" TargetMode="External"/><Relationship Id="rId132" Type="http://schemas.openxmlformats.org/officeDocument/2006/relationships/hyperlink" Target="../../../%22/player/jakub-semerd/profile/" TargetMode="External"/><Relationship Id="rId153" Type="http://schemas.openxmlformats.org/officeDocument/2006/relationships/hyperlink" Target="../../../%22/player/ellen-widboom/profile/" TargetMode="External"/><Relationship Id="rId15" Type="http://schemas.openxmlformats.org/officeDocument/2006/relationships/hyperlink" Target="../../../%22/player/philo-brathwaite/profile/" TargetMode="External"/><Relationship Id="rId36" Type="http://schemas.openxmlformats.org/officeDocument/2006/relationships/hyperlink" Target="../../../%22/player/christian-dietrich/profile/" TargetMode="External"/><Relationship Id="rId57" Type="http://schemas.openxmlformats.org/officeDocument/2006/relationships/hyperlink" Target="../../../%22/player/trevor-harbolt/profile/" TargetMode="External"/><Relationship Id="rId106" Type="http://schemas.openxmlformats.org/officeDocument/2006/relationships/hyperlink" Target="../../../%22/player/nate-perkins/profile/" TargetMode="External"/><Relationship Id="rId127" Type="http://schemas.openxmlformats.org/officeDocument/2006/relationships/hyperlink" Target="../../../%22/player/silas-schultz/profile/" TargetMode="External"/><Relationship Id="rId10" Type="http://schemas.openxmlformats.org/officeDocument/2006/relationships/hyperlink" Target="../../../%22/player/anthony-barela/profile/" TargetMode="External"/><Relationship Id="rId31" Type="http://schemas.openxmlformats.org/officeDocument/2006/relationships/hyperlink" Target="../../../%22/player/ken-climo/profile/" TargetMode="External"/><Relationship Id="rId52" Type="http://schemas.openxmlformats.org/officeDocument/2006/relationships/hyperlink" Target="../../../%22/player/mikael-hme/profile/" TargetMode="External"/><Relationship Id="rId73" Type="http://schemas.openxmlformats.org/officeDocument/2006/relationships/hyperlink" Target="../../../%22/player/jeremy-koling/profile/" TargetMode="External"/><Relationship Id="rId78" Type="http://schemas.openxmlformats.org/officeDocument/2006/relationships/hyperlink" Target="../../../%22/player/lauri-lehtinen/profile/" TargetMode="External"/><Relationship Id="rId94" Type="http://schemas.openxmlformats.org/officeDocument/2006/relationships/hyperlink" Target="../../../%22/player/kona-montgomery/profile/" TargetMode="External"/><Relationship Id="rId99" Type="http://schemas.openxmlformats.org/officeDocument/2006/relationships/hyperlink" Target="../../../%22/player/connor-oreilly/profile/" TargetMode="External"/><Relationship Id="rId101" Type="http://schemas.openxmlformats.org/officeDocument/2006/relationships/hyperlink" Target="../../../%22/player/maria-oliva/profile/" TargetMode="External"/><Relationship Id="rId122" Type="http://schemas.openxmlformats.org/officeDocument/2006/relationships/hyperlink" Target="../../../%22/player/eveliina-salonen/profile/" TargetMode="External"/><Relationship Id="rId143" Type="http://schemas.openxmlformats.org/officeDocument/2006/relationships/hyperlink" Target="../../../%22/player/leah-tsinajinnie/profile/" TargetMode="External"/><Relationship Id="rId148" Type="http://schemas.openxmlformats.org/officeDocument/2006/relationships/hyperlink" Target="../../../%22/player/dana-vicich/profile/" TargetMode="External"/><Relationship Id="rId4" Type="http://schemas.openxmlformats.org/officeDocument/2006/relationships/hyperlink" Target="../../../%22/player/sai-ananda/profile/" TargetMode="External"/><Relationship Id="rId9" Type="http://schemas.openxmlformats.org/officeDocument/2006/relationships/hyperlink" Target="../../../%22/player/gavin-babcock/profile/" TargetMode="External"/><Relationship Id="rId26" Type="http://schemas.openxmlformats.org/officeDocument/2006/relationships/hyperlink" Target="../../../%22/player/linus-carlsson/profile/" TargetMode="External"/><Relationship Id="rId47" Type="http://schemas.openxmlformats.org/officeDocument/2006/relationships/hyperlink" Target="../../../%22/player/chandler-fry/profile/" TargetMode="External"/><Relationship Id="rId68" Type="http://schemas.openxmlformats.org/officeDocument/2006/relationships/hyperlink" Target="../../../%22/player/emerson-keith/profile/" TargetMode="External"/><Relationship Id="rId89" Type="http://schemas.openxmlformats.org/officeDocument/2006/relationships/hyperlink" Target="../../../%22/player/johne-mccray/profile/" TargetMode="External"/><Relationship Id="rId112" Type="http://schemas.openxmlformats.org/officeDocument/2006/relationships/hyperlink" Target="../../../%22/player/gavin-rathbun/profile/" TargetMode="External"/><Relationship Id="rId133" Type="http://schemas.openxmlformats.org/officeDocument/2006/relationships/hyperlink" Target="../../../%22/player/nate-sexton/profile/" TargetMode="External"/><Relationship Id="rId154" Type="http://schemas.openxmlformats.org/officeDocument/2006/relationships/hyperlink" Target="../../../%22/player/bradley-williams/profile/" TargetMode="External"/><Relationship Id="rId16" Type="http://schemas.openxmlformats.org/officeDocument/2006/relationships/hyperlink" Target="../../../%22/player/steve-brinster/profile/" TargetMode="External"/><Relationship Id="rId37" Type="http://schemas.openxmlformats.org/officeDocument/2006/relationships/hyperlink" Target="../../../%22/player/matt-dollar/profile/" TargetMode="External"/><Relationship Id="rId58" Type="http://schemas.openxmlformats.org/officeDocument/2006/relationships/hyperlink" Target="../../../%22/player/alden-harris/profile/" TargetMode="External"/><Relationship Id="rId79" Type="http://schemas.openxmlformats.org/officeDocument/2006/relationships/hyperlink" Target="../../../%22/player/cale-leiviska/profile/" TargetMode="External"/><Relationship Id="rId102" Type="http://schemas.openxmlformats.org/officeDocument/2006/relationships/hyperlink" Target="../../../%22/player/paul-oman/profile/" TargetMode="External"/><Relationship Id="rId123" Type="http://schemas.openxmlformats.org/officeDocument/2006/relationships/hyperlink" Target="../../../%22/player/luke-samson/profile/" TargetMode="External"/><Relationship Id="rId144" Type="http://schemas.openxmlformats.org/officeDocument/2006/relationships/hyperlink" Target="../../../%22/player/paul-ulibarri/profile/" TargetMode="External"/><Relationship Id="rId90" Type="http://schemas.openxmlformats.org/officeDocument/2006/relationships/hyperlink" Target="../../../%22/player/eagle-mcmahon/profile/" TargetMode="External"/><Relationship Id="rId27" Type="http://schemas.openxmlformats.org/officeDocument/2006/relationships/hyperlink" Target="../../../%22/player/jordan-castro/profile/" TargetMode="External"/><Relationship Id="rId48" Type="http://schemas.openxmlformats.org/officeDocument/2006/relationships/hyperlink" Target="../../../%22/player/drew-gibson/profile/" TargetMode="External"/><Relationship Id="rId69" Type="http://schemas.openxmlformats.org/officeDocument/2006/relationships/hyperlink" Target="../../../%22/player/stacie-kiefer/profile/" TargetMode="External"/><Relationship Id="rId113" Type="http://schemas.openxmlformats.org/officeDocument/2006/relationships/hyperlink" Target="../../../%22/player/des-reading/profile/" TargetMode="External"/><Relationship Id="rId134" Type="http://schemas.openxmlformats.org/officeDocument/2006/relationships/hyperlink" Target="../../../%22/player/paige-shue/profile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03AA-4A58-44F0-A955-99EEDABA87E2}">
  <dimension ref="A1:O166"/>
  <sheetViews>
    <sheetView topLeftCell="A2" workbookViewId="0">
      <selection activeCell="P1" sqref="P1"/>
    </sheetView>
  </sheetViews>
  <sheetFormatPr defaultRowHeight="15" x14ac:dyDescent="0.25"/>
  <cols>
    <col min="1" max="1" width="28.42578125" customWidth="1"/>
    <col min="2" max="2" width="12.28515625" customWidth="1"/>
    <col min="3" max="3" width="13" customWidth="1"/>
    <col min="4" max="4" width="14.28515625" customWidth="1"/>
    <col min="5" max="5" width="17.5703125" customWidth="1"/>
    <col min="7" max="7" width="27.140625" customWidth="1"/>
    <col min="8" max="8" width="11.140625" customWidth="1"/>
    <col min="9" max="9" width="22.7109375" customWidth="1"/>
    <col min="10" max="10" width="17.28515625" customWidth="1"/>
    <col min="11" max="11" width="15.42578125" customWidth="1"/>
    <col min="13" max="13" width="20.42578125" customWidth="1"/>
    <col min="14" max="14" width="19.140625" customWidth="1"/>
    <col min="15" max="15" width="13.7109375" customWidth="1"/>
  </cols>
  <sheetData>
    <row r="1" spans="1:15" ht="15.75" x14ac:dyDescent="0.25">
      <c r="A1" s="3" t="s">
        <v>195</v>
      </c>
      <c r="B1" s="82" t="s">
        <v>196</v>
      </c>
      <c r="C1" s="82" t="s">
        <v>197</v>
      </c>
      <c r="D1" s="82" t="s">
        <v>198</v>
      </c>
      <c r="E1" s="82" t="s">
        <v>199</v>
      </c>
      <c r="F1" s="82" t="s">
        <v>200</v>
      </c>
      <c r="G1" s="82" t="s">
        <v>201</v>
      </c>
      <c r="H1" s="82" t="s">
        <v>202</v>
      </c>
      <c r="I1" s="82" t="s">
        <v>203</v>
      </c>
      <c r="J1" s="82" t="s">
        <v>204</v>
      </c>
      <c r="K1" s="82" t="s">
        <v>205</v>
      </c>
      <c r="L1" s="82" t="s">
        <v>206</v>
      </c>
      <c r="M1" s="82" t="s">
        <v>207</v>
      </c>
      <c r="N1" s="82" t="s">
        <v>208</v>
      </c>
      <c r="O1" s="83" t="s">
        <v>209</v>
      </c>
    </row>
    <row r="2" spans="1:15" s="63" customFormat="1" ht="15.75" x14ac:dyDescent="0.25">
      <c r="A2" s="84" t="s">
        <v>15</v>
      </c>
      <c r="B2" s="12" t="s">
        <v>16</v>
      </c>
      <c r="C2" s="12">
        <v>116</v>
      </c>
      <c r="D2" s="12">
        <v>7</v>
      </c>
      <c r="E2" s="14">
        <v>6.0299999999999999E-2</v>
      </c>
      <c r="F2" s="12">
        <v>19</v>
      </c>
      <c r="G2" s="14">
        <f>Table3[[#This Row],[Podiums]]/Table3[[#This Row],[Events]]</f>
        <v>0.16379310344827586</v>
      </c>
      <c r="H2" s="12">
        <v>43</v>
      </c>
      <c r="I2" s="14">
        <f>Table3[[#This Row],[ Top_Ten]]/Table3[[#This Row],[Events]]</f>
        <v>0.37068965517241381</v>
      </c>
      <c r="J2" s="12">
        <v>346</v>
      </c>
      <c r="K2" s="15">
        <v>21344</v>
      </c>
      <c r="L2" s="12">
        <v>99</v>
      </c>
      <c r="M2" s="14">
        <v>0.85340000000000005</v>
      </c>
      <c r="N2" s="16">
        <v>4.0599999999999996</v>
      </c>
      <c r="O2" s="17">
        <v>86625</v>
      </c>
    </row>
    <row r="3" spans="1:15" ht="15.75" x14ac:dyDescent="0.25">
      <c r="A3" s="35" t="s">
        <v>18</v>
      </c>
      <c r="B3" s="22" t="s">
        <v>19</v>
      </c>
      <c r="C3" s="22">
        <v>409</v>
      </c>
      <c r="D3" s="22">
        <v>186</v>
      </c>
      <c r="E3" s="24">
        <v>0.45479999999999998</v>
      </c>
      <c r="F3" s="22">
        <v>308</v>
      </c>
      <c r="G3" s="24">
        <f>Table3[[#This Row],[Podiums]]/Table3[[#This Row],[Events]]</f>
        <v>0.75305623471882643</v>
      </c>
      <c r="H3" s="22">
        <v>386</v>
      </c>
      <c r="I3" s="24">
        <f>Table3[[#This Row],[ Top_Ten]]/Table3[[#This Row],[Events]]</f>
        <v>0.94376528117359415</v>
      </c>
      <c r="J3" s="25">
        <v>1325</v>
      </c>
      <c r="K3" s="25">
        <v>83841</v>
      </c>
      <c r="L3" s="22">
        <v>369</v>
      </c>
      <c r="M3" s="24">
        <v>0.9022</v>
      </c>
      <c r="N3" s="26">
        <v>4.1100000000000003</v>
      </c>
      <c r="O3" s="27">
        <v>344783</v>
      </c>
    </row>
    <row r="4" spans="1:15" ht="15.75" x14ac:dyDescent="0.25">
      <c r="A4" s="35" t="s">
        <v>20</v>
      </c>
      <c r="B4" s="12" t="s">
        <v>19</v>
      </c>
      <c r="C4" s="12">
        <v>305</v>
      </c>
      <c r="D4" s="12">
        <v>163</v>
      </c>
      <c r="E4" s="14">
        <v>0.53439999999999999</v>
      </c>
      <c r="F4" s="12">
        <v>227</v>
      </c>
      <c r="G4" s="14">
        <f>Table3[[#This Row],[Podiums]]/Table3[[#This Row],[Events]]</f>
        <v>0.74426229508196717</v>
      </c>
      <c r="H4" s="12">
        <v>285</v>
      </c>
      <c r="I4" s="14">
        <f>Table3[[#This Row],[ Top_Ten]]/Table3[[#This Row],[Events]]</f>
        <v>0.93442622950819676</v>
      </c>
      <c r="J4" s="12">
        <v>977</v>
      </c>
      <c r="K4" s="15">
        <v>63371</v>
      </c>
      <c r="L4" s="12">
        <v>278</v>
      </c>
      <c r="M4" s="14">
        <v>0.91149999999999998</v>
      </c>
      <c r="N4" s="16">
        <v>1.75</v>
      </c>
      <c r="O4" s="17">
        <v>111089</v>
      </c>
    </row>
    <row r="5" spans="1:15" ht="15.75" x14ac:dyDescent="0.25">
      <c r="A5" s="35" t="s">
        <v>21</v>
      </c>
      <c r="B5" s="22" t="s">
        <v>19</v>
      </c>
      <c r="C5" s="22">
        <v>112</v>
      </c>
      <c r="D5" s="22">
        <v>57</v>
      </c>
      <c r="E5" s="24">
        <v>0.50890000000000002</v>
      </c>
      <c r="F5" s="22">
        <v>71</v>
      </c>
      <c r="G5" s="24">
        <f>Table3[[#This Row],[Podiums]]/Table3[[#This Row],[Events]]</f>
        <v>0.6339285714285714</v>
      </c>
      <c r="H5" s="22">
        <v>94</v>
      </c>
      <c r="I5" s="24">
        <f>Table3[[#This Row],[ Top_Ten]]/Table3[[#This Row],[Events]]</f>
        <v>0.8392857142857143</v>
      </c>
      <c r="J5" s="22">
        <v>334</v>
      </c>
      <c r="K5" s="25">
        <v>22155</v>
      </c>
      <c r="L5" s="22">
        <v>65</v>
      </c>
      <c r="M5" s="24">
        <v>0.58040000000000003</v>
      </c>
      <c r="N5" s="26">
        <v>1.44</v>
      </c>
      <c r="O5" s="27">
        <v>31830</v>
      </c>
    </row>
    <row r="6" spans="1:15" ht="16.5" thickBot="1" x14ac:dyDescent="0.3">
      <c r="A6" s="35" t="s">
        <v>22</v>
      </c>
      <c r="B6" s="12" t="s">
        <v>19</v>
      </c>
      <c r="C6" s="12">
        <v>195</v>
      </c>
      <c r="D6" s="12">
        <v>42</v>
      </c>
      <c r="E6" s="14">
        <v>0.21540000000000001</v>
      </c>
      <c r="F6" s="12">
        <v>83</v>
      </c>
      <c r="G6" s="14">
        <f>Table3[[#This Row],[Podiums]]/Table3[[#This Row],[Events]]</f>
        <v>0.42564102564102563</v>
      </c>
      <c r="H6" s="11">
        <v>144</v>
      </c>
      <c r="I6" s="14">
        <f>Table3[[#This Row],[ Top_Ten]]/Table3[[#This Row],[Events]]</f>
        <v>0.7384615384615385</v>
      </c>
      <c r="J6" s="12">
        <v>584</v>
      </c>
      <c r="K6" s="15">
        <v>39896</v>
      </c>
      <c r="L6" s="12">
        <v>114</v>
      </c>
      <c r="M6" s="14">
        <v>0.58460000000000001</v>
      </c>
      <c r="N6" s="16">
        <v>0.62</v>
      </c>
      <c r="O6" s="17">
        <v>24727</v>
      </c>
    </row>
    <row r="7" spans="1:15" ht="15.75" x14ac:dyDescent="0.25">
      <c r="A7" s="35" t="s">
        <v>23</v>
      </c>
      <c r="B7" s="22" t="s">
        <v>16</v>
      </c>
      <c r="C7" s="22">
        <v>254</v>
      </c>
      <c r="D7" s="22">
        <v>53</v>
      </c>
      <c r="E7" s="14">
        <f>Table3[[#This Row],[Wins]]/Table3[[#This Row],[Events]]</f>
        <v>0.20866141732283464</v>
      </c>
      <c r="F7" s="22">
        <v>104</v>
      </c>
      <c r="G7" s="42">
        <f>Table3[[#This Row],[Podiums]]/Table3[[#This Row],[Events]]</f>
        <v>0.40944881889763779</v>
      </c>
      <c r="H7" s="22">
        <v>188</v>
      </c>
      <c r="I7" s="24">
        <f>Table3[[#This Row],[ Top_Ten]]/Table3[[#This Row],[Events]]</f>
        <v>0.74015748031496065</v>
      </c>
      <c r="J7" s="22">
        <v>911</v>
      </c>
      <c r="K7" s="25">
        <v>48973</v>
      </c>
      <c r="L7" s="22">
        <v>222</v>
      </c>
      <c r="M7" s="24">
        <v>0.874</v>
      </c>
      <c r="N7" s="26">
        <v>3.37</v>
      </c>
      <c r="O7" s="27">
        <v>164810</v>
      </c>
    </row>
    <row r="8" spans="1:15" ht="15.75" x14ac:dyDescent="0.25">
      <c r="A8" s="35" t="s">
        <v>24</v>
      </c>
      <c r="B8" s="12" t="s">
        <v>16</v>
      </c>
      <c r="C8" s="12">
        <v>96</v>
      </c>
      <c r="D8" s="12">
        <v>23</v>
      </c>
      <c r="E8" s="14">
        <v>0.23599999999999999</v>
      </c>
      <c r="F8" s="12">
        <v>43</v>
      </c>
      <c r="G8" s="14">
        <f>Table3[[#This Row],[Podiums]]/Table3[[#This Row],[Events]]</f>
        <v>0.44791666666666669</v>
      </c>
      <c r="H8" s="12">
        <v>72</v>
      </c>
      <c r="I8" s="33">
        <f>Table3[[#This Row],[ Top_Ten]]/Table3[[#This Row],[Events]]</f>
        <v>0.75</v>
      </c>
      <c r="J8" s="12">
        <v>300</v>
      </c>
      <c r="K8" s="15">
        <v>17450</v>
      </c>
      <c r="L8" s="12">
        <v>67</v>
      </c>
      <c r="M8" s="14">
        <v>0.69789999999999996</v>
      </c>
      <c r="N8" s="16">
        <v>4.71</v>
      </c>
      <c r="O8" s="17">
        <v>82185</v>
      </c>
    </row>
    <row r="9" spans="1:15" ht="13.5" customHeight="1" x14ac:dyDescent="0.25">
      <c r="A9" s="35" t="s">
        <v>25</v>
      </c>
      <c r="B9" s="22" t="s">
        <v>16</v>
      </c>
      <c r="C9" s="22">
        <v>209</v>
      </c>
      <c r="D9" s="22">
        <v>39</v>
      </c>
      <c r="E9" s="14">
        <f>Table3[[#This Row],[Wins]]/Table3[[#This Row],[Events]]</f>
        <v>0.18660287081339713</v>
      </c>
      <c r="F9" s="22">
        <v>89</v>
      </c>
      <c r="G9" s="44">
        <f>Table3[[#This Row],[Podiums]]/Table3[[#This Row],[Events]]</f>
        <v>0.42583732057416268</v>
      </c>
      <c r="H9" s="19">
        <v>160</v>
      </c>
      <c r="I9" s="24">
        <f>Table3[[#This Row],[ Top_Ten]]/Table3[[#This Row],[Events]]</f>
        <v>0.76555023923444976</v>
      </c>
      <c r="J9" s="22">
        <v>624</v>
      </c>
      <c r="K9" s="25">
        <v>35359</v>
      </c>
      <c r="L9" s="22">
        <v>167</v>
      </c>
      <c r="M9" s="24">
        <v>0.79900000000000004</v>
      </c>
      <c r="N9" s="26">
        <v>1.1399999999999999</v>
      </c>
      <c r="O9" s="27">
        <v>40260</v>
      </c>
    </row>
    <row r="10" spans="1:15" ht="15.75" x14ac:dyDescent="0.25">
      <c r="A10" s="35" t="s">
        <v>26</v>
      </c>
      <c r="B10" s="12" t="s">
        <v>16</v>
      </c>
      <c r="C10" s="12">
        <v>107</v>
      </c>
      <c r="D10" s="12">
        <v>6</v>
      </c>
      <c r="E10" s="14">
        <v>5.6099999999999997E-2</v>
      </c>
      <c r="F10" s="12">
        <v>16</v>
      </c>
      <c r="G10" s="14">
        <f>Table3[[#This Row],[Podiums]]/Table3[[#This Row],[Events]]</f>
        <v>0.14953271028037382</v>
      </c>
      <c r="H10" s="12">
        <v>35</v>
      </c>
      <c r="I10" s="14">
        <f>Table3[[#This Row],[ Top_Ten]]/Table3[[#This Row],[Events]]</f>
        <v>0.32710280373831774</v>
      </c>
      <c r="J10" s="12">
        <v>300</v>
      </c>
      <c r="K10" s="15">
        <v>19230</v>
      </c>
      <c r="L10" s="12">
        <v>59</v>
      </c>
      <c r="M10" s="14">
        <v>0.5514</v>
      </c>
      <c r="N10" s="16">
        <v>1.71</v>
      </c>
      <c r="O10" s="17">
        <v>32810</v>
      </c>
    </row>
    <row r="11" spans="1:15" ht="15.75" x14ac:dyDescent="0.25">
      <c r="A11" s="35" t="s">
        <v>191</v>
      </c>
      <c r="B11" s="22" t="s">
        <v>192</v>
      </c>
      <c r="C11" s="22">
        <v>216</v>
      </c>
      <c r="D11" s="22">
        <v>36</v>
      </c>
      <c r="E11" s="14">
        <v>0.16669999999999999</v>
      </c>
      <c r="F11" s="22">
        <v>68</v>
      </c>
      <c r="G11" s="24">
        <f>Table3[[#This Row],[Podiums]]/Table3[[#This Row],[Events]]</f>
        <v>0.31481481481481483</v>
      </c>
      <c r="H11" s="22">
        <v>132</v>
      </c>
      <c r="I11" s="24">
        <f>Table3[[#This Row],[ Top_Ten]]/Table3[[#This Row],[Events]]</f>
        <v>0.61111111111111116</v>
      </c>
      <c r="J11" s="22">
        <v>656</v>
      </c>
      <c r="K11" s="25">
        <v>38795</v>
      </c>
      <c r="L11" s="22">
        <v>134</v>
      </c>
      <c r="M11" s="24">
        <v>0.62039999999999995</v>
      </c>
      <c r="N11" s="26">
        <v>3.17</v>
      </c>
      <c r="O11" s="27">
        <v>122885</v>
      </c>
    </row>
    <row r="12" spans="1:15" ht="15.75" x14ac:dyDescent="0.25">
      <c r="A12" s="11" t="s">
        <v>181</v>
      </c>
      <c r="B12" s="12" t="s">
        <v>16</v>
      </c>
      <c r="C12" s="12">
        <v>312</v>
      </c>
      <c r="D12" s="12">
        <v>81</v>
      </c>
      <c r="E12" s="14">
        <v>0.2596</v>
      </c>
      <c r="F12" s="12">
        <v>152</v>
      </c>
      <c r="G12" s="14">
        <f>Table3[[#This Row],[Podiums]]/Table3[[#This Row],[Events]]</f>
        <v>0.48717948717948717</v>
      </c>
      <c r="H12" s="12">
        <v>210</v>
      </c>
      <c r="I12" s="14">
        <f>Table3[[#This Row],[ Top_Ten]]/Table3[[#This Row],[Events]]</f>
        <v>0.67307692307692313</v>
      </c>
      <c r="J12" s="12">
        <v>807</v>
      </c>
      <c r="K12" s="15">
        <v>46310</v>
      </c>
      <c r="L12" s="12">
        <v>253</v>
      </c>
      <c r="M12" s="14">
        <v>0.81089999999999995</v>
      </c>
      <c r="N12" s="16">
        <v>2.4</v>
      </c>
      <c r="O12" s="17">
        <v>111253</v>
      </c>
    </row>
    <row r="13" spans="1:15" ht="15.75" x14ac:dyDescent="0.25">
      <c r="A13" s="35" t="s">
        <v>28</v>
      </c>
      <c r="B13" s="22" t="s">
        <v>16</v>
      </c>
      <c r="C13" s="22">
        <v>491</v>
      </c>
      <c r="D13" s="22">
        <v>83</v>
      </c>
      <c r="E13" s="14">
        <v>0.16900000000000001</v>
      </c>
      <c r="F13" s="22">
        <v>186</v>
      </c>
      <c r="G13" s="24">
        <f>Table3[[#This Row],[Podiums]]/Table3[[#This Row],[Events]]</f>
        <v>0.37881873727087578</v>
      </c>
      <c r="H13" s="22">
        <v>304</v>
      </c>
      <c r="I13" s="24">
        <f>Table3[[#This Row],[ Top_Ten]]/Table3[[#This Row],[Events]]</f>
        <v>0.61914460285132378</v>
      </c>
      <c r="J13" s="25">
        <v>1619</v>
      </c>
      <c r="K13" s="25">
        <v>91776</v>
      </c>
      <c r="L13" s="22">
        <v>386</v>
      </c>
      <c r="M13" s="24">
        <v>0.78620000000000001</v>
      </c>
      <c r="N13" s="26">
        <v>2.74</v>
      </c>
      <c r="O13" s="27">
        <v>251647</v>
      </c>
    </row>
    <row r="14" spans="1:15" ht="15.75" x14ac:dyDescent="0.25">
      <c r="A14" s="35" t="s">
        <v>182</v>
      </c>
      <c r="B14" s="12" t="s">
        <v>16</v>
      </c>
      <c r="C14" s="12">
        <v>296</v>
      </c>
      <c r="D14" s="12">
        <v>41</v>
      </c>
      <c r="E14" s="14">
        <f>Table3[[#This Row],[Wins]]/Table3[[#This Row],[Events]]</f>
        <v>0.13851351351351351</v>
      </c>
      <c r="F14" s="12">
        <v>81</v>
      </c>
      <c r="G14" s="47">
        <f>Table3[[#This Row],[Podiums]]/Table3[[#This Row],[Events]]</f>
        <v>0.27364864864864863</v>
      </c>
      <c r="H14" s="11">
        <v>144</v>
      </c>
      <c r="I14" s="14">
        <f>Table3[[#This Row],[ Top_Ten]]/Table3[[#This Row],[Events]]</f>
        <v>0.48648648648648651</v>
      </c>
      <c r="J14" s="12">
        <v>890</v>
      </c>
      <c r="K14" s="15">
        <v>52384</v>
      </c>
      <c r="L14" s="12">
        <v>225</v>
      </c>
      <c r="M14" s="14">
        <v>0.7601</v>
      </c>
      <c r="N14" s="16">
        <v>2.4900000000000002</v>
      </c>
      <c r="O14" s="17">
        <v>130590</v>
      </c>
    </row>
    <row r="15" spans="1:15" ht="15.75" x14ac:dyDescent="0.25">
      <c r="A15" s="35" t="s">
        <v>29</v>
      </c>
      <c r="B15" s="22" t="s">
        <v>19</v>
      </c>
      <c r="C15" s="22">
        <v>234</v>
      </c>
      <c r="D15" s="22">
        <v>81</v>
      </c>
      <c r="E15" s="14">
        <v>0.34620000000000001</v>
      </c>
      <c r="F15" s="22">
        <v>187</v>
      </c>
      <c r="G15" s="24">
        <f>Table3[[#This Row],[Podiums]]/Table3[[#This Row],[Events]]</f>
        <v>0.79914529914529919</v>
      </c>
      <c r="H15" s="22">
        <v>232</v>
      </c>
      <c r="I15" s="24">
        <f>Table3[[#This Row],[ Top_Ten]]/Table3[[#This Row],[Events]]</f>
        <v>0.99145299145299148</v>
      </c>
      <c r="J15" s="22">
        <v>865</v>
      </c>
      <c r="K15" s="25">
        <v>55346</v>
      </c>
      <c r="L15" s="22">
        <v>213</v>
      </c>
      <c r="M15" s="24">
        <v>0.9103</v>
      </c>
      <c r="N15" s="26">
        <v>1.36</v>
      </c>
      <c r="O15" s="27">
        <v>75264</v>
      </c>
    </row>
    <row r="16" spans="1:15" ht="15.75" x14ac:dyDescent="0.25">
      <c r="A16" s="35" t="s">
        <v>30</v>
      </c>
      <c r="B16" s="12" t="s">
        <v>19</v>
      </c>
      <c r="C16" s="12">
        <v>108</v>
      </c>
      <c r="D16" s="12">
        <v>38</v>
      </c>
      <c r="E16" s="14">
        <f>Table3[[#This Row],[Wins]]/Table3[[#This Row],[Events]]</f>
        <v>0.35185185185185186</v>
      </c>
      <c r="F16" s="12">
        <v>76</v>
      </c>
      <c r="G16" s="47">
        <f>Table3[[#This Row],[Podiums]]/Table3[[#This Row],[Events]]</f>
        <v>0.70370370370370372</v>
      </c>
      <c r="H16" s="11">
        <v>102</v>
      </c>
      <c r="I16" s="47">
        <f>Table3[[#This Row],[ Top_Ten]]/Table3[[#This Row],[Events]]</f>
        <v>0.94444444444444442</v>
      </c>
      <c r="J16" s="12">
        <v>367</v>
      </c>
      <c r="K16" s="15">
        <v>24527</v>
      </c>
      <c r="L16" s="12">
        <v>86</v>
      </c>
      <c r="M16" s="14">
        <v>0.79630000000000001</v>
      </c>
      <c r="N16" s="16">
        <v>2.44</v>
      </c>
      <c r="O16" s="17">
        <v>59907</v>
      </c>
    </row>
    <row r="17" spans="1:15" ht="15.75" x14ac:dyDescent="0.25">
      <c r="A17" s="35" t="s">
        <v>31</v>
      </c>
      <c r="B17" s="22" t="s">
        <v>16</v>
      </c>
      <c r="C17" s="22">
        <v>357</v>
      </c>
      <c r="D17" s="22">
        <v>40</v>
      </c>
      <c r="E17" s="14">
        <v>0.112</v>
      </c>
      <c r="F17" s="22">
        <v>118</v>
      </c>
      <c r="G17" s="24">
        <f>Table3[[#This Row],[Podiums]]/Table3[[#This Row],[Events]]</f>
        <v>0.33053221288515405</v>
      </c>
      <c r="H17" s="22">
        <v>203</v>
      </c>
      <c r="I17" s="44">
        <f>Table3[[#This Row],[ Top_Ten]]/Table3[[#This Row],[Events]]</f>
        <v>0.56862745098039214</v>
      </c>
      <c r="J17" s="25">
        <v>1187</v>
      </c>
      <c r="K17" s="25">
        <v>67551</v>
      </c>
      <c r="L17" s="22">
        <v>305</v>
      </c>
      <c r="M17" s="24">
        <v>0.85429999999999995</v>
      </c>
      <c r="N17" s="26">
        <v>2.35</v>
      </c>
      <c r="O17" s="27">
        <v>158712</v>
      </c>
    </row>
    <row r="18" spans="1:15" ht="24.75" customHeight="1" x14ac:dyDescent="0.25">
      <c r="A18" s="35" t="s">
        <v>32</v>
      </c>
      <c r="B18" s="12" t="s">
        <v>16</v>
      </c>
      <c r="C18" s="12">
        <v>438</v>
      </c>
      <c r="D18" s="12">
        <v>109</v>
      </c>
      <c r="E18" s="14">
        <f>Table3[[#This Row],[Wins]]/Table3[[#This Row],[Events]]</f>
        <v>0.24885844748858446</v>
      </c>
      <c r="F18" s="12">
        <v>212</v>
      </c>
      <c r="G18" s="14">
        <f>Table3[[#This Row],[Podiums]]/Table3[[#This Row],[Events]]</f>
        <v>0.48401826484018262</v>
      </c>
      <c r="H18" s="12">
        <v>337</v>
      </c>
      <c r="I18" s="14">
        <f>Table3[[#This Row],[ Top_Ten]]/Table3[[#This Row],[Events]]</f>
        <v>0.76940639269406397</v>
      </c>
      <c r="J18" s="15">
        <v>1431</v>
      </c>
      <c r="K18" s="15">
        <v>79801</v>
      </c>
      <c r="L18" s="12">
        <v>401</v>
      </c>
      <c r="M18" s="14">
        <v>0.91549999999999998</v>
      </c>
      <c r="N18" s="16">
        <v>2.85</v>
      </c>
      <c r="O18" s="17">
        <v>227087</v>
      </c>
    </row>
    <row r="19" spans="1:15" ht="22.5" customHeight="1" x14ac:dyDescent="0.25">
      <c r="A19" s="35" t="s">
        <v>194</v>
      </c>
      <c r="B19" s="22" t="s">
        <v>16</v>
      </c>
      <c r="C19" s="22">
        <v>344</v>
      </c>
      <c r="D19" s="22">
        <v>20</v>
      </c>
      <c r="E19" s="14">
        <v>5.8099999999999999E-2</v>
      </c>
      <c r="F19" s="22">
        <v>78</v>
      </c>
      <c r="G19" s="44">
        <f>Table3[[#This Row],[Podiums]]/Table3[[#This Row],[Events]]</f>
        <v>0.22674418604651161</v>
      </c>
      <c r="H19" s="19">
        <v>194</v>
      </c>
      <c r="I19" s="24">
        <f>Table3[[#This Row],[ Top_Ten]]/Table3[[#This Row],[Events]]</f>
        <v>0.56395348837209303</v>
      </c>
      <c r="J19" s="22">
        <v>991</v>
      </c>
      <c r="K19" s="25">
        <v>57167</v>
      </c>
      <c r="L19" s="22">
        <v>210</v>
      </c>
      <c r="M19" s="24">
        <v>0.61050000000000004</v>
      </c>
      <c r="N19" s="26">
        <v>0.93</v>
      </c>
      <c r="O19" s="27">
        <v>53251</v>
      </c>
    </row>
    <row r="20" spans="1:15" ht="15.75" x14ac:dyDescent="0.25">
      <c r="A20" s="35" t="s">
        <v>34</v>
      </c>
      <c r="B20" s="12" t="s">
        <v>16</v>
      </c>
      <c r="C20" s="12">
        <v>331</v>
      </c>
      <c r="D20" s="12">
        <v>119</v>
      </c>
      <c r="E20" s="14">
        <v>0.35949999999999999</v>
      </c>
      <c r="F20" s="12">
        <v>206</v>
      </c>
      <c r="G20" s="14">
        <f>Table3[[#This Row],[Podiums]]/Table3[[#This Row],[Events]]</f>
        <v>0.62235649546827798</v>
      </c>
      <c r="H20" s="12">
        <v>251</v>
      </c>
      <c r="I20" s="14">
        <f>Table3[[#This Row],[ Top_Ten]]/Table3[[#This Row],[Events]]</f>
        <v>0.7583081570996979</v>
      </c>
      <c r="J20" s="15">
        <v>1100</v>
      </c>
      <c r="K20" s="15">
        <v>64422</v>
      </c>
      <c r="L20" s="12">
        <v>257</v>
      </c>
      <c r="M20" s="14">
        <v>0.77639999999999998</v>
      </c>
      <c r="N20" s="16">
        <v>2.64</v>
      </c>
      <c r="O20" s="17">
        <v>170256</v>
      </c>
    </row>
    <row r="21" spans="1:15" ht="15.75" x14ac:dyDescent="0.25">
      <c r="A21" s="35" t="s">
        <v>35</v>
      </c>
      <c r="B21" s="22" t="s">
        <v>16</v>
      </c>
      <c r="C21" s="22">
        <v>125</v>
      </c>
      <c r="D21" s="22">
        <v>32</v>
      </c>
      <c r="E21" s="14">
        <v>0.25600000000000001</v>
      </c>
      <c r="F21" s="22">
        <v>54</v>
      </c>
      <c r="G21" s="24">
        <f>Table3[[#This Row],[Podiums]]/Table3[[#This Row],[Events]]</f>
        <v>0.432</v>
      </c>
      <c r="H21" s="22">
        <v>92</v>
      </c>
      <c r="I21" s="24">
        <f>Table3[[#This Row],[ Top_Ten]]/Table3[[#This Row],[Events]]</f>
        <v>0.73599999999999999</v>
      </c>
      <c r="J21" s="22">
        <v>369</v>
      </c>
      <c r="K21" s="25">
        <v>23216</v>
      </c>
      <c r="L21" s="22">
        <v>66</v>
      </c>
      <c r="M21" s="24">
        <v>0.52800000000000002</v>
      </c>
      <c r="N21" s="26">
        <v>7.61</v>
      </c>
      <c r="O21" s="27">
        <v>176720</v>
      </c>
    </row>
    <row r="22" spans="1:15" ht="15.75" x14ac:dyDescent="0.25">
      <c r="A22" s="35" t="s">
        <v>36</v>
      </c>
      <c r="B22" s="12" t="s">
        <v>16</v>
      </c>
      <c r="C22" s="12">
        <v>78</v>
      </c>
      <c r="D22" s="12">
        <v>21</v>
      </c>
      <c r="E22" s="14">
        <f>Table3[[#This Row],[Wins]]/Table3[[#This Row],[Events]]</f>
        <v>0.26923076923076922</v>
      </c>
      <c r="F22" s="12">
        <v>32</v>
      </c>
      <c r="G22" s="47">
        <f>Table3[[#This Row],[Podiums]]/Table3[[#This Row],[Events]]</f>
        <v>0.41025641025641024</v>
      </c>
      <c r="H22" s="12">
        <v>44</v>
      </c>
      <c r="I22" s="47">
        <f>Table3[[#This Row],[ Top_Ten]]/Table3[[#This Row],[Events]]</f>
        <v>0.5641025641025641</v>
      </c>
      <c r="J22" s="12">
        <v>216</v>
      </c>
      <c r="K22" s="15">
        <v>13212</v>
      </c>
      <c r="L22" s="12">
        <v>34</v>
      </c>
      <c r="M22" s="14">
        <v>0.43590000000000001</v>
      </c>
      <c r="N22" s="16">
        <v>1.95</v>
      </c>
      <c r="O22" s="17">
        <v>25725</v>
      </c>
    </row>
    <row r="23" spans="1:15" ht="15.75" x14ac:dyDescent="0.25">
      <c r="A23" s="35" t="s">
        <v>37</v>
      </c>
      <c r="B23" s="22" t="s">
        <v>16</v>
      </c>
      <c r="C23" s="22">
        <v>221</v>
      </c>
      <c r="D23" s="22">
        <v>29</v>
      </c>
      <c r="E23" s="14">
        <v>0.13120000000000001</v>
      </c>
      <c r="F23" s="22">
        <v>57</v>
      </c>
      <c r="G23" s="24">
        <f>Table3[[#This Row],[Podiums]]/Table3[[#This Row],[Events]]</f>
        <v>0.25791855203619912</v>
      </c>
      <c r="H23" s="19">
        <v>123</v>
      </c>
      <c r="I23" s="44">
        <f>Table3[[#This Row],[ Top_Ten]]/Table3[[#This Row],[Events]]</f>
        <v>0.5565610859728507</v>
      </c>
      <c r="J23" s="22">
        <v>659</v>
      </c>
      <c r="K23" s="25">
        <v>38779</v>
      </c>
      <c r="L23" s="22">
        <v>145</v>
      </c>
      <c r="M23" s="24">
        <v>0.65610000000000002</v>
      </c>
      <c r="N23" s="26">
        <v>1.96</v>
      </c>
      <c r="O23" s="27">
        <v>75969</v>
      </c>
    </row>
    <row r="24" spans="1:15" ht="15.75" x14ac:dyDescent="0.25">
      <c r="A24" s="35" t="s">
        <v>38</v>
      </c>
      <c r="B24" s="12" t="s">
        <v>19</v>
      </c>
      <c r="C24" s="12">
        <v>125</v>
      </c>
      <c r="D24" s="12">
        <v>28</v>
      </c>
      <c r="E24" s="14">
        <v>0.224</v>
      </c>
      <c r="F24" s="12">
        <v>61</v>
      </c>
      <c r="G24" s="14">
        <f>Table3[[#This Row],[Podiums]]/Table3[[#This Row],[Events]]</f>
        <v>0.48799999999999999</v>
      </c>
      <c r="H24" s="12">
        <v>82</v>
      </c>
      <c r="I24" s="14">
        <f>Table3[[#This Row],[ Top_Ten]]/Table3[[#This Row],[Events]]</f>
        <v>0.65600000000000003</v>
      </c>
      <c r="J24" s="12">
        <v>332</v>
      </c>
      <c r="K24" s="15">
        <v>23199</v>
      </c>
      <c r="L24" s="12">
        <v>41</v>
      </c>
      <c r="M24" s="14">
        <v>0.32800000000000001</v>
      </c>
      <c r="N24" s="16">
        <v>0.42</v>
      </c>
      <c r="O24" s="17">
        <v>9852</v>
      </c>
    </row>
    <row r="25" spans="1:15" ht="15.75" x14ac:dyDescent="0.25">
      <c r="A25" s="35" t="s">
        <v>39</v>
      </c>
      <c r="B25" s="22" t="s">
        <v>19</v>
      </c>
      <c r="C25" s="22">
        <v>238</v>
      </c>
      <c r="D25" s="22">
        <v>41</v>
      </c>
      <c r="E25" s="14">
        <v>0.17230000000000001</v>
      </c>
      <c r="F25" s="22">
        <v>93</v>
      </c>
      <c r="G25" s="24">
        <f>Table3[[#This Row],[Podiums]]/Table3[[#This Row],[Events]]</f>
        <v>0.3907563025210084</v>
      </c>
      <c r="H25" s="22">
        <v>161</v>
      </c>
      <c r="I25" s="24">
        <f>Table3[[#This Row],[ Top_Ten]]/Table3[[#This Row],[Events]]</f>
        <v>0.67647058823529416</v>
      </c>
      <c r="J25" s="22">
        <v>690</v>
      </c>
      <c r="K25" s="25">
        <v>47139</v>
      </c>
      <c r="L25" s="22">
        <v>81</v>
      </c>
      <c r="M25" s="24">
        <v>0.34029999999999999</v>
      </c>
      <c r="N25" s="26">
        <v>0.96</v>
      </c>
      <c r="O25" s="27">
        <v>45459</v>
      </c>
    </row>
    <row r="26" spans="1:15" ht="15.75" x14ac:dyDescent="0.25">
      <c r="A26" s="35" t="s">
        <v>40</v>
      </c>
      <c r="B26" s="12" t="s">
        <v>16</v>
      </c>
      <c r="C26" s="12">
        <v>291</v>
      </c>
      <c r="D26" s="12">
        <v>21</v>
      </c>
      <c r="E26" s="14">
        <v>7.22E-2</v>
      </c>
      <c r="F26" s="12">
        <v>65</v>
      </c>
      <c r="G26" s="14">
        <f>Table3[[#This Row],[Podiums]]/Table3[[#This Row],[Events]]</f>
        <v>0.22336769759450173</v>
      </c>
      <c r="H26" s="11">
        <v>136</v>
      </c>
      <c r="I26" s="14">
        <f>Table3[[#This Row],[ Top_Ten]]/Table3[[#This Row],[Events]]</f>
        <v>0.46735395189003437</v>
      </c>
      <c r="J26" s="12">
        <v>830</v>
      </c>
      <c r="K26" s="15">
        <v>49661</v>
      </c>
      <c r="L26" s="12">
        <v>100</v>
      </c>
      <c r="M26" s="14">
        <v>0.34360000000000002</v>
      </c>
      <c r="N26" s="16">
        <v>0.72</v>
      </c>
      <c r="O26" s="17">
        <v>35835</v>
      </c>
    </row>
    <row r="27" spans="1:15" ht="15.75" x14ac:dyDescent="0.25">
      <c r="A27" s="35" t="s">
        <v>41</v>
      </c>
      <c r="B27" s="22" t="s">
        <v>16</v>
      </c>
      <c r="C27" s="22">
        <v>118</v>
      </c>
      <c r="D27" s="22">
        <v>18</v>
      </c>
      <c r="E27" s="14">
        <v>0.1525</v>
      </c>
      <c r="F27" s="22">
        <v>41</v>
      </c>
      <c r="G27" s="24">
        <f>Table3[[#This Row],[Podiums]]/Table3[[#This Row],[Events]]</f>
        <v>0.34745762711864409</v>
      </c>
      <c r="H27" s="22">
        <v>70</v>
      </c>
      <c r="I27" s="24">
        <f>Table3[[#This Row],[ Top_Ten]]/Table3[[#This Row],[Events]]</f>
        <v>0.59322033898305082</v>
      </c>
      <c r="J27" s="22">
        <v>303</v>
      </c>
      <c r="K27" s="25">
        <v>18091</v>
      </c>
      <c r="L27" s="22">
        <v>72</v>
      </c>
      <c r="M27" s="24">
        <v>0.61019999999999996</v>
      </c>
      <c r="N27" s="26">
        <v>1.22</v>
      </c>
      <c r="O27" s="27">
        <v>22130</v>
      </c>
    </row>
    <row r="28" spans="1:15" ht="15.75" x14ac:dyDescent="0.25">
      <c r="A28" s="35" t="s">
        <v>42</v>
      </c>
      <c r="B28" s="12" t="s">
        <v>16</v>
      </c>
      <c r="C28" s="12">
        <v>104</v>
      </c>
      <c r="D28" s="12">
        <v>22</v>
      </c>
      <c r="E28" s="14">
        <v>0.21149999999999999</v>
      </c>
      <c r="F28" s="12">
        <v>39</v>
      </c>
      <c r="G28" s="14">
        <f>Table3[[#This Row],[Podiums]]/Table3[[#This Row],[Events]]</f>
        <v>0.375</v>
      </c>
      <c r="H28" s="12">
        <v>66</v>
      </c>
      <c r="I28" s="14">
        <f>Table3[[#This Row],[ Top_Ten]]/Table3[[#This Row],[Events]]</f>
        <v>0.63461538461538458</v>
      </c>
      <c r="J28" s="12">
        <v>313</v>
      </c>
      <c r="K28" s="15">
        <v>17878</v>
      </c>
      <c r="L28" s="12">
        <v>67</v>
      </c>
      <c r="M28" s="14">
        <v>0.64419999999999999</v>
      </c>
      <c r="N28" s="16">
        <v>2.17</v>
      </c>
      <c r="O28" s="17">
        <v>38798</v>
      </c>
    </row>
    <row r="29" spans="1:15" ht="15.75" x14ac:dyDescent="0.25">
      <c r="A29" s="35" t="s">
        <v>43</v>
      </c>
      <c r="B29" s="22" t="s">
        <v>16</v>
      </c>
      <c r="C29" s="22">
        <v>261</v>
      </c>
      <c r="D29" s="22">
        <v>24</v>
      </c>
      <c r="E29" s="14">
        <v>9.1999999999999998E-2</v>
      </c>
      <c r="F29" s="22">
        <v>73</v>
      </c>
      <c r="G29" s="44">
        <f>Table3[[#This Row],[Podiums]]/Table3[[#This Row],[Events]]</f>
        <v>0.27969348659003829</v>
      </c>
      <c r="H29" s="22">
        <v>141</v>
      </c>
      <c r="I29" s="24">
        <f>Table3[[#This Row],[ Top_Ten]]/Table3[[#This Row],[Events]]</f>
        <v>0.54022988505747127</v>
      </c>
      <c r="J29" s="22">
        <v>740</v>
      </c>
      <c r="K29" s="25">
        <v>43398</v>
      </c>
      <c r="L29" s="22">
        <v>176</v>
      </c>
      <c r="M29" s="24">
        <v>0.67430000000000001</v>
      </c>
      <c r="N29" s="26">
        <v>1.48</v>
      </c>
      <c r="O29" s="27">
        <v>64020</v>
      </c>
    </row>
    <row r="30" spans="1:15" ht="15.75" x14ac:dyDescent="0.25">
      <c r="A30" s="35" t="s">
        <v>44</v>
      </c>
      <c r="B30" s="12" t="s">
        <v>16</v>
      </c>
      <c r="C30" s="12">
        <v>24</v>
      </c>
      <c r="D30" s="12">
        <v>5</v>
      </c>
      <c r="E30" s="14">
        <v>0.20830000000000001</v>
      </c>
      <c r="F30" s="12">
        <v>11</v>
      </c>
      <c r="G30" s="14">
        <f>Table3[[#This Row],[Podiums]]/Table3[[#This Row],[Events]]</f>
        <v>0.45833333333333331</v>
      </c>
      <c r="H30" s="12">
        <v>16</v>
      </c>
      <c r="I30" s="14">
        <f>Table3[[#This Row],[ Top_Ten]]/Table3[[#This Row],[Events]]</f>
        <v>0.66666666666666663</v>
      </c>
      <c r="J30" s="12">
        <v>71</v>
      </c>
      <c r="K30" s="15">
        <v>3772</v>
      </c>
      <c r="L30" s="12">
        <v>19</v>
      </c>
      <c r="M30" s="14">
        <v>0.79169999999999996</v>
      </c>
      <c r="N30" s="16">
        <v>1.52</v>
      </c>
      <c r="O30" s="17">
        <v>5751</v>
      </c>
    </row>
    <row r="31" spans="1:15" ht="15.75" x14ac:dyDescent="0.25">
      <c r="A31" s="35" t="s">
        <v>45</v>
      </c>
      <c r="B31" s="22" t="s">
        <v>16</v>
      </c>
      <c r="C31" s="22">
        <v>176</v>
      </c>
      <c r="D31" s="22">
        <v>32</v>
      </c>
      <c r="E31" s="14">
        <v>0.18179999999999999</v>
      </c>
      <c r="F31" s="22">
        <v>88</v>
      </c>
      <c r="G31" s="34">
        <f>Table3[[#This Row],[Podiums]]/Table3[[#This Row],[Events]]</f>
        <v>0.5</v>
      </c>
      <c r="H31" s="22">
        <v>148</v>
      </c>
      <c r="I31" s="24">
        <f>Table3[[#This Row],[ Top_Ten]]/Table3[[#This Row],[Events]]</f>
        <v>0.84090909090909094</v>
      </c>
      <c r="J31" s="22">
        <v>444</v>
      </c>
      <c r="K31" s="25">
        <v>24907</v>
      </c>
      <c r="L31" s="22">
        <v>135</v>
      </c>
      <c r="M31" s="24">
        <v>0.76700000000000002</v>
      </c>
      <c r="N31" s="26">
        <v>1.41</v>
      </c>
      <c r="O31" s="27">
        <v>35171</v>
      </c>
    </row>
    <row r="32" spans="1:15" ht="15.75" x14ac:dyDescent="0.25">
      <c r="A32" s="35" t="s">
        <v>46</v>
      </c>
      <c r="B32" s="12" t="s">
        <v>16</v>
      </c>
      <c r="C32" s="12">
        <v>223</v>
      </c>
      <c r="D32" s="12">
        <v>31</v>
      </c>
      <c r="E32" s="14">
        <v>0.13900000000000001</v>
      </c>
      <c r="F32" s="12">
        <v>68</v>
      </c>
      <c r="G32" s="14">
        <f>Table3[[#This Row],[Podiums]]/Table3[[#This Row],[Events]]</f>
        <v>0.30493273542600896</v>
      </c>
      <c r="H32" s="11">
        <v>114</v>
      </c>
      <c r="I32" s="47">
        <f>Table3[[#This Row],[ Top_Ten]]/Table3[[#This Row],[Events]]</f>
        <v>0.5112107623318386</v>
      </c>
      <c r="J32" s="12">
        <v>646</v>
      </c>
      <c r="K32" s="15">
        <v>36646</v>
      </c>
      <c r="L32" s="12">
        <v>192</v>
      </c>
      <c r="M32" s="14">
        <v>0.86099999999999999</v>
      </c>
      <c r="N32" s="16">
        <v>3.64</v>
      </c>
      <c r="O32" s="17">
        <v>133427</v>
      </c>
    </row>
    <row r="33" spans="1:15" ht="15.75" x14ac:dyDescent="0.25">
      <c r="A33" s="35" t="s">
        <v>47</v>
      </c>
      <c r="B33" s="22" t="s">
        <v>16</v>
      </c>
      <c r="C33" s="22">
        <v>479</v>
      </c>
      <c r="D33" s="22">
        <v>240</v>
      </c>
      <c r="E33" s="14">
        <v>0.501</v>
      </c>
      <c r="F33" s="22">
        <v>362</v>
      </c>
      <c r="G33" s="44">
        <f>Table3[[#This Row],[Podiums]]/Table3[[#This Row],[Events]]</f>
        <v>0.75574112734864296</v>
      </c>
      <c r="H33" s="19">
        <v>455</v>
      </c>
      <c r="I33" s="44">
        <f>Table3[[#This Row],[ Top_Ten]]/Table3[[#This Row],[Events]]</f>
        <v>0.94989561586638827</v>
      </c>
      <c r="J33" s="25">
        <v>1943</v>
      </c>
      <c r="K33" s="25">
        <v>97856</v>
      </c>
      <c r="L33" s="22">
        <v>462</v>
      </c>
      <c r="M33" s="24">
        <v>0.96450000000000002</v>
      </c>
      <c r="N33" s="26">
        <v>4.38</v>
      </c>
      <c r="O33" s="27">
        <v>428342</v>
      </c>
    </row>
    <row r="34" spans="1:15" ht="15.75" x14ac:dyDescent="0.25">
      <c r="A34" s="35" t="s">
        <v>48</v>
      </c>
      <c r="B34" s="12" t="s">
        <v>16</v>
      </c>
      <c r="C34" s="12">
        <v>185</v>
      </c>
      <c r="D34" s="12">
        <v>59</v>
      </c>
      <c r="E34" s="14">
        <v>0.31890000000000002</v>
      </c>
      <c r="F34" s="12">
        <v>111</v>
      </c>
      <c r="G34" s="33">
        <f>Table3[[#This Row],[Podiums]]/Table3[[#This Row],[Events]]</f>
        <v>0.6</v>
      </c>
      <c r="H34" s="11">
        <v>151</v>
      </c>
      <c r="I34" s="14">
        <f>Table3[[#This Row],[ Top_Ten]]/Table3[[#This Row],[Events]]</f>
        <v>0.81621621621621621</v>
      </c>
      <c r="J34" s="12">
        <v>583</v>
      </c>
      <c r="K34" s="15">
        <v>31422</v>
      </c>
      <c r="L34" s="12">
        <v>172</v>
      </c>
      <c r="M34" s="14">
        <v>0.92969999999999997</v>
      </c>
      <c r="N34" s="16">
        <v>3.92</v>
      </c>
      <c r="O34" s="17">
        <v>123324</v>
      </c>
    </row>
    <row r="35" spans="1:15" ht="15.75" x14ac:dyDescent="0.25">
      <c r="A35" s="35" t="s">
        <v>49</v>
      </c>
      <c r="B35" s="22" t="s">
        <v>16</v>
      </c>
      <c r="C35" s="22">
        <v>301</v>
      </c>
      <c r="D35" s="22">
        <v>31</v>
      </c>
      <c r="E35" s="14">
        <v>0.10299999999999999</v>
      </c>
      <c r="F35" s="22">
        <v>87</v>
      </c>
      <c r="G35" s="24">
        <f>Table3[[#This Row],[Podiums]]/Table3[[#This Row],[Events]]</f>
        <v>0.28903654485049834</v>
      </c>
      <c r="H35" s="22">
        <v>202</v>
      </c>
      <c r="I35" s="24">
        <f>Table3[[#This Row],[ Top_Ten]]/Table3[[#This Row],[Events]]</f>
        <v>0.67109634551495012</v>
      </c>
      <c r="J35" s="22">
        <v>931</v>
      </c>
      <c r="K35" s="25">
        <v>53880</v>
      </c>
      <c r="L35" s="22">
        <v>249</v>
      </c>
      <c r="M35" s="24">
        <v>0.82720000000000005</v>
      </c>
      <c r="N35" s="26">
        <v>4.09</v>
      </c>
      <c r="O35" s="27">
        <v>220537</v>
      </c>
    </row>
    <row r="36" spans="1:15" ht="15.75" x14ac:dyDescent="0.25">
      <c r="A36" s="35" t="s">
        <v>50</v>
      </c>
      <c r="B36" s="12" t="s">
        <v>19</v>
      </c>
      <c r="C36" s="12">
        <v>220</v>
      </c>
      <c r="D36" s="12">
        <v>42</v>
      </c>
      <c r="E36" s="14">
        <v>0.19089999999999999</v>
      </c>
      <c r="F36" s="12">
        <v>79</v>
      </c>
      <c r="G36" s="14">
        <f>Table3[[#This Row],[Podiums]]/Table3[[#This Row],[Events]]</f>
        <v>0.35909090909090907</v>
      </c>
      <c r="H36" s="11">
        <v>147</v>
      </c>
      <c r="I36" s="14">
        <f>Table3[[#This Row],[ Top_Ten]]/Table3[[#This Row],[Events]]</f>
        <v>0.66818181818181821</v>
      </c>
      <c r="J36" s="12">
        <v>647</v>
      </c>
      <c r="K36" s="15">
        <v>44230</v>
      </c>
      <c r="L36" s="12">
        <v>135</v>
      </c>
      <c r="M36" s="14">
        <v>0.61360000000000003</v>
      </c>
      <c r="N36" s="16">
        <v>1.4</v>
      </c>
      <c r="O36" s="17">
        <v>61796</v>
      </c>
    </row>
    <row r="37" spans="1:15" ht="15.75" x14ac:dyDescent="0.25">
      <c r="A37" s="35" t="s">
        <v>51</v>
      </c>
      <c r="B37" s="22" t="s">
        <v>16</v>
      </c>
      <c r="C37" s="22">
        <v>335</v>
      </c>
      <c r="D37" s="22">
        <v>157</v>
      </c>
      <c r="E37" s="14">
        <f>Table3[[#This Row],[Wins]]/Table3[[#This Row],[Events]]</f>
        <v>0.46865671641791046</v>
      </c>
      <c r="F37" s="22">
        <v>228</v>
      </c>
      <c r="G37" s="24">
        <f>Table3[[#This Row],[Podiums]]/Table3[[#This Row],[Events]]</f>
        <v>0.68059701492537317</v>
      </c>
      <c r="H37" s="22">
        <v>290</v>
      </c>
      <c r="I37" s="24">
        <f>Table3[[#This Row],[ Top_Ten]]/Table3[[#This Row],[Events]]</f>
        <v>0.86567164179104472</v>
      </c>
      <c r="J37" s="22">
        <v>954</v>
      </c>
      <c r="K37" s="25">
        <v>52746</v>
      </c>
      <c r="L37" s="22">
        <v>308</v>
      </c>
      <c r="M37" s="24">
        <v>0.9194</v>
      </c>
      <c r="N37" s="26">
        <v>5.78</v>
      </c>
      <c r="O37" s="27">
        <v>304724</v>
      </c>
    </row>
    <row r="38" spans="1:15" ht="15.75" x14ac:dyDescent="0.25">
      <c r="A38" s="35" t="s">
        <v>52</v>
      </c>
      <c r="B38" s="12" t="s">
        <v>16</v>
      </c>
      <c r="C38" s="12">
        <v>161</v>
      </c>
      <c r="D38" s="12">
        <v>66</v>
      </c>
      <c r="E38" s="14">
        <f>Table3[[#This Row],[Wins]]/Table3[[#This Row],[Events]]</f>
        <v>0.40993788819875776</v>
      </c>
      <c r="F38" s="12">
        <v>113</v>
      </c>
      <c r="G38" s="14">
        <f>Table3[[#This Row],[Podiums]]/Table3[[#This Row],[Events]]</f>
        <v>0.70186335403726707</v>
      </c>
      <c r="H38" s="12">
        <v>138</v>
      </c>
      <c r="I38" s="14">
        <f>Table3[[#This Row],[ Top_Ten]]/Table3[[#This Row],[Events]]</f>
        <v>0.8571428571428571</v>
      </c>
      <c r="J38" s="12">
        <v>479</v>
      </c>
      <c r="K38" s="15">
        <v>25264</v>
      </c>
      <c r="L38" s="12">
        <v>148</v>
      </c>
      <c r="M38" s="14">
        <v>0.91930000000000001</v>
      </c>
      <c r="N38" s="16">
        <v>2.58</v>
      </c>
      <c r="O38" s="17">
        <v>65129</v>
      </c>
    </row>
    <row r="39" spans="1:15" ht="15.75" x14ac:dyDescent="0.25">
      <c r="A39" s="35" t="s">
        <v>53</v>
      </c>
      <c r="B39" s="22" t="s">
        <v>16</v>
      </c>
      <c r="C39" s="22">
        <v>663</v>
      </c>
      <c r="D39" s="22">
        <v>176</v>
      </c>
      <c r="E39" s="14">
        <v>0.26550000000000001</v>
      </c>
      <c r="F39" s="22">
        <v>368</v>
      </c>
      <c r="G39" s="24">
        <f>Table3[[#This Row],[Podiums]]/Table3[[#This Row],[Events]]</f>
        <v>0.55505279034690802</v>
      </c>
      <c r="H39" s="22">
        <v>536</v>
      </c>
      <c r="I39" s="24">
        <f>Table3[[#This Row],[ Top_Ten]]/Table3[[#This Row],[Events]]</f>
        <v>0.80844645550527905</v>
      </c>
      <c r="J39" s="25">
        <v>1773</v>
      </c>
      <c r="K39" s="25">
        <v>97451</v>
      </c>
      <c r="L39" s="22">
        <v>555</v>
      </c>
      <c r="M39" s="24">
        <v>0.83709999999999996</v>
      </c>
      <c r="N39" s="26">
        <v>1.64</v>
      </c>
      <c r="O39" s="27">
        <v>159662</v>
      </c>
    </row>
    <row r="40" spans="1:15" ht="15.75" x14ac:dyDescent="0.25">
      <c r="A40" s="35" t="s">
        <v>54</v>
      </c>
      <c r="B40" s="12" t="s">
        <v>16</v>
      </c>
      <c r="C40" s="12">
        <v>309</v>
      </c>
      <c r="D40" s="12">
        <v>43</v>
      </c>
      <c r="E40" s="14">
        <v>0.13919999999999999</v>
      </c>
      <c r="F40" s="12">
        <v>125</v>
      </c>
      <c r="G40" s="14">
        <f>Table3[[#This Row],[Podiums]]/Table3[[#This Row],[Events]]</f>
        <v>0.4045307443365696</v>
      </c>
      <c r="H40" s="12">
        <v>241</v>
      </c>
      <c r="I40" s="14">
        <f>Table3[[#This Row],[ Top_Ten]]/Table3[[#This Row],[Events]]</f>
        <v>0.7799352750809061</v>
      </c>
      <c r="J40" s="15">
        <v>1160</v>
      </c>
      <c r="K40" s="15">
        <v>66822</v>
      </c>
      <c r="L40" s="12">
        <v>264</v>
      </c>
      <c r="M40" s="14">
        <v>0.85440000000000005</v>
      </c>
      <c r="N40" s="16">
        <v>3.87</v>
      </c>
      <c r="O40" s="17">
        <v>258805</v>
      </c>
    </row>
    <row r="41" spans="1:15" ht="15.75" x14ac:dyDescent="0.25">
      <c r="A41" s="19" t="s">
        <v>55</v>
      </c>
      <c r="B41" s="22" t="s">
        <v>16</v>
      </c>
      <c r="C41" s="22">
        <v>164</v>
      </c>
      <c r="D41" s="22">
        <v>12</v>
      </c>
      <c r="E41" s="14">
        <v>7.3200000000000001E-2</v>
      </c>
      <c r="F41" s="22">
        <v>36</v>
      </c>
      <c r="G41" s="24">
        <f>Table3[[#This Row],[Podiums]]/Table3[[#This Row],[Events]]</f>
        <v>0.21951219512195122</v>
      </c>
      <c r="H41" s="22">
        <v>74</v>
      </c>
      <c r="I41" s="24">
        <f>Table3[[#This Row],[ Top_Ten]]/Table3[[#This Row],[Events]]</f>
        <v>0.45121951219512196</v>
      </c>
      <c r="J41" s="22">
        <v>468</v>
      </c>
      <c r="K41" s="25">
        <v>27830</v>
      </c>
      <c r="L41" s="22">
        <v>110</v>
      </c>
      <c r="M41" s="24">
        <v>0.67069999999999996</v>
      </c>
      <c r="N41" s="26">
        <v>1.47</v>
      </c>
      <c r="O41" s="27">
        <v>40901</v>
      </c>
    </row>
    <row r="42" spans="1:15" ht="15.75" x14ac:dyDescent="0.25">
      <c r="A42" s="35" t="s">
        <v>56</v>
      </c>
      <c r="B42" s="12" t="s">
        <v>16</v>
      </c>
      <c r="C42" s="12">
        <v>248</v>
      </c>
      <c r="D42" s="12">
        <v>51</v>
      </c>
      <c r="E42" s="14">
        <v>0.2056</v>
      </c>
      <c r="F42" s="12">
        <v>115</v>
      </c>
      <c r="G42" s="47">
        <f>Table3[[#This Row],[Podiums]]/Table3[[#This Row],[Events]]</f>
        <v>0.46370967741935482</v>
      </c>
      <c r="H42" s="12">
        <v>178</v>
      </c>
      <c r="I42" s="47">
        <f>Table3[[#This Row],[ Top_Ten]]/Table3[[#This Row],[Events]]</f>
        <v>0.717741935483871</v>
      </c>
      <c r="J42" s="12">
        <v>674</v>
      </c>
      <c r="K42" s="15">
        <v>39143</v>
      </c>
      <c r="L42" s="12">
        <v>179</v>
      </c>
      <c r="M42" s="14">
        <v>0.7218</v>
      </c>
      <c r="N42" s="16">
        <v>3.1</v>
      </c>
      <c r="O42" s="17">
        <v>121323</v>
      </c>
    </row>
    <row r="43" spans="1:15" ht="15.75" x14ac:dyDescent="0.25">
      <c r="A43" s="35" t="s">
        <v>57</v>
      </c>
      <c r="B43" s="22" t="s">
        <v>19</v>
      </c>
      <c r="C43" s="22">
        <v>305</v>
      </c>
      <c r="D43" s="22">
        <v>70</v>
      </c>
      <c r="E43" s="14">
        <v>0.22950000000000001</v>
      </c>
      <c r="F43" s="22">
        <v>166</v>
      </c>
      <c r="G43" s="24">
        <f>Table3[[#This Row],[Podiums]]/Table3[[#This Row],[Events]]</f>
        <v>0.54426229508196722</v>
      </c>
      <c r="H43" s="22">
        <v>252</v>
      </c>
      <c r="I43" s="24">
        <f>Table3[[#This Row],[ Top_Ten]]/Table3[[#This Row],[Events]]</f>
        <v>0.82622950819672136</v>
      </c>
      <c r="J43" s="22">
        <v>937</v>
      </c>
      <c r="K43" s="25">
        <v>61018</v>
      </c>
      <c r="L43" s="22">
        <v>238</v>
      </c>
      <c r="M43" s="24">
        <v>0.78029999999999999</v>
      </c>
      <c r="N43" s="26">
        <v>1.95</v>
      </c>
      <c r="O43" s="27">
        <v>118706</v>
      </c>
    </row>
    <row r="44" spans="1:15" ht="15.75" x14ac:dyDescent="0.25">
      <c r="A44" s="35" t="s">
        <v>58</v>
      </c>
      <c r="B44" s="12" t="s">
        <v>16</v>
      </c>
      <c r="C44" s="12">
        <v>589</v>
      </c>
      <c r="D44" s="12">
        <v>131</v>
      </c>
      <c r="E44" s="14">
        <v>0.22239999999999999</v>
      </c>
      <c r="F44" s="12">
        <v>272</v>
      </c>
      <c r="G44" s="14">
        <f>Table3[[#This Row],[Podiums]]/Table3[[#This Row],[Events]]</f>
        <v>0.46179966044142612</v>
      </c>
      <c r="H44" s="12">
        <v>459</v>
      </c>
      <c r="I44" s="14">
        <f>Table3[[#This Row],[ Top_Ten]]/Table3[[#This Row],[Events]]</f>
        <v>0.77928692699490665</v>
      </c>
      <c r="J44" s="15">
        <v>2102</v>
      </c>
      <c r="K44" s="15">
        <v>116509</v>
      </c>
      <c r="L44" s="12">
        <v>495</v>
      </c>
      <c r="M44" s="14">
        <v>0.84040000000000004</v>
      </c>
      <c r="N44" s="16">
        <v>3.61</v>
      </c>
      <c r="O44" s="17">
        <v>420126</v>
      </c>
    </row>
    <row r="45" spans="1:15" ht="15.75" x14ac:dyDescent="0.25">
      <c r="A45" s="35" t="s">
        <v>59</v>
      </c>
      <c r="B45" s="22" t="s">
        <v>19</v>
      </c>
      <c r="C45" s="22">
        <v>259</v>
      </c>
      <c r="D45" s="22">
        <v>54</v>
      </c>
      <c r="E45" s="14">
        <v>0.20849999999999999</v>
      </c>
      <c r="F45" s="22">
        <v>105</v>
      </c>
      <c r="G45" s="24">
        <f>Table3[[#This Row],[Podiums]]/Table3[[#This Row],[Events]]</f>
        <v>0.40540540540540543</v>
      </c>
      <c r="H45" s="19">
        <v>182</v>
      </c>
      <c r="I45" s="24">
        <f>Table3[[#This Row],[ Top_Ten]]/Table3[[#This Row],[Events]]</f>
        <v>0.70270270270270274</v>
      </c>
      <c r="J45" s="22">
        <v>831</v>
      </c>
      <c r="K45" s="25">
        <v>56518</v>
      </c>
      <c r="L45" s="22">
        <v>173</v>
      </c>
      <c r="M45" s="24">
        <v>0.66800000000000004</v>
      </c>
      <c r="N45" s="26">
        <v>1.33</v>
      </c>
      <c r="O45" s="27">
        <v>75237</v>
      </c>
    </row>
    <row r="46" spans="1:15" ht="15.75" x14ac:dyDescent="0.25">
      <c r="A46" s="35" t="s">
        <v>60</v>
      </c>
      <c r="B46" s="12" t="s">
        <v>16</v>
      </c>
      <c r="C46" s="12">
        <v>207</v>
      </c>
      <c r="D46" s="12">
        <v>63</v>
      </c>
      <c r="E46" s="14">
        <v>0.30430000000000001</v>
      </c>
      <c r="F46" s="12">
        <v>113</v>
      </c>
      <c r="G46" s="14">
        <f>Table3[[#This Row],[Podiums]]/Table3[[#This Row],[Events]]</f>
        <v>0.54589371980676327</v>
      </c>
      <c r="H46" s="12">
        <v>154</v>
      </c>
      <c r="I46" s="14">
        <f>Table3[[#This Row],[ Top_Ten]]/Table3[[#This Row],[Events]]</f>
        <v>0.7439613526570048</v>
      </c>
      <c r="J46" s="12">
        <v>607</v>
      </c>
      <c r="K46" s="15">
        <v>34592</v>
      </c>
      <c r="L46" s="12">
        <v>182</v>
      </c>
      <c r="M46" s="14">
        <v>0.87919999999999998</v>
      </c>
      <c r="N46" s="16">
        <v>2.62</v>
      </c>
      <c r="O46" s="17">
        <v>90554</v>
      </c>
    </row>
    <row r="47" spans="1:15" ht="15.75" x14ac:dyDescent="0.25">
      <c r="A47" s="35" t="s">
        <v>61</v>
      </c>
      <c r="B47" s="22" t="s">
        <v>16</v>
      </c>
      <c r="C47" s="22">
        <v>136</v>
      </c>
      <c r="D47" s="22">
        <v>37</v>
      </c>
      <c r="E47" s="14">
        <v>0.27210000000000001</v>
      </c>
      <c r="F47" s="22">
        <v>69</v>
      </c>
      <c r="G47" s="24">
        <f>Table3[[#This Row],[Podiums]]/Table3[[#This Row],[Events]]</f>
        <v>0.50735294117647056</v>
      </c>
      <c r="H47" s="22">
        <v>86</v>
      </c>
      <c r="I47" s="24">
        <f>Table3[[#This Row],[ Top_Ten]]/Table3[[#This Row],[Events]]</f>
        <v>0.63235294117647056</v>
      </c>
      <c r="J47" s="22">
        <v>395</v>
      </c>
      <c r="K47" s="25">
        <v>22696</v>
      </c>
      <c r="L47" s="22">
        <v>115</v>
      </c>
      <c r="M47" s="24">
        <v>0.84560000000000002</v>
      </c>
      <c r="N47" s="26">
        <v>3.93</v>
      </c>
      <c r="O47" s="27">
        <v>89197</v>
      </c>
    </row>
    <row r="48" spans="1:15" ht="15.75" x14ac:dyDescent="0.25">
      <c r="A48" s="35" t="s">
        <v>62</v>
      </c>
      <c r="B48" s="12" t="s">
        <v>16</v>
      </c>
      <c r="C48" s="12">
        <v>211</v>
      </c>
      <c r="D48" s="12">
        <v>29</v>
      </c>
      <c r="E48" s="14">
        <v>0.13739999999999999</v>
      </c>
      <c r="F48" s="12">
        <v>80</v>
      </c>
      <c r="G48" s="14">
        <f>Table3[[#This Row],[Podiums]]/Table3[[#This Row],[Events]]</f>
        <v>0.37914691943127959</v>
      </c>
      <c r="H48" s="12">
        <v>141</v>
      </c>
      <c r="I48" s="47">
        <f>Table3[[#This Row],[ Top_Ten]]/Table3[[#This Row],[Events]]</f>
        <v>0.66824644549763035</v>
      </c>
      <c r="J48" s="12">
        <v>615</v>
      </c>
      <c r="K48" s="15">
        <v>35150</v>
      </c>
      <c r="L48" s="12">
        <v>194</v>
      </c>
      <c r="M48" s="14">
        <v>0.9194</v>
      </c>
      <c r="N48" s="16">
        <v>4.7300000000000004</v>
      </c>
      <c r="O48" s="17">
        <v>166108</v>
      </c>
    </row>
    <row r="49" spans="1:15" ht="15.75" x14ac:dyDescent="0.25">
      <c r="A49" s="35" t="s">
        <v>63</v>
      </c>
      <c r="B49" s="22" t="s">
        <v>16</v>
      </c>
      <c r="C49" s="22">
        <v>294</v>
      </c>
      <c r="D49" s="22">
        <v>38</v>
      </c>
      <c r="E49" s="14">
        <v>0.1293</v>
      </c>
      <c r="F49" s="22">
        <v>100</v>
      </c>
      <c r="G49" s="24">
        <f>Table3[[#This Row],[Podiums]]/Table3[[#This Row],[Events]]</f>
        <v>0.3401360544217687</v>
      </c>
      <c r="H49" s="22">
        <v>175</v>
      </c>
      <c r="I49" s="24">
        <f>Table3[[#This Row],[ Top_Ten]]/Table3[[#This Row],[Events]]</f>
        <v>0.59523809523809523</v>
      </c>
      <c r="J49" s="22">
        <v>747</v>
      </c>
      <c r="K49" s="25">
        <v>44044</v>
      </c>
      <c r="L49" s="22">
        <v>182</v>
      </c>
      <c r="M49" s="24">
        <v>0.61899999999999999</v>
      </c>
      <c r="N49" s="26">
        <v>1.49</v>
      </c>
      <c r="O49" s="27">
        <v>65541</v>
      </c>
    </row>
    <row r="50" spans="1:15" ht="15.75" x14ac:dyDescent="0.25">
      <c r="A50" s="35" t="s">
        <v>64</v>
      </c>
      <c r="B50" s="12" t="s">
        <v>16</v>
      </c>
      <c r="C50" s="12">
        <v>288</v>
      </c>
      <c r="D50" s="12">
        <v>29</v>
      </c>
      <c r="E50" s="14">
        <v>0.1007</v>
      </c>
      <c r="F50" s="12">
        <v>93</v>
      </c>
      <c r="G50" s="14">
        <f>Table3[[#This Row],[Podiums]]/Table3[[#This Row],[Events]]</f>
        <v>0.32291666666666669</v>
      </c>
      <c r="H50" s="12">
        <v>163</v>
      </c>
      <c r="I50" s="14">
        <f>Table3[[#This Row],[ Top_Ten]]/Table3[[#This Row],[Events]]</f>
        <v>0.56597222222222221</v>
      </c>
      <c r="J50" s="12">
        <v>891</v>
      </c>
      <c r="K50" s="15">
        <v>50578</v>
      </c>
      <c r="L50" s="12">
        <v>200</v>
      </c>
      <c r="M50" s="14">
        <v>0.69440000000000002</v>
      </c>
      <c r="N50" s="16">
        <v>1.67</v>
      </c>
      <c r="O50" s="17">
        <v>84507</v>
      </c>
    </row>
    <row r="51" spans="1:15" ht="15.75" x14ac:dyDescent="0.25">
      <c r="A51" s="19" t="s">
        <v>65</v>
      </c>
      <c r="B51" s="22" t="s">
        <v>19</v>
      </c>
      <c r="C51" s="22">
        <v>162</v>
      </c>
      <c r="D51" s="22">
        <v>40</v>
      </c>
      <c r="E51" s="14">
        <v>0.24690000000000001</v>
      </c>
      <c r="F51" s="22">
        <v>82</v>
      </c>
      <c r="G51" s="24">
        <f>Table3[[#This Row],[Podiums]]/Table3[[#This Row],[Events]]</f>
        <v>0.50617283950617287</v>
      </c>
      <c r="H51" s="22">
        <v>135</v>
      </c>
      <c r="I51" s="24">
        <f>Table3[[#This Row],[ Top_Ten]]/Table3[[#This Row],[Events]]</f>
        <v>0.83333333333333337</v>
      </c>
      <c r="J51" s="22">
        <v>485</v>
      </c>
      <c r="K51" s="25">
        <v>31904</v>
      </c>
      <c r="L51" s="22">
        <v>114</v>
      </c>
      <c r="M51" s="24">
        <v>0.70369999999999999</v>
      </c>
      <c r="N51" s="26">
        <v>5.75</v>
      </c>
      <c r="O51" s="27">
        <v>183299</v>
      </c>
    </row>
    <row r="52" spans="1:15" ht="15.75" x14ac:dyDescent="0.25">
      <c r="A52" s="35" t="s">
        <v>66</v>
      </c>
      <c r="B52" s="12" t="s">
        <v>16</v>
      </c>
      <c r="C52" s="12">
        <v>259</v>
      </c>
      <c r="D52" s="12">
        <v>19</v>
      </c>
      <c r="E52" s="14">
        <v>7.3400000000000007E-2</v>
      </c>
      <c r="F52" s="12">
        <v>52</v>
      </c>
      <c r="G52" s="14">
        <f>Table3[[#This Row],[Podiums]]/Table3[[#This Row],[Events]]</f>
        <v>0.20077220077220076</v>
      </c>
      <c r="H52" s="12">
        <v>145</v>
      </c>
      <c r="I52" s="14">
        <f>Table3[[#This Row],[ Top_Ten]]/Table3[[#This Row],[Events]]</f>
        <v>0.55984555984555984</v>
      </c>
      <c r="J52" s="12">
        <v>842</v>
      </c>
      <c r="K52" s="15">
        <v>49180</v>
      </c>
      <c r="L52" s="12">
        <v>212</v>
      </c>
      <c r="M52" s="14">
        <v>0.81850000000000001</v>
      </c>
      <c r="N52" s="16">
        <v>3.52</v>
      </c>
      <c r="O52" s="17">
        <v>172904</v>
      </c>
    </row>
    <row r="53" spans="1:15" ht="15.75" x14ac:dyDescent="0.25">
      <c r="A53" s="35" t="s">
        <v>67</v>
      </c>
      <c r="B53" s="22" t="s">
        <v>16</v>
      </c>
      <c r="C53" s="22">
        <v>197</v>
      </c>
      <c r="D53" s="22">
        <v>30</v>
      </c>
      <c r="E53" s="14">
        <v>0.15229999999999999</v>
      </c>
      <c r="F53" s="22">
        <v>53</v>
      </c>
      <c r="G53" s="24">
        <f>Table3[[#This Row],[Podiums]]/Table3[[#This Row],[Events]]</f>
        <v>0.26903553299492383</v>
      </c>
      <c r="H53" s="22">
        <v>88</v>
      </c>
      <c r="I53" s="24">
        <f>Table3[[#This Row],[ Top_Ten]]/Table3[[#This Row],[Events]]</f>
        <v>0.4467005076142132</v>
      </c>
      <c r="J53" s="22">
        <v>574</v>
      </c>
      <c r="K53" s="25">
        <v>34548</v>
      </c>
      <c r="L53" s="22">
        <v>138</v>
      </c>
      <c r="M53" s="24">
        <v>0.70050000000000001</v>
      </c>
      <c r="N53" s="26">
        <v>2.39</v>
      </c>
      <c r="O53" s="27">
        <v>82402</v>
      </c>
    </row>
    <row r="54" spans="1:15" ht="15.75" x14ac:dyDescent="0.25">
      <c r="A54" s="35" t="s">
        <v>68</v>
      </c>
      <c r="B54" s="12" t="s">
        <v>16</v>
      </c>
      <c r="C54" s="12">
        <v>149</v>
      </c>
      <c r="D54" s="12">
        <v>30</v>
      </c>
      <c r="E54" s="14">
        <v>0.20130000000000001</v>
      </c>
      <c r="F54" s="12">
        <v>52</v>
      </c>
      <c r="G54" s="14">
        <f>Table3[[#This Row],[Podiums]]/Table3[[#This Row],[Events]]</f>
        <v>0.34899328859060402</v>
      </c>
      <c r="H54" s="12">
        <v>80</v>
      </c>
      <c r="I54" s="47">
        <f>Table3[[#This Row],[ Top_Ten]]/Table3[[#This Row],[Events]]</f>
        <v>0.53691275167785235</v>
      </c>
      <c r="J54" s="12">
        <v>418</v>
      </c>
      <c r="K54" s="15">
        <v>25566</v>
      </c>
      <c r="L54" s="12">
        <v>99</v>
      </c>
      <c r="M54" s="14">
        <v>0.66439999999999999</v>
      </c>
      <c r="N54" s="16">
        <v>3.77</v>
      </c>
      <c r="O54" s="17">
        <v>96311</v>
      </c>
    </row>
    <row r="55" spans="1:15" ht="15.75" x14ac:dyDescent="0.25">
      <c r="A55" s="35" t="s">
        <v>69</v>
      </c>
      <c r="B55" s="22" t="s">
        <v>16</v>
      </c>
      <c r="C55" s="22">
        <v>408</v>
      </c>
      <c r="D55" s="22">
        <v>46</v>
      </c>
      <c r="E55" s="14">
        <v>0.11269999999999999</v>
      </c>
      <c r="F55" s="22">
        <v>131</v>
      </c>
      <c r="G55" s="24">
        <f>Table3[[#This Row],[Podiums]]/Table3[[#This Row],[Events]]</f>
        <v>0.32107843137254904</v>
      </c>
      <c r="H55" s="19">
        <v>252</v>
      </c>
      <c r="I55" s="24">
        <f>Table3[[#This Row],[ Top_Ten]]/Table3[[#This Row],[Events]]</f>
        <v>0.61764705882352944</v>
      </c>
      <c r="J55" s="25">
        <v>1415</v>
      </c>
      <c r="K55" s="25">
        <v>80921</v>
      </c>
      <c r="L55" s="22">
        <v>331</v>
      </c>
      <c r="M55" s="24">
        <v>0.81130000000000002</v>
      </c>
      <c r="N55" s="26">
        <v>2.68</v>
      </c>
      <c r="O55" s="27">
        <v>217069</v>
      </c>
    </row>
    <row r="56" spans="1:15" ht="15.75" x14ac:dyDescent="0.25">
      <c r="A56" s="35" t="s">
        <v>183</v>
      </c>
      <c r="B56" s="12" t="s">
        <v>16</v>
      </c>
      <c r="C56" s="12">
        <v>92</v>
      </c>
      <c r="D56" s="12">
        <v>4</v>
      </c>
      <c r="E56" s="14">
        <v>4.3499999999999997E-2</v>
      </c>
      <c r="F56" s="12">
        <v>23</v>
      </c>
      <c r="G56" s="33">
        <f>Table3[[#This Row],[Podiums]]/Table3[[#This Row],[Events]]</f>
        <v>0.25</v>
      </c>
      <c r="H56" s="12">
        <v>47</v>
      </c>
      <c r="I56" s="14">
        <f>Table3[[#This Row],[ Top_Ten]]/Table3[[#This Row],[Events]]</f>
        <v>0.51086956521739135</v>
      </c>
      <c r="J56" s="12">
        <v>293</v>
      </c>
      <c r="K56" s="15">
        <v>17465</v>
      </c>
      <c r="L56" s="12">
        <v>64</v>
      </c>
      <c r="M56" s="14">
        <v>0.69569999999999999</v>
      </c>
      <c r="N56" s="16">
        <v>1.82</v>
      </c>
      <c r="O56" s="17">
        <v>31724</v>
      </c>
    </row>
    <row r="57" spans="1:15" ht="15.75" x14ac:dyDescent="0.25">
      <c r="A57" s="35" t="s">
        <v>70</v>
      </c>
      <c r="B57" s="22" t="s">
        <v>16</v>
      </c>
      <c r="C57" s="22">
        <v>186</v>
      </c>
      <c r="D57" s="22">
        <v>28</v>
      </c>
      <c r="E57" s="14">
        <f>Table3[[#This Row],[Wins]]/Table3[[#This Row],[Events]]</f>
        <v>0.15053763440860216</v>
      </c>
      <c r="F57" s="22">
        <v>53</v>
      </c>
      <c r="G57" s="24">
        <f>Table3[[#This Row],[Podiums]]/Table3[[#This Row],[Events]]</f>
        <v>0.28494623655913981</v>
      </c>
      <c r="H57" s="22">
        <v>113</v>
      </c>
      <c r="I57" s="24">
        <f>Table3[[#This Row],[ Top_Ten]]/Table3[[#This Row],[Events]]</f>
        <v>0.60752688172043012</v>
      </c>
      <c r="J57" s="22">
        <v>558</v>
      </c>
      <c r="K57" s="25">
        <v>32577</v>
      </c>
      <c r="L57" s="22">
        <v>148</v>
      </c>
      <c r="M57" s="24">
        <v>0.79569999999999996</v>
      </c>
      <c r="N57" s="26">
        <v>4.9800000000000004</v>
      </c>
      <c r="O57" s="27">
        <v>162173</v>
      </c>
    </row>
    <row r="58" spans="1:15" ht="15.75" x14ac:dyDescent="0.25">
      <c r="A58" s="35" t="s">
        <v>71</v>
      </c>
      <c r="B58" s="12" t="s">
        <v>19</v>
      </c>
      <c r="C58" s="12">
        <v>80</v>
      </c>
      <c r="D58" s="12">
        <v>23</v>
      </c>
      <c r="E58" s="14">
        <v>0.28749999999999998</v>
      </c>
      <c r="F58" s="12">
        <v>44</v>
      </c>
      <c r="G58" s="33">
        <f>Table3[[#This Row],[Podiums]]/Table3[[#This Row],[Events]]</f>
        <v>0.55000000000000004</v>
      </c>
      <c r="H58" s="12">
        <v>66</v>
      </c>
      <c r="I58" s="14">
        <f>Table3[[#This Row],[ Top_Ten]]/Table3[[#This Row],[Events]]</f>
        <v>0.82499999999999996</v>
      </c>
      <c r="J58" s="12">
        <v>223</v>
      </c>
      <c r="K58" s="15">
        <v>14402</v>
      </c>
      <c r="L58" s="12">
        <v>71</v>
      </c>
      <c r="M58" s="14">
        <v>0.88749999999999996</v>
      </c>
      <c r="N58" s="16">
        <v>4.55</v>
      </c>
      <c r="O58" s="17">
        <v>65557</v>
      </c>
    </row>
    <row r="59" spans="1:15" ht="15.75" x14ac:dyDescent="0.25">
      <c r="A59" s="35" t="s">
        <v>72</v>
      </c>
      <c r="B59" s="22" t="s">
        <v>16</v>
      </c>
      <c r="C59" s="22">
        <v>219</v>
      </c>
      <c r="D59" s="22">
        <v>9</v>
      </c>
      <c r="E59" s="14">
        <v>4.1099999999999998E-2</v>
      </c>
      <c r="F59" s="22">
        <v>34</v>
      </c>
      <c r="G59" s="24">
        <f>Table3[[#This Row],[Podiums]]/Table3[[#This Row],[Events]]</f>
        <v>0.15525114155251141</v>
      </c>
      <c r="H59" s="22">
        <v>92</v>
      </c>
      <c r="I59" s="24">
        <f>Table3[[#This Row],[ Top_Ten]]/Table3[[#This Row],[Events]]</f>
        <v>0.42009132420091322</v>
      </c>
      <c r="J59" s="22">
        <v>667</v>
      </c>
      <c r="K59" s="25">
        <v>38562</v>
      </c>
      <c r="L59" s="22">
        <v>175</v>
      </c>
      <c r="M59" s="24">
        <v>0.79910000000000003</v>
      </c>
      <c r="N59" s="26">
        <v>2.4900000000000002</v>
      </c>
      <c r="O59" s="27">
        <v>96014</v>
      </c>
    </row>
    <row r="60" spans="1:15" ht="15.75" x14ac:dyDescent="0.25">
      <c r="A60" s="35" t="s">
        <v>73</v>
      </c>
      <c r="B60" s="12" t="s">
        <v>19</v>
      </c>
      <c r="C60" s="12">
        <v>80</v>
      </c>
      <c r="D60" s="12">
        <v>9</v>
      </c>
      <c r="E60" s="14">
        <f>Table3[[#This Row],[Wins]]/Table3[[#This Row],[Events]]</f>
        <v>0.1125</v>
      </c>
      <c r="F60" s="12">
        <v>33</v>
      </c>
      <c r="G60" s="14">
        <f>Table3[[#This Row],[Podiums]]/Table3[[#This Row],[Events]]</f>
        <v>0.41249999999999998</v>
      </c>
      <c r="H60" s="12">
        <v>58</v>
      </c>
      <c r="I60" s="14">
        <f>Table3[[#This Row],[ Top_Ten]]/Table3[[#This Row],[Events]]</f>
        <v>0.72499999999999998</v>
      </c>
      <c r="J60" s="12">
        <v>239</v>
      </c>
      <c r="K60" s="15">
        <v>17009</v>
      </c>
      <c r="L60" s="12">
        <v>67</v>
      </c>
      <c r="M60" s="14">
        <v>0.83750000000000002</v>
      </c>
      <c r="N60" s="16">
        <v>3.83</v>
      </c>
      <c r="O60" s="17">
        <v>65170</v>
      </c>
    </row>
    <row r="61" spans="1:15" ht="15.75" x14ac:dyDescent="0.25">
      <c r="A61" s="35" t="s">
        <v>74</v>
      </c>
      <c r="B61" s="22" t="s">
        <v>16</v>
      </c>
      <c r="C61" s="22">
        <v>327</v>
      </c>
      <c r="D61" s="22">
        <v>29</v>
      </c>
      <c r="E61" s="14">
        <v>8.8700000000000001E-2</v>
      </c>
      <c r="F61" s="22">
        <v>77</v>
      </c>
      <c r="G61" s="24">
        <f>Table3[[#This Row],[Podiums]]/Table3[[#This Row],[Events]]</f>
        <v>0.23547400611620795</v>
      </c>
      <c r="H61" s="22">
        <v>186</v>
      </c>
      <c r="I61" s="24">
        <f>Table3[[#This Row],[ Top_Ten]]/Table3[[#This Row],[Events]]</f>
        <v>0.56880733944954132</v>
      </c>
      <c r="J61" s="22">
        <v>856</v>
      </c>
      <c r="K61" s="25">
        <v>50171</v>
      </c>
      <c r="L61" s="22">
        <v>192</v>
      </c>
      <c r="M61" s="24">
        <v>0.58720000000000006</v>
      </c>
      <c r="N61" s="26">
        <v>1.05</v>
      </c>
      <c r="O61" s="27">
        <v>52844</v>
      </c>
    </row>
    <row r="62" spans="1:15" ht="15.75" x14ac:dyDescent="0.25">
      <c r="A62" s="35" t="s">
        <v>75</v>
      </c>
      <c r="B62" s="12" t="s">
        <v>16</v>
      </c>
      <c r="C62" s="12">
        <v>136</v>
      </c>
      <c r="D62" s="12">
        <v>11</v>
      </c>
      <c r="E62" s="14">
        <v>8.09E-2</v>
      </c>
      <c r="F62" s="12">
        <v>28</v>
      </c>
      <c r="G62" s="14">
        <f>Table3[[#This Row],[Podiums]]/Table3[[#This Row],[Events]]</f>
        <v>0.20588235294117646</v>
      </c>
      <c r="H62" s="12">
        <v>64</v>
      </c>
      <c r="I62" s="14">
        <f>Table3[[#This Row],[ Top_Ten]]/Table3[[#This Row],[Events]]</f>
        <v>0.47058823529411764</v>
      </c>
      <c r="J62" s="12">
        <v>405</v>
      </c>
      <c r="K62" s="15">
        <v>24055</v>
      </c>
      <c r="L62" s="12">
        <v>102</v>
      </c>
      <c r="M62" s="33">
        <v>0.75</v>
      </c>
      <c r="N62" s="16">
        <v>2.99</v>
      </c>
      <c r="O62" s="17">
        <v>71916</v>
      </c>
    </row>
    <row r="63" spans="1:15" ht="15.75" x14ac:dyDescent="0.25">
      <c r="A63" s="35" t="s">
        <v>76</v>
      </c>
      <c r="B63" s="22" t="s">
        <v>16</v>
      </c>
      <c r="C63" s="22">
        <v>257</v>
      </c>
      <c r="D63" s="22">
        <v>56</v>
      </c>
      <c r="E63" s="14">
        <v>0.21790000000000001</v>
      </c>
      <c r="F63" s="22">
        <v>134</v>
      </c>
      <c r="G63" s="24">
        <f>Table3[[#This Row],[Podiums]]/Table3[[#This Row],[Events]]</f>
        <v>0.52140077821011677</v>
      </c>
      <c r="H63" s="22">
        <v>213</v>
      </c>
      <c r="I63" s="24">
        <f>Table3[[#This Row],[ Top_Ten]]/Table3[[#This Row],[Events]]</f>
        <v>0.8287937743190662</v>
      </c>
      <c r="J63" s="22">
        <v>859</v>
      </c>
      <c r="K63" s="25">
        <v>48123</v>
      </c>
      <c r="L63" s="22">
        <v>225</v>
      </c>
      <c r="M63" s="24">
        <v>0.87549999999999994</v>
      </c>
      <c r="N63" s="26">
        <v>6.78</v>
      </c>
      <c r="O63" s="27">
        <v>326304</v>
      </c>
    </row>
    <row r="64" spans="1:15" ht="15.75" x14ac:dyDescent="0.25">
      <c r="A64" s="35" t="s">
        <v>77</v>
      </c>
      <c r="B64" s="12" t="s">
        <v>19</v>
      </c>
      <c r="C64" s="12">
        <v>41</v>
      </c>
      <c r="D64" s="12">
        <v>14</v>
      </c>
      <c r="E64" s="14">
        <v>0.34150000000000003</v>
      </c>
      <c r="F64" s="12">
        <v>22</v>
      </c>
      <c r="G64" s="14">
        <f>Table3[[#This Row],[Podiums]]/Table3[[#This Row],[Events]]</f>
        <v>0.53658536585365857</v>
      </c>
      <c r="H64" s="12">
        <v>31</v>
      </c>
      <c r="I64" s="14">
        <f>Table3[[#This Row],[ Top_Ten]]/Table3[[#This Row],[Events]]</f>
        <v>0.75609756097560976</v>
      </c>
      <c r="J64" s="12">
        <v>94</v>
      </c>
      <c r="K64" s="15">
        <v>5942</v>
      </c>
      <c r="L64" s="12">
        <v>22</v>
      </c>
      <c r="M64" s="14">
        <v>0.53659999999999997</v>
      </c>
      <c r="N64" s="16">
        <v>0.76</v>
      </c>
      <c r="O64" s="17">
        <v>4493</v>
      </c>
    </row>
    <row r="65" spans="1:15" ht="15.75" x14ac:dyDescent="0.25">
      <c r="A65" s="35" t="s">
        <v>78</v>
      </c>
      <c r="B65" s="22" t="s">
        <v>19</v>
      </c>
      <c r="C65" s="22">
        <v>369</v>
      </c>
      <c r="D65" s="22">
        <v>103</v>
      </c>
      <c r="E65" s="14">
        <f>Table3[[#This Row],[Wins]]/Table3[[#This Row],[Events]]</f>
        <v>0.2791327913279133</v>
      </c>
      <c r="F65" s="22">
        <v>225</v>
      </c>
      <c r="G65" s="24">
        <f>Table3[[#This Row],[Podiums]]/Table3[[#This Row],[Events]]</f>
        <v>0.6097560975609756</v>
      </c>
      <c r="H65" s="22">
        <v>344</v>
      </c>
      <c r="I65" s="24">
        <f>Table3[[#This Row],[ Top_Ten]]/Table3[[#This Row],[Events]]</f>
        <v>0.9322493224932249</v>
      </c>
      <c r="J65" s="25">
        <v>1207</v>
      </c>
      <c r="K65" s="25">
        <v>78216</v>
      </c>
      <c r="L65" s="22">
        <v>321</v>
      </c>
      <c r="M65" s="24">
        <v>0.86990000000000001</v>
      </c>
      <c r="N65" s="26">
        <v>2.97</v>
      </c>
      <c r="O65" s="27">
        <v>232170</v>
      </c>
    </row>
    <row r="66" spans="1:15" ht="15.75" x14ac:dyDescent="0.25">
      <c r="A66" s="35" t="s">
        <v>79</v>
      </c>
      <c r="B66" s="12" t="s">
        <v>16</v>
      </c>
      <c r="C66" s="12">
        <v>558</v>
      </c>
      <c r="D66" s="12">
        <v>139</v>
      </c>
      <c r="E66" s="14">
        <v>0.24909999999999999</v>
      </c>
      <c r="F66" s="12">
        <v>293</v>
      </c>
      <c r="G66" s="14">
        <f>Table3[[#This Row],[Podiums]]/Table3[[#This Row],[Events]]</f>
        <v>0.52508960573476704</v>
      </c>
      <c r="H66" s="12">
        <v>459</v>
      </c>
      <c r="I66" s="14">
        <f>Table3[[#This Row],[ Top_Ten]]/Table3[[#This Row],[Events]]</f>
        <v>0.82258064516129037</v>
      </c>
      <c r="J66" s="15">
        <v>1518</v>
      </c>
      <c r="K66" s="15">
        <v>86080</v>
      </c>
      <c r="L66" s="12">
        <v>468</v>
      </c>
      <c r="M66" s="14">
        <v>0.8387</v>
      </c>
      <c r="N66" s="16">
        <v>1.7</v>
      </c>
      <c r="O66" s="17">
        <v>146369</v>
      </c>
    </row>
    <row r="67" spans="1:15" ht="15.75" x14ac:dyDescent="0.25">
      <c r="A67" s="35" t="s">
        <v>80</v>
      </c>
      <c r="B67" s="22" t="s">
        <v>16</v>
      </c>
      <c r="C67" s="22">
        <v>198</v>
      </c>
      <c r="D67" s="22">
        <v>30</v>
      </c>
      <c r="E67" s="14">
        <v>0.1515</v>
      </c>
      <c r="F67" s="22">
        <v>58</v>
      </c>
      <c r="G67" s="24">
        <f>Table3[[#This Row],[Podiums]]/Table3[[#This Row],[Events]]</f>
        <v>0.29292929292929293</v>
      </c>
      <c r="H67" s="22">
        <v>97</v>
      </c>
      <c r="I67" s="24">
        <f>Table3[[#This Row],[ Top_Ten]]/Table3[[#This Row],[Events]]</f>
        <v>0.48989898989898989</v>
      </c>
      <c r="J67" s="22">
        <v>515</v>
      </c>
      <c r="K67" s="25">
        <v>30219</v>
      </c>
      <c r="L67" s="22">
        <v>105</v>
      </c>
      <c r="M67" s="24">
        <v>0.53029999999999999</v>
      </c>
      <c r="N67" s="26">
        <v>1.88</v>
      </c>
      <c r="O67" s="27">
        <v>56777</v>
      </c>
    </row>
    <row r="68" spans="1:15" ht="15.75" x14ac:dyDescent="0.25">
      <c r="A68" s="35" t="s">
        <v>81</v>
      </c>
      <c r="B68" s="12" t="s">
        <v>16</v>
      </c>
      <c r="C68" s="12">
        <v>463</v>
      </c>
      <c r="D68" s="12">
        <v>66</v>
      </c>
      <c r="E68" s="14">
        <v>0.14249999999999999</v>
      </c>
      <c r="F68" s="12">
        <v>154</v>
      </c>
      <c r="G68" s="14">
        <f>Table3[[#This Row],[Podiums]]/Table3[[#This Row],[Events]]</f>
        <v>0.33261339092872572</v>
      </c>
      <c r="H68" s="11">
        <v>307</v>
      </c>
      <c r="I68" s="14">
        <f>Table3[[#This Row],[ Top_Ten]]/Table3[[#This Row],[Events]]</f>
        <v>0.66306695464362853</v>
      </c>
      <c r="J68" s="15">
        <v>1677</v>
      </c>
      <c r="K68" s="15">
        <v>94478</v>
      </c>
      <c r="L68" s="12">
        <v>380</v>
      </c>
      <c r="M68" s="14">
        <v>0.82069999999999999</v>
      </c>
      <c r="N68" s="16">
        <v>2.41</v>
      </c>
      <c r="O68" s="17">
        <v>228008</v>
      </c>
    </row>
    <row r="69" spans="1:15" ht="15.75" x14ac:dyDescent="0.25">
      <c r="A69" s="35" t="s">
        <v>82</v>
      </c>
      <c r="B69" s="22" t="s">
        <v>19</v>
      </c>
      <c r="C69" s="22">
        <v>317</v>
      </c>
      <c r="D69" s="22">
        <v>120</v>
      </c>
      <c r="E69" s="14">
        <f>Table3[[#This Row],[Wins]]/Table3[[#This Row],[Events]]</f>
        <v>0.37854889589905361</v>
      </c>
      <c r="F69" s="22">
        <v>261</v>
      </c>
      <c r="G69" s="44">
        <f>Table3[[#This Row],[Podiums]]/Table3[[#This Row],[Events]]</f>
        <v>0.82334384858044163</v>
      </c>
      <c r="H69" s="22">
        <v>307</v>
      </c>
      <c r="I69" s="24">
        <f>Table3[[#This Row],[ Top_Ten]]/Table3[[#This Row],[Events]]</f>
        <v>0.96845425867507884</v>
      </c>
      <c r="J69" s="25">
        <v>1179</v>
      </c>
      <c r="K69" s="25">
        <v>75028</v>
      </c>
      <c r="L69" s="22">
        <v>269</v>
      </c>
      <c r="M69" s="24">
        <v>0.84860000000000002</v>
      </c>
      <c r="N69" s="26">
        <v>2.2200000000000002</v>
      </c>
      <c r="O69" s="27">
        <v>166256</v>
      </c>
    </row>
    <row r="70" spans="1:15" ht="15.75" x14ac:dyDescent="0.25">
      <c r="A70" s="11" t="s">
        <v>83</v>
      </c>
      <c r="B70" s="12" t="s">
        <v>16</v>
      </c>
      <c r="C70" s="12">
        <v>396</v>
      </c>
      <c r="D70" s="12">
        <v>78</v>
      </c>
      <c r="E70" s="14">
        <v>0.19700000000000001</v>
      </c>
      <c r="F70" s="12">
        <v>148</v>
      </c>
      <c r="G70" s="47">
        <f>Table3[[#This Row],[Podiums]]/Table3[[#This Row],[Events]]</f>
        <v>0.37373737373737376</v>
      </c>
      <c r="H70" s="12">
        <v>244</v>
      </c>
      <c r="I70" s="14">
        <f>Table3[[#This Row],[ Top_Ten]]/Table3[[#This Row],[Events]]</f>
        <v>0.61616161616161613</v>
      </c>
      <c r="J70" s="15">
        <v>1066</v>
      </c>
      <c r="K70" s="15">
        <v>60947</v>
      </c>
      <c r="L70" s="12">
        <v>304</v>
      </c>
      <c r="M70" s="14">
        <v>0.76770000000000005</v>
      </c>
      <c r="N70" s="16">
        <v>1.87</v>
      </c>
      <c r="O70" s="17">
        <v>113918</v>
      </c>
    </row>
    <row r="71" spans="1:15" ht="15.75" x14ac:dyDescent="0.25">
      <c r="A71" s="35" t="s">
        <v>84</v>
      </c>
      <c r="B71" s="22" t="s">
        <v>16</v>
      </c>
      <c r="C71" s="22">
        <v>229</v>
      </c>
      <c r="D71" s="22">
        <v>43</v>
      </c>
      <c r="E71" s="14">
        <v>0.18779999999999999</v>
      </c>
      <c r="F71" s="22">
        <v>79</v>
      </c>
      <c r="G71" s="24">
        <f>Table3[[#This Row],[Podiums]]/Table3[[#This Row],[Events]]</f>
        <v>0.34497816593886466</v>
      </c>
      <c r="H71" s="22">
        <v>153</v>
      </c>
      <c r="I71" s="24">
        <f>Table3[[#This Row],[ Top_Ten]]/Table3[[#This Row],[Events]]</f>
        <v>0.66812227074235808</v>
      </c>
      <c r="J71" s="22">
        <v>670</v>
      </c>
      <c r="K71" s="25">
        <v>38974</v>
      </c>
      <c r="L71" s="22">
        <v>181</v>
      </c>
      <c r="M71" s="24">
        <v>0.79039999999999999</v>
      </c>
      <c r="N71" s="26">
        <v>5.39</v>
      </c>
      <c r="O71" s="27">
        <v>210167</v>
      </c>
    </row>
    <row r="72" spans="1:15" ht="15.75" x14ac:dyDescent="0.25">
      <c r="A72" s="35" t="s">
        <v>85</v>
      </c>
      <c r="B72" s="12" t="s">
        <v>16</v>
      </c>
      <c r="C72" s="12">
        <v>238</v>
      </c>
      <c r="D72" s="12">
        <v>15</v>
      </c>
      <c r="E72" s="14">
        <v>6.3E-2</v>
      </c>
      <c r="F72" s="12">
        <v>58</v>
      </c>
      <c r="G72" s="14">
        <f>Table3[[#This Row],[Podiums]]/Table3[[#This Row],[Events]]</f>
        <v>0.24369747899159663</v>
      </c>
      <c r="H72" s="12">
        <v>119</v>
      </c>
      <c r="I72" s="33">
        <f>Table3[[#This Row],[ Top_Ten]]/Table3[[#This Row],[Events]]</f>
        <v>0.5</v>
      </c>
      <c r="J72" s="12">
        <v>720</v>
      </c>
      <c r="K72" s="15">
        <v>41991</v>
      </c>
      <c r="L72" s="12">
        <v>182</v>
      </c>
      <c r="M72" s="14">
        <v>0.76470000000000005</v>
      </c>
      <c r="N72" s="16">
        <v>1.66</v>
      </c>
      <c r="O72" s="17">
        <v>69863</v>
      </c>
    </row>
    <row r="73" spans="1:15" ht="15.75" x14ac:dyDescent="0.25">
      <c r="A73" s="35" t="s">
        <v>86</v>
      </c>
      <c r="B73" s="22" t="s">
        <v>16</v>
      </c>
      <c r="C73" s="22">
        <v>360</v>
      </c>
      <c r="D73" s="22">
        <v>88</v>
      </c>
      <c r="E73" s="14">
        <v>0.24399999999999999</v>
      </c>
      <c r="F73" s="22">
        <v>169</v>
      </c>
      <c r="G73" s="24">
        <f>Table3[[#This Row],[Podiums]]/Table3[[#This Row],[Events]]</f>
        <v>0.46944444444444444</v>
      </c>
      <c r="H73" s="22">
        <v>256</v>
      </c>
      <c r="I73" s="24">
        <f>Table3[[#This Row],[ Top_Ten]]/Table3[[#This Row],[Events]]</f>
        <v>0.71111111111111114</v>
      </c>
      <c r="J73" s="22">
        <v>886</v>
      </c>
      <c r="K73" s="25">
        <v>49140</v>
      </c>
      <c r="L73" s="22">
        <v>273</v>
      </c>
      <c r="M73" s="24">
        <v>0.75829999999999997</v>
      </c>
      <c r="N73" s="26">
        <v>3.26</v>
      </c>
      <c r="O73" s="27">
        <v>160301</v>
      </c>
    </row>
    <row r="74" spans="1:15" ht="15.75" x14ac:dyDescent="0.25">
      <c r="A74" s="35" t="s">
        <v>87</v>
      </c>
      <c r="B74" s="12" t="s">
        <v>19</v>
      </c>
      <c r="C74" s="12">
        <v>81</v>
      </c>
      <c r="D74" s="12">
        <v>29</v>
      </c>
      <c r="E74" s="14">
        <v>0.35799999999999998</v>
      </c>
      <c r="F74" s="12">
        <v>37</v>
      </c>
      <c r="G74" s="47">
        <f>Table3[[#This Row],[Podiums]]/Table3[[#This Row],[Events]]</f>
        <v>0.4567901234567901</v>
      </c>
      <c r="H74" s="12">
        <v>49</v>
      </c>
      <c r="I74" s="47">
        <f>Table3[[#This Row],[ Top_Ten]]/Table3[[#This Row],[Events]]</f>
        <v>0.60493827160493829</v>
      </c>
      <c r="J74" s="12">
        <v>226</v>
      </c>
      <c r="K74" s="15">
        <v>14773</v>
      </c>
      <c r="L74" s="12">
        <v>32</v>
      </c>
      <c r="M74" s="14">
        <v>0.39510000000000001</v>
      </c>
      <c r="N74" s="16">
        <v>0.88</v>
      </c>
      <c r="O74" s="17">
        <v>12944</v>
      </c>
    </row>
    <row r="75" spans="1:15" ht="15.75" x14ac:dyDescent="0.25">
      <c r="A75" s="35" t="s">
        <v>88</v>
      </c>
      <c r="B75" s="22" t="s">
        <v>19</v>
      </c>
      <c r="C75" s="22">
        <v>605</v>
      </c>
      <c r="D75" s="22">
        <v>323</v>
      </c>
      <c r="E75" s="14">
        <v>0.53390000000000004</v>
      </c>
      <c r="F75" s="22">
        <v>465</v>
      </c>
      <c r="G75" s="24">
        <f>Table3[[#This Row],[Podiums]]/Table3[[#This Row],[Events]]</f>
        <v>0.76859504132231404</v>
      </c>
      <c r="H75" s="22">
        <v>558</v>
      </c>
      <c r="I75" s="24">
        <f>Table3[[#This Row],[ Top_Ten]]/Table3[[#This Row],[Events]]</f>
        <v>0.92231404958677687</v>
      </c>
      <c r="J75" s="25">
        <v>2091</v>
      </c>
      <c r="K75" s="25">
        <v>127752</v>
      </c>
      <c r="L75" s="22">
        <v>481</v>
      </c>
      <c r="M75" s="24">
        <v>0.79500000000000004</v>
      </c>
      <c r="N75" s="26">
        <v>1.04</v>
      </c>
      <c r="O75" s="27">
        <v>132641</v>
      </c>
    </row>
    <row r="76" spans="1:15" ht="15.75" x14ac:dyDescent="0.25">
      <c r="A76" s="35" t="s">
        <v>89</v>
      </c>
      <c r="B76" s="12" t="s">
        <v>19</v>
      </c>
      <c r="C76" s="12">
        <v>124</v>
      </c>
      <c r="D76" s="12">
        <v>26</v>
      </c>
      <c r="E76" s="14">
        <v>0.2097</v>
      </c>
      <c r="F76" s="12">
        <v>58</v>
      </c>
      <c r="G76" s="47">
        <f>Table3[[#This Row],[Podiums]]/Table3[[#This Row],[Events]]</f>
        <v>0.46774193548387094</v>
      </c>
      <c r="H76" s="12">
        <v>103</v>
      </c>
      <c r="I76" s="14">
        <f>Table3[[#This Row],[ Top_Ten]]/Table3[[#This Row],[Events]]</f>
        <v>0.83064516129032262</v>
      </c>
      <c r="J76" s="12">
        <v>375</v>
      </c>
      <c r="K76" s="15">
        <v>23586</v>
      </c>
      <c r="L76" s="12">
        <v>84</v>
      </c>
      <c r="M76" s="14">
        <v>0.6774</v>
      </c>
      <c r="N76" s="16">
        <v>5.23</v>
      </c>
      <c r="O76" s="17">
        <v>123243</v>
      </c>
    </row>
    <row r="77" spans="1:15" ht="15.75" x14ac:dyDescent="0.25">
      <c r="A77" s="35" t="s">
        <v>90</v>
      </c>
      <c r="B77" s="22" t="s">
        <v>16</v>
      </c>
      <c r="C77" s="22">
        <v>119</v>
      </c>
      <c r="D77" s="22">
        <v>20</v>
      </c>
      <c r="E77" s="14">
        <v>0.1681</v>
      </c>
      <c r="F77" s="22">
        <v>42</v>
      </c>
      <c r="G77" s="44">
        <f>Table3[[#This Row],[Podiums]]/Table3[[#This Row],[Events]]</f>
        <v>0.35294117647058826</v>
      </c>
      <c r="H77" s="22">
        <v>75</v>
      </c>
      <c r="I77" s="44">
        <f>Table3[[#This Row],[ Top_Ten]]/Table3[[#This Row],[Events]]</f>
        <v>0.63025210084033612</v>
      </c>
      <c r="J77" s="22">
        <v>347</v>
      </c>
      <c r="K77" s="25">
        <v>19502</v>
      </c>
      <c r="L77" s="22">
        <v>83</v>
      </c>
      <c r="M77" s="24">
        <v>0.69750000000000001</v>
      </c>
      <c r="N77" s="26">
        <v>7.63</v>
      </c>
      <c r="O77" s="27">
        <v>148896</v>
      </c>
    </row>
    <row r="78" spans="1:15" ht="15.75" x14ac:dyDescent="0.25">
      <c r="A78" s="35" t="s">
        <v>91</v>
      </c>
      <c r="B78" s="12" t="s">
        <v>16</v>
      </c>
      <c r="C78" s="12">
        <v>447</v>
      </c>
      <c r="D78" s="12">
        <v>80</v>
      </c>
      <c r="E78" s="14">
        <v>0.17899999999999999</v>
      </c>
      <c r="F78" s="12">
        <v>164</v>
      </c>
      <c r="G78" s="14">
        <f>Table3[[#This Row],[Podiums]]/Table3[[#This Row],[Events]]</f>
        <v>0.36689038031319909</v>
      </c>
      <c r="H78" s="12">
        <v>294</v>
      </c>
      <c r="I78" s="14">
        <f>Table3[[#This Row],[ Top_Ten]]/Table3[[#This Row],[Events]]</f>
        <v>0.65771812080536918</v>
      </c>
      <c r="J78" s="15">
        <v>1466</v>
      </c>
      <c r="K78" s="15">
        <v>82522</v>
      </c>
      <c r="L78" s="12">
        <v>379</v>
      </c>
      <c r="M78" s="14">
        <v>0.84789999999999999</v>
      </c>
      <c r="N78" s="16">
        <v>2.88</v>
      </c>
      <c r="O78" s="17">
        <v>237636</v>
      </c>
    </row>
    <row r="79" spans="1:15" ht="15.75" x14ac:dyDescent="0.25">
      <c r="A79" s="35" t="s">
        <v>92</v>
      </c>
      <c r="B79" s="22" t="s">
        <v>19</v>
      </c>
      <c r="C79" s="22">
        <v>396</v>
      </c>
      <c r="D79" s="22">
        <v>252</v>
      </c>
      <c r="E79" s="14">
        <f>Table3[[#This Row],[Wins]]/Table3[[#This Row],[Events]]</f>
        <v>0.63636363636363635</v>
      </c>
      <c r="F79" s="22">
        <v>316</v>
      </c>
      <c r="G79" s="24">
        <f>Table3[[#This Row],[Podiums]]/Table3[[#This Row],[Events]]</f>
        <v>0.79797979797979801</v>
      </c>
      <c r="H79" s="22">
        <v>352</v>
      </c>
      <c r="I79" s="24">
        <f>Table3[[#This Row],[ Top_Ten]]/Table3[[#This Row],[Events]]</f>
        <v>0.88888888888888884</v>
      </c>
      <c r="J79" s="25">
        <v>1382</v>
      </c>
      <c r="K79" s="25">
        <v>85100</v>
      </c>
      <c r="L79" s="22">
        <v>313</v>
      </c>
      <c r="M79" s="24">
        <v>0.79039999999999999</v>
      </c>
      <c r="N79" s="26">
        <v>1.48</v>
      </c>
      <c r="O79" s="27">
        <v>125592</v>
      </c>
    </row>
    <row r="80" spans="1:15" ht="15.75" x14ac:dyDescent="0.25">
      <c r="A80" s="35" t="s">
        <v>93</v>
      </c>
      <c r="B80" s="12" t="s">
        <v>16</v>
      </c>
      <c r="C80" s="12">
        <v>88</v>
      </c>
      <c r="D80" s="12">
        <v>8</v>
      </c>
      <c r="E80" s="14">
        <v>9.0899999999999995E-2</v>
      </c>
      <c r="F80" s="12">
        <v>19</v>
      </c>
      <c r="G80" s="14">
        <f>Table3[[#This Row],[Podiums]]/Table3[[#This Row],[Events]]</f>
        <v>0.21590909090909091</v>
      </c>
      <c r="H80" s="12">
        <v>34</v>
      </c>
      <c r="I80" s="14">
        <f>Table3[[#This Row],[ Top_Ten]]/Table3[[#This Row],[Events]]</f>
        <v>0.38636363636363635</v>
      </c>
      <c r="J80" s="12">
        <v>247</v>
      </c>
      <c r="K80" s="15">
        <v>14512</v>
      </c>
      <c r="L80" s="12">
        <v>58</v>
      </c>
      <c r="M80" s="14">
        <v>0.65910000000000002</v>
      </c>
      <c r="N80" s="16">
        <v>2.64</v>
      </c>
      <c r="O80" s="17">
        <v>38315</v>
      </c>
    </row>
    <row r="81" spans="1:15" ht="15.75" x14ac:dyDescent="0.25">
      <c r="A81" s="35" t="s">
        <v>94</v>
      </c>
      <c r="B81" s="22" t="s">
        <v>19</v>
      </c>
      <c r="C81" s="22">
        <v>105</v>
      </c>
      <c r="D81" s="22">
        <v>36</v>
      </c>
      <c r="E81" s="14">
        <f>Table3[[#This Row],[Wins]]/Table3[[#This Row],[Events]]</f>
        <v>0.34285714285714286</v>
      </c>
      <c r="F81" s="22">
        <v>71</v>
      </c>
      <c r="G81" s="24">
        <f>Table3[[#This Row],[Podiums]]/Table3[[#This Row],[Events]]</f>
        <v>0.67619047619047623</v>
      </c>
      <c r="H81" s="22">
        <v>96</v>
      </c>
      <c r="I81" s="44">
        <f>Table3[[#This Row],[ Top_Ten]]/Table3[[#This Row],[Events]]</f>
        <v>0.91428571428571426</v>
      </c>
      <c r="J81" s="22">
        <v>301</v>
      </c>
      <c r="K81" s="25">
        <v>21486</v>
      </c>
      <c r="L81" s="22">
        <v>53</v>
      </c>
      <c r="M81" s="24">
        <v>0.50480000000000003</v>
      </c>
      <c r="N81" s="26">
        <v>1.5</v>
      </c>
      <c r="O81" s="27">
        <v>32312</v>
      </c>
    </row>
    <row r="82" spans="1:15" ht="15.75" x14ac:dyDescent="0.25">
      <c r="A82" s="35" t="s">
        <v>95</v>
      </c>
      <c r="B82" s="12" t="s">
        <v>16</v>
      </c>
      <c r="C82" s="12">
        <v>209</v>
      </c>
      <c r="D82" s="12">
        <v>28</v>
      </c>
      <c r="E82" s="14">
        <v>0.13400000000000001</v>
      </c>
      <c r="F82" s="12">
        <v>75</v>
      </c>
      <c r="G82" s="14">
        <f>Table3[[#This Row],[Podiums]]/Table3[[#This Row],[Events]]</f>
        <v>0.35885167464114831</v>
      </c>
      <c r="H82" s="12">
        <v>141</v>
      </c>
      <c r="I82" s="14">
        <f>Table3[[#This Row],[ Top_Ten]]/Table3[[#This Row],[Events]]</f>
        <v>0.67464114832535882</v>
      </c>
      <c r="J82" s="12">
        <v>628</v>
      </c>
      <c r="K82" s="15">
        <v>37482</v>
      </c>
      <c r="L82" s="12">
        <v>106</v>
      </c>
      <c r="M82" s="14">
        <v>0.50719999999999998</v>
      </c>
      <c r="N82" s="16">
        <v>0.96</v>
      </c>
      <c r="O82" s="17">
        <v>36148</v>
      </c>
    </row>
    <row r="83" spans="1:15" ht="15.75" x14ac:dyDescent="0.25">
      <c r="A83" s="35" t="s">
        <v>96</v>
      </c>
      <c r="B83" s="22" t="s">
        <v>16</v>
      </c>
      <c r="C83" s="22">
        <v>92</v>
      </c>
      <c r="D83" s="22">
        <v>16</v>
      </c>
      <c r="E83" s="14">
        <v>0.1739</v>
      </c>
      <c r="F83" s="22">
        <v>36</v>
      </c>
      <c r="G83" s="24">
        <f>Table3[[#This Row],[Podiums]]/Table3[[#This Row],[Events]]</f>
        <v>0.39130434782608697</v>
      </c>
      <c r="H83" s="22">
        <v>68</v>
      </c>
      <c r="I83" s="24">
        <f>Table3[[#This Row],[ Top_Ten]]/Table3[[#This Row],[Events]]</f>
        <v>0.73913043478260865</v>
      </c>
      <c r="J83" s="22">
        <v>274</v>
      </c>
      <c r="K83" s="25">
        <v>16197</v>
      </c>
      <c r="L83" s="22">
        <v>46</v>
      </c>
      <c r="M83" s="34">
        <v>0.5</v>
      </c>
      <c r="N83" s="26">
        <v>2.39</v>
      </c>
      <c r="O83" s="27">
        <v>38683</v>
      </c>
    </row>
    <row r="84" spans="1:15" ht="15.75" x14ac:dyDescent="0.25">
      <c r="A84" s="35" t="s">
        <v>97</v>
      </c>
      <c r="B84" s="12" t="s">
        <v>16</v>
      </c>
      <c r="C84" s="12">
        <v>450</v>
      </c>
      <c r="D84" s="12">
        <v>158</v>
      </c>
      <c r="E84" s="14">
        <v>0.35110000000000002</v>
      </c>
      <c r="F84" s="12">
        <v>284</v>
      </c>
      <c r="G84" s="14">
        <f>Table3[[#This Row],[Podiums]]/Table3[[#This Row],[Events]]</f>
        <v>0.63111111111111107</v>
      </c>
      <c r="H84" s="12">
        <v>380</v>
      </c>
      <c r="I84" s="14">
        <f>Table3[[#This Row],[ Top_Ten]]/Table3[[#This Row],[Events]]</f>
        <v>0.84444444444444444</v>
      </c>
      <c r="J84" s="15">
        <v>1375</v>
      </c>
      <c r="K84" s="15">
        <v>74443</v>
      </c>
      <c r="L84" s="12">
        <v>441</v>
      </c>
      <c r="M84" s="33">
        <v>0.98</v>
      </c>
      <c r="N84" s="16">
        <v>4.4000000000000004</v>
      </c>
      <c r="O84" s="17">
        <v>327527</v>
      </c>
    </row>
    <row r="85" spans="1:15" ht="15.75" x14ac:dyDescent="0.25">
      <c r="A85" s="35" t="s">
        <v>98</v>
      </c>
      <c r="B85" s="22" t="s">
        <v>16</v>
      </c>
      <c r="C85" s="22">
        <v>252</v>
      </c>
      <c r="D85" s="22">
        <v>78</v>
      </c>
      <c r="E85" s="14">
        <f>Table3[[#This Row],[Wins]]/Table3[[#This Row],[Events]]</f>
        <v>0.30952380952380953</v>
      </c>
      <c r="F85" s="22">
        <v>128</v>
      </c>
      <c r="G85" s="44">
        <f>Table3[[#This Row],[Podiums]]/Table3[[#This Row],[Events]]</f>
        <v>0.50793650793650791</v>
      </c>
      <c r="H85" s="19">
        <v>198</v>
      </c>
      <c r="I85" s="44">
        <f>Table3[[#This Row],[ Top_Ten]]/Table3[[#This Row],[Events]]</f>
        <v>0.7857142857142857</v>
      </c>
      <c r="J85" s="22">
        <v>925</v>
      </c>
      <c r="K85" s="25">
        <v>49093</v>
      </c>
      <c r="L85" s="22">
        <v>206</v>
      </c>
      <c r="M85" s="24">
        <v>0.8175</v>
      </c>
      <c r="N85" s="26">
        <v>5.42</v>
      </c>
      <c r="O85" s="27">
        <v>266240</v>
      </c>
    </row>
    <row r="86" spans="1:15" ht="15.75" x14ac:dyDescent="0.25">
      <c r="A86" s="35" t="s">
        <v>99</v>
      </c>
      <c r="B86" s="12" t="s">
        <v>16</v>
      </c>
      <c r="C86" s="12">
        <v>493</v>
      </c>
      <c r="D86" s="12">
        <v>123</v>
      </c>
      <c r="E86" s="14">
        <v>0.2495</v>
      </c>
      <c r="F86" s="12">
        <v>242</v>
      </c>
      <c r="G86" s="14">
        <f>Table3[[#This Row],[Podiums]]/Table3[[#This Row],[Events]]</f>
        <v>0.49087221095334688</v>
      </c>
      <c r="H86" s="12">
        <v>370</v>
      </c>
      <c r="I86" s="14">
        <f>Table3[[#This Row],[ Top_Ten]]/Table3[[#This Row],[Events]]</f>
        <v>0.75050709939148075</v>
      </c>
      <c r="J86" s="15">
        <v>1641</v>
      </c>
      <c r="K86" s="15">
        <v>89428</v>
      </c>
      <c r="L86" s="12">
        <v>443</v>
      </c>
      <c r="M86" s="14">
        <v>0.89859999999999995</v>
      </c>
      <c r="N86" s="16">
        <v>4.2699999999999996</v>
      </c>
      <c r="O86" s="17">
        <v>381523</v>
      </c>
    </row>
    <row r="87" spans="1:15" ht="15.75" x14ac:dyDescent="0.25">
      <c r="A87" s="19" t="s">
        <v>184</v>
      </c>
      <c r="B87" s="22" t="s">
        <v>16</v>
      </c>
      <c r="C87" s="22">
        <v>151</v>
      </c>
      <c r="D87" s="22">
        <v>21</v>
      </c>
      <c r="E87" s="14">
        <v>0.1391</v>
      </c>
      <c r="F87" s="22">
        <v>41</v>
      </c>
      <c r="G87" s="44">
        <f>Table3[[#This Row],[Podiums]]/Table3[[#This Row],[Events]]</f>
        <v>0.27152317880794702</v>
      </c>
      <c r="H87" s="22">
        <v>92</v>
      </c>
      <c r="I87" s="44">
        <f>Table3[[#This Row],[ Top_Ten]]/Table3[[#This Row],[Events]]</f>
        <v>0.60927152317880795</v>
      </c>
      <c r="J87" s="22">
        <v>478</v>
      </c>
      <c r="K87" s="25">
        <v>27978</v>
      </c>
      <c r="L87" s="22">
        <v>92</v>
      </c>
      <c r="M87" s="24">
        <v>0.60929999999999995</v>
      </c>
      <c r="N87" s="26">
        <v>2.46</v>
      </c>
      <c r="O87" s="27">
        <v>68760</v>
      </c>
    </row>
    <row r="88" spans="1:15" ht="15.75" x14ac:dyDescent="0.25">
      <c r="A88" s="35" t="s">
        <v>100</v>
      </c>
      <c r="B88" s="12" t="s">
        <v>19</v>
      </c>
      <c r="C88" s="12">
        <v>128</v>
      </c>
      <c r="D88" s="12">
        <v>52</v>
      </c>
      <c r="E88" s="14">
        <f>Table3[[#This Row],[Wins]]/Table3[[#This Row],[Events]]</f>
        <v>0.40625</v>
      </c>
      <c r="F88" s="12">
        <v>76</v>
      </c>
      <c r="G88" s="47">
        <f>Table3[[#This Row],[Podiums]]/Table3[[#This Row],[Events]]</f>
        <v>0.59375</v>
      </c>
      <c r="H88" s="11">
        <v>108</v>
      </c>
      <c r="I88" s="47">
        <f>Table3[[#This Row],[ Top_Ten]]/Table3[[#This Row],[Events]]</f>
        <v>0.84375</v>
      </c>
      <c r="J88" s="12">
        <v>393</v>
      </c>
      <c r="K88" s="15">
        <v>24905</v>
      </c>
      <c r="L88" s="12">
        <v>78</v>
      </c>
      <c r="M88" s="14">
        <v>0.60940000000000005</v>
      </c>
      <c r="N88" s="16">
        <v>3.23</v>
      </c>
      <c r="O88" s="17">
        <v>80513</v>
      </c>
    </row>
    <row r="89" spans="1:15" ht="15.75" x14ac:dyDescent="0.25">
      <c r="A89" s="19" t="s">
        <v>101</v>
      </c>
      <c r="B89" s="22" t="s">
        <v>19</v>
      </c>
      <c r="C89" s="22">
        <v>113</v>
      </c>
      <c r="D89" s="22">
        <v>18</v>
      </c>
      <c r="E89" s="14">
        <v>0.1593</v>
      </c>
      <c r="F89" s="22">
        <v>46</v>
      </c>
      <c r="G89" s="44">
        <f>Table3[[#This Row],[Podiums]]/Table3[[#This Row],[Events]]</f>
        <v>0.40707964601769914</v>
      </c>
      <c r="H89" s="22">
        <v>77</v>
      </c>
      <c r="I89" s="44">
        <f>Table3[[#This Row],[ Top_Ten]]/Table3[[#This Row],[Events]]</f>
        <v>0.68141592920353977</v>
      </c>
      <c r="J89" s="22">
        <v>355</v>
      </c>
      <c r="K89" s="25">
        <v>23011</v>
      </c>
      <c r="L89" s="22">
        <v>51</v>
      </c>
      <c r="M89" s="24">
        <v>0.45129999999999998</v>
      </c>
      <c r="N89" s="26">
        <v>1.54</v>
      </c>
      <c r="O89" s="27">
        <v>35485</v>
      </c>
    </row>
    <row r="90" spans="1:15" ht="15.75" x14ac:dyDescent="0.25">
      <c r="A90" s="35" t="s">
        <v>102</v>
      </c>
      <c r="B90" s="12" t="s">
        <v>16</v>
      </c>
      <c r="C90" s="12">
        <v>243</v>
      </c>
      <c r="D90" s="12">
        <v>57</v>
      </c>
      <c r="E90" s="14">
        <f>Table3[[#This Row],[Wins]]/Table3[[#This Row],[Events]]</f>
        <v>0.23456790123456789</v>
      </c>
      <c r="F90" s="12">
        <v>109</v>
      </c>
      <c r="G90" s="47">
        <f>Table3[[#This Row],[Podiums]]/Table3[[#This Row],[Events]]</f>
        <v>0.44855967078189302</v>
      </c>
      <c r="H90" s="11">
        <v>165</v>
      </c>
      <c r="I90" s="14">
        <f>Table3[[#This Row],[ Top_Ten]]/Table3[[#This Row],[Events]]</f>
        <v>0.67901234567901236</v>
      </c>
      <c r="J90" s="12">
        <v>633</v>
      </c>
      <c r="K90" s="15">
        <v>35432</v>
      </c>
      <c r="L90" s="12">
        <v>201</v>
      </c>
      <c r="M90" s="14">
        <v>0.82720000000000005</v>
      </c>
      <c r="N90" s="16">
        <v>3.55</v>
      </c>
      <c r="O90" s="17">
        <v>125926</v>
      </c>
    </row>
    <row r="91" spans="1:15" ht="15.75" x14ac:dyDescent="0.25">
      <c r="A91" s="35" t="s">
        <v>103</v>
      </c>
      <c r="B91" s="22" t="s">
        <v>16</v>
      </c>
      <c r="C91" s="22">
        <v>407</v>
      </c>
      <c r="D91" s="22">
        <v>149</v>
      </c>
      <c r="E91" s="14">
        <f>Table3[[#This Row],[Wins]]/Table3[[#This Row],[Events]]</f>
        <v>0.36609336609336607</v>
      </c>
      <c r="F91" s="22">
        <v>268</v>
      </c>
      <c r="G91" s="44">
        <f>Table3[[#This Row],[Podiums]]/Table3[[#This Row],[Events]]</f>
        <v>0.65847665847665848</v>
      </c>
      <c r="H91" s="19">
        <v>361</v>
      </c>
      <c r="I91" s="24">
        <f>Table3[[#This Row],[ Top_Ten]]/Table3[[#This Row],[Events]]</f>
        <v>0.88697788697788693</v>
      </c>
      <c r="J91" s="25">
        <v>1411</v>
      </c>
      <c r="K91" s="25">
        <v>76216</v>
      </c>
      <c r="L91" s="22">
        <v>373</v>
      </c>
      <c r="M91" s="24">
        <v>0.91649999999999998</v>
      </c>
      <c r="N91" s="26">
        <v>9.35</v>
      </c>
      <c r="O91" s="27">
        <v>712297</v>
      </c>
    </row>
    <row r="92" spans="1:15" ht="15.75" x14ac:dyDescent="0.25">
      <c r="A92" s="35" t="s">
        <v>104</v>
      </c>
      <c r="B92" s="12" t="s">
        <v>19</v>
      </c>
      <c r="C92" s="12">
        <v>74</v>
      </c>
      <c r="D92" s="12">
        <v>8</v>
      </c>
      <c r="E92" s="14">
        <f>Table3[[#This Row],[Wins]]/Table3[[#This Row],[Events]]</f>
        <v>0.10810810810810811</v>
      </c>
      <c r="F92" s="12">
        <v>26</v>
      </c>
      <c r="G92" s="14">
        <f>Table3[[#This Row],[Podiums]]/Table3[[#This Row],[Events]]</f>
        <v>0.35135135135135137</v>
      </c>
      <c r="H92" s="12">
        <v>42</v>
      </c>
      <c r="I92" s="14">
        <f>Table3[[#This Row],[ Top_Ten]]/Table3[[#This Row],[Events]]</f>
        <v>0.56756756756756754</v>
      </c>
      <c r="J92" s="12">
        <v>220</v>
      </c>
      <c r="K92" s="15">
        <v>15522</v>
      </c>
      <c r="L92" s="12">
        <v>25</v>
      </c>
      <c r="M92" s="14">
        <v>0.33779999999999999</v>
      </c>
      <c r="N92" s="16">
        <v>0.37</v>
      </c>
      <c r="O92" s="17">
        <v>5811</v>
      </c>
    </row>
    <row r="93" spans="1:15" ht="15.75" x14ac:dyDescent="0.25">
      <c r="A93" s="35" t="s">
        <v>105</v>
      </c>
      <c r="B93" s="22" t="s">
        <v>16</v>
      </c>
      <c r="C93" s="22">
        <v>375</v>
      </c>
      <c r="D93" s="22">
        <v>91</v>
      </c>
      <c r="E93" s="14">
        <f>Table3[[#This Row],[Wins]]/Table3[[#This Row],[Events]]</f>
        <v>0.24266666666666667</v>
      </c>
      <c r="F93" s="22">
        <v>189</v>
      </c>
      <c r="G93" s="24">
        <f>Table3[[#This Row],[Podiums]]/Table3[[#This Row],[Events]]</f>
        <v>0.504</v>
      </c>
      <c r="H93" s="19">
        <v>284</v>
      </c>
      <c r="I93" s="44">
        <f>Table3[[#This Row],[ Top_Ten]]/Table3[[#This Row],[Events]]</f>
        <v>0.7573333333333333</v>
      </c>
      <c r="J93" s="25">
        <v>1232</v>
      </c>
      <c r="K93" s="25">
        <v>67016</v>
      </c>
      <c r="L93" s="22">
        <v>342</v>
      </c>
      <c r="M93" s="24">
        <v>0.91200000000000003</v>
      </c>
      <c r="N93" s="26">
        <v>2.62</v>
      </c>
      <c r="O93" s="27">
        <v>175604</v>
      </c>
    </row>
    <row r="94" spans="1:15" ht="15.75" x14ac:dyDescent="0.25">
      <c r="A94" s="35" t="s">
        <v>106</v>
      </c>
      <c r="B94" s="12" t="s">
        <v>19</v>
      </c>
      <c r="C94" s="12">
        <v>194</v>
      </c>
      <c r="D94" s="12">
        <v>69</v>
      </c>
      <c r="E94" s="14">
        <v>0.35570000000000002</v>
      </c>
      <c r="F94" s="12">
        <v>135</v>
      </c>
      <c r="G94" s="14">
        <f>Table3[[#This Row],[Podiums]]/Table3[[#This Row],[Events]]</f>
        <v>0.69587628865979378</v>
      </c>
      <c r="H94" s="12">
        <v>178</v>
      </c>
      <c r="I94" s="14">
        <f>Table3[[#This Row],[ Top_Ten]]/Table3[[#This Row],[Events]]</f>
        <v>0.91752577319587625</v>
      </c>
      <c r="J94" s="12">
        <v>601</v>
      </c>
      <c r="K94" s="15">
        <v>38290</v>
      </c>
      <c r="L94" s="12">
        <v>141</v>
      </c>
      <c r="M94" s="14">
        <v>0.7268</v>
      </c>
      <c r="N94" s="16">
        <v>0.9</v>
      </c>
      <c r="O94" s="17">
        <v>34333</v>
      </c>
    </row>
    <row r="95" spans="1:15" ht="15.75" x14ac:dyDescent="0.25">
      <c r="A95" s="35" t="s">
        <v>107</v>
      </c>
      <c r="B95" s="22" t="s">
        <v>16</v>
      </c>
      <c r="C95" s="22">
        <v>574</v>
      </c>
      <c r="D95" s="22">
        <v>169</v>
      </c>
      <c r="E95" s="14">
        <v>0.2944</v>
      </c>
      <c r="F95" s="22">
        <v>315</v>
      </c>
      <c r="G95" s="24">
        <f>Table3[[#This Row],[Podiums]]/Table3[[#This Row],[Events]]</f>
        <v>0.54878048780487809</v>
      </c>
      <c r="H95" s="19">
        <v>483</v>
      </c>
      <c r="I95" s="24">
        <f>Table3[[#This Row],[ Top_Ten]]/Table3[[#This Row],[Events]]</f>
        <v>0.84146341463414631</v>
      </c>
      <c r="J95" s="25">
        <v>1848</v>
      </c>
      <c r="K95" s="25">
        <v>99670</v>
      </c>
      <c r="L95" s="22">
        <v>494</v>
      </c>
      <c r="M95" s="24">
        <v>0.86060000000000003</v>
      </c>
      <c r="N95" s="26">
        <v>1.6</v>
      </c>
      <c r="O95" s="27">
        <v>159003</v>
      </c>
    </row>
    <row r="96" spans="1:15" ht="15.75" x14ac:dyDescent="0.25">
      <c r="A96" s="35" t="s">
        <v>108</v>
      </c>
      <c r="B96" s="12" t="s">
        <v>16</v>
      </c>
      <c r="C96" s="12">
        <v>534</v>
      </c>
      <c r="D96" s="12">
        <v>202</v>
      </c>
      <c r="E96" s="14">
        <v>0.37830000000000003</v>
      </c>
      <c r="F96" s="12">
        <v>328</v>
      </c>
      <c r="G96" s="14">
        <f>Table3[[#This Row],[Podiums]]/Table3[[#This Row],[Events]]</f>
        <v>0.61423220973782766</v>
      </c>
      <c r="H96" s="12">
        <v>437</v>
      </c>
      <c r="I96" s="14">
        <f>Table3[[#This Row],[ Top_Ten]]/Table3[[#This Row],[Events]]</f>
        <v>0.81835205992509363</v>
      </c>
      <c r="J96" s="15">
        <v>1902</v>
      </c>
      <c r="K96" s="15">
        <v>101219</v>
      </c>
      <c r="L96" s="12">
        <v>475</v>
      </c>
      <c r="M96" s="14">
        <v>0.88949999999999996</v>
      </c>
      <c r="N96" s="16">
        <v>2.67</v>
      </c>
      <c r="O96" s="17">
        <v>270672</v>
      </c>
    </row>
    <row r="97" spans="1:15" ht="15.75" x14ac:dyDescent="0.25">
      <c r="A97" s="35" t="s">
        <v>109</v>
      </c>
      <c r="B97" s="22" t="s">
        <v>16</v>
      </c>
      <c r="C97" s="22">
        <v>223</v>
      </c>
      <c r="D97" s="22">
        <v>56</v>
      </c>
      <c r="E97" s="14">
        <v>0.25109999999999999</v>
      </c>
      <c r="F97" s="22">
        <v>126</v>
      </c>
      <c r="G97" s="24">
        <f>Table3[[#This Row],[Podiums]]/Table3[[#This Row],[Events]]</f>
        <v>0.56502242152466364</v>
      </c>
      <c r="H97" s="22">
        <v>182</v>
      </c>
      <c r="I97" s="24">
        <f>Table3[[#This Row],[ Top_Ten]]/Table3[[#This Row],[Events]]</f>
        <v>0.81614349775784756</v>
      </c>
      <c r="J97" s="22">
        <v>661</v>
      </c>
      <c r="K97" s="25">
        <v>37409</v>
      </c>
      <c r="L97" s="22">
        <v>186</v>
      </c>
      <c r="M97" s="24">
        <v>0.83409999999999995</v>
      </c>
      <c r="N97" s="26">
        <v>7.64</v>
      </c>
      <c r="O97" s="27">
        <v>285906</v>
      </c>
    </row>
    <row r="98" spans="1:15" ht="15.75" x14ac:dyDescent="0.25">
      <c r="A98" s="11" t="s">
        <v>185</v>
      </c>
      <c r="B98" s="12" t="s">
        <v>19</v>
      </c>
      <c r="C98" s="12">
        <v>94</v>
      </c>
      <c r="D98" s="12">
        <v>24</v>
      </c>
      <c r="E98" s="14">
        <v>0.25530000000000003</v>
      </c>
      <c r="F98" s="12">
        <v>41</v>
      </c>
      <c r="G98" s="14">
        <f>Table3[[#This Row],[Podiums]]/Table3[[#This Row],[Events]]</f>
        <v>0.43617021276595747</v>
      </c>
      <c r="H98" s="12">
        <v>60</v>
      </c>
      <c r="I98" s="14">
        <f>Table3[[#This Row],[ Top_Ten]]/Table3[[#This Row],[Events]]</f>
        <v>0.63829787234042556</v>
      </c>
      <c r="J98" s="12">
        <v>272</v>
      </c>
      <c r="K98" s="15">
        <v>17701</v>
      </c>
      <c r="L98" s="12">
        <v>56</v>
      </c>
      <c r="M98" s="14">
        <v>0.59570000000000001</v>
      </c>
      <c r="N98" s="16">
        <v>1.01</v>
      </c>
      <c r="O98" s="17">
        <v>17886</v>
      </c>
    </row>
    <row r="99" spans="1:15" ht="15.75" x14ac:dyDescent="0.25">
      <c r="A99" s="35" t="s">
        <v>110</v>
      </c>
      <c r="B99" s="22" t="s">
        <v>16</v>
      </c>
      <c r="C99" s="22">
        <v>231</v>
      </c>
      <c r="D99" s="22">
        <v>10</v>
      </c>
      <c r="E99" s="14">
        <v>4.3299999999999998E-2</v>
      </c>
      <c r="F99" s="22">
        <v>35</v>
      </c>
      <c r="G99" s="24">
        <f>Table3[[#This Row],[Podiums]]/Table3[[#This Row],[Events]]</f>
        <v>0.15151515151515152</v>
      </c>
      <c r="H99" s="22">
        <v>85</v>
      </c>
      <c r="I99" s="24">
        <f>Table3[[#This Row],[ Top_Ten]]/Table3[[#This Row],[Events]]</f>
        <v>0.36796536796536794</v>
      </c>
      <c r="J99" s="22">
        <v>648</v>
      </c>
      <c r="K99" s="25">
        <v>38522</v>
      </c>
      <c r="L99" s="22">
        <v>134</v>
      </c>
      <c r="M99" s="24">
        <v>0.58009999999999995</v>
      </c>
      <c r="N99" s="26">
        <v>1.61</v>
      </c>
      <c r="O99" s="27">
        <v>62040</v>
      </c>
    </row>
    <row r="100" spans="1:15" ht="15.75" x14ac:dyDescent="0.25">
      <c r="A100" s="35" t="s">
        <v>111</v>
      </c>
      <c r="B100" s="12" t="s">
        <v>16</v>
      </c>
      <c r="C100" s="12">
        <v>324</v>
      </c>
      <c r="D100" s="12">
        <v>45</v>
      </c>
      <c r="E100" s="14">
        <f>Table3[[#This Row],[Wins]]/Table3[[#This Row],[Events]]</f>
        <v>0.1388888888888889</v>
      </c>
      <c r="F100" s="12">
        <v>109</v>
      </c>
      <c r="G100" s="14">
        <f>Table3[[#This Row],[Podiums]]/Table3[[#This Row],[Events]]</f>
        <v>0.33641975308641975</v>
      </c>
      <c r="H100" s="12">
        <v>213</v>
      </c>
      <c r="I100" s="14">
        <f>Table3[[#This Row],[ Top_Ten]]/Table3[[#This Row],[Events]]</f>
        <v>0.65740740740740744</v>
      </c>
      <c r="J100" s="12">
        <v>960</v>
      </c>
      <c r="K100" s="15">
        <v>55319</v>
      </c>
      <c r="L100" s="12">
        <v>264</v>
      </c>
      <c r="M100" s="14">
        <v>0.81479999999999997</v>
      </c>
      <c r="N100" s="16">
        <v>1.85</v>
      </c>
      <c r="O100" s="17">
        <v>102363</v>
      </c>
    </row>
    <row r="101" spans="1:15" ht="15.75" x14ac:dyDescent="0.25">
      <c r="A101" s="35" t="s">
        <v>112</v>
      </c>
      <c r="B101" s="22" t="s">
        <v>19</v>
      </c>
      <c r="C101" s="22">
        <v>132</v>
      </c>
      <c r="D101" s="22">
        <v>28</v>
      </c>
      <c r="E101" s="14">
        <v>0.21210000000000001</v>
      </c>
      <c r="F101" s="22">
        <v>51</v>
      </c>
      <c r="G101" s="24">
        <f>Table3[[#This Row],[Podiums]]/Table3[[#This Row],[Events]]</f>
        <v>0.38636363636363635</v>
      </c>
      <c r="H101" s="22">
        <v>85</v>
      </c>
      <c r="I101" s="24">
        <f>Table3[[#This Row],[ Top_Ten]]/Table3[[#This Row],[Events]]</f>
        <v>0.64393939393939392</v>
      </c>
      <c r="J101" s="22">
        <v>400</v>
      </c>
      <c r="K101" s="25">
        <v>27220</v>
      </c>
      <c r="L101" s="22">
        <v>81</v>
      </c>
      <c r="M101" s="24">
        <v>0.61360000000000003</v>
      </c>
      <c r="N101" s="26">
        <v>2.4</v>
      </c>
      <c r="O101" s="27">
        <v>65371</v>
      </c>
    </row>
    <row r="102" spans="1:15" ht="15.75" x14ac:dyDescent="0.25">
      <c r="A102" s="35" t="s">
        <v>113</v>
      </c>
      <c r="B102" s="12" t="s">
        <v>19</v>
      </c>
      <c r="C102" s="12">
        <v>184</v>
      </c>
      <c r="D102" s="12">
        <v>25</v>
      </c>
      <c r="E102" s="14">
        <f>Table3[[#This Row],[Wins]]/Table3[[#This Row],[Events]]</f>
        <v>0.1358695652173913</v>
      </c>
      <c r="F102" s="12">
        <v>47</v>
      </c>
      <c r="G102" s="14">
        <f>Table3[[#This Row],[Podiums]]/Table3[[#This Row],[Events]]</f>
        <v>0.25543478260869568</v>
      </c>
      <c r="H102" s="12">
        <v>113</v>
      </c>
      <c r="I102" s="14">
        <f>Table3[[#This Row],[ Top_Ten]]/Table3[[#This Row],[Events]]</f>
        <v>0.61413043478260865</v>
      </c>
      <c r="J102" s="12">
        <v>540</v>
      </c>
      <c r="K102" s="15">
        <v>37239</v>
      </c>
      <c r="L102" s="12">
        <v>82</v>
      </c>
      <c r="M102" s="14">
        <v>0.44569999999999999</v>
      </c>
      <c r="N102" s="16">
        <v>1.38</v>
      </c>
      <c r="O102" s="17">
        <v>51426</v>
      </c>
    </row>
    <row r="103" spans="1:15" ht="15.75" x14ac:dyDescent="0.25">
      <c r="A103" s="35" t="s">
        <v>114</v>
      </c>
      <c r="B103" s="22" t="s">
        <v>16</v>
      </c>
      <c r="C103" s="22">
        <v>255</v>
      </c>
      <c r="D103" s="22">
        <v>13</v>
      </c>
      <c r="E103" s="14">
        <v>5.0999999999999997E-2</v>
      </c>
      <c r="F103" s="22">
        <v>31</v>
      </c>
      <c r="G103" s="24">
        <f>Table3[[#This Row],[Podiums]]/Table3[[#This Row],[Events]]</f>
        <v>0.12156862745098039</v>
      </c>
      <c r="H103" s="22">
        <v>84</v>
      </c>
      <c r="I103" s="24">
        <f>Table3[[#This Row],[ Top_Ten]]/Table3[[#This Row],[Events]]</f>
        <v>0.32941176470588235</v>
      </c>
      <c r="J103" s="22">
        <v>777</v>
      </c>
      <c r="K103" s="25">
        <v>47643</v>
      </c>
      <c r="L103" s="22">
        <v>137</v>
      </c>
      <c r="M103" s="24">
        <v>0.5373</v>
      </c>
      <c r="N103" s="26">
        <v>1.35</v>
      </c>
      <c r="O103" s="27">
        <v>64443</v>
      </c>
    </row>
    <row r="104" spans="1:15" ht="15.75" x14ac:dyDescent="0.25">
      <c r="A104" s="35" t="s">
        <v>115</v>
      </c>
      <c r="B104" s="12" t="s">
        <v>16</v>
      </c>
      <c r="C104" s="12">
        <v>695</v>
      </c>
      <c r="D104" s="12">
        <v>279</v>
      </c>
      <c r="E104" s="14">
        <v>0.40139999999999998</v>
      </c>
      <c r="F104" s="12">
        <v>497</v>
      </c>
      <c r="G104" s="14">
        <f>Table3[[#This Row],[Podiums]]/Table3[[#This Row],[Events]]</f>
        <v>0.71510791366906479</v>
      </c>
      <c r="H104" s="12">
        <v>645</v>
      </c>
      <c r="I104" s="14">
        <f>Table3[[#This Row],[ Top_Ten]]/Table3[[#This Row],[Events]]</f>
        <v>0.92805755395683454</v>
      </c>
      <c r="J104" s="15">
        <v>2111</v>
      </c>
      <c r="K104" s="15">
        <v>113422</v>
      </c>
      <c r="L104" s="12">
        <v>663</v>
      </c>
      <c r="M104" s="14">
        <v>0.95399999999999996</v>
      </c>
      <c r="N104" s="16">
        <v>1.86</v>
      </c>
      <c r="O104" s="17">
        <v>210759</v>
      </c>
    </row>
    <row r="105" spans="1:15" ht="15.75" x14ac:dyDescent="0.25">
      <c r="A105" s="35" t="s">
        <v>116</v>
      </c>
      <c r="B105" s="22" t="s">
        <v>16</v>
      </c>
      <c r="C105" s="22">
        <v>94</v>
      </c>
      <c r="D105" s="22">
        <v>23</v>
      </c>
      <c r="E105" s="14">
        <v>0.2447</v>
      </c>
      <c r="F105" s="22">
        <v>45</v>
      </c>
      <c r="G105" s="24">
        <f>Table3[[#This Row],[Podiums]]/Table3[[#This Row],[Events]]</f>
        <v>0.47872340425531917</v>
      </c>
      <c r="H105" s="22">
        <v>72</v>
      </c>
      <c r="I105" s="24">
        <f>Table3[[#This Row],[ Top_Ten]]/Table3[[#This Row],[Events]]</f>
        <v>0.76595744680851063</v>
      </c>
      <c r="J105" s="22">
        <v>290</v>
      </c>
      <c r="K105" s="25">
        <v>16811</v>
      </c>
      <c r="L105" s="22">
        <v>64</v>
      </c>
      <c r="M105" s="24">
        <v>0.68089999999999995</v>
      </c>
      <c r="N105" s="26">
        <v>2.25</v>
      </c>
      <c r="O105" s="27">
        <v>37885</v>
      </c>
    </row>
    <row r="106" spans="1:15" ht="15.75" x14ac:dyDescent="0.25">
      <c r="A106" s="35" t="s">
        <v>117</v>
      </c>
      <c r="B106" s="12" t="s">
        <v>16</v>
      </c>
      <c r="C106" s="12">
        <v>90</v>
      </c>
      <c r="D106" s="12">
        <v>56</v>
      </c>
      <c r="E106" s="14">
        <f>Table3[[#This Row],[Wins]]/Table3[[#This Row],[Events]]</f>
        <v>0.62222222222222223</v>
      </c>
      <c r="F106" s="12">
        <v>69</v>
      </c>
      <c r="G106" s="14">
        <f>Table3[[#This Row],[Podiums]]/Table3[[#This Row],[Events]]</f>
        <v>0.76666666666666672</v>
      </c>
      <c r="H106" s="12">
        <v>84</v>
      </c>
      <c r="I106" s="14">
        <f>Table3[[#This Row],[ Top_Ten]]/Table3[[#This Row],[Events]]</f>
        <v>0.93333333333333335</v>
      </c>
      <c r="J106" s="12">
        <v>274</v>
      </c>
      <c r="K106" s="15">
        <v>15417</v>
      </c>
      <c r="L106" s="12">
        <v>78</v>
      </c>
      <c r="M106" s="14">
        <v>0.86670000000000003</v>
      </c>
      <c r="N106" s="16">
        <v>1.75</v>
      </c>
      <c r="O106" s="17">
        <v>27002</v>
      </c>
    </row>
    <row r="107" spans="1:15" ht="15.75" x14ac:dyDescent="0.25">
      <c r="A107" s="35" t="s">
        <v>118</v>
      </c>
      <c r="B107" s="22" t="s">
        <v>16</v>
      </c>
      <c r="C107" s="22">
        <v>139</v>
      </c>
      <c r="D107" s="22">
        <v>11</v>
      </c>
      <c r="E107" s="14">
        <v>7.9100000000000004E-2</v>
      </c>
      <c r="F107" s="22">
        <v>20</v>
      </c>
      <c r="G107" s="24">
        <f>Table3[[#This Row],[Podiums]]/Table3[[#This Row],[Events]]</f>
        <v>0.14388489208633093</v>
      </c>
      <c r="H107" s="22">
        <v>53</v>
      </c>
      <c r="I107" s="24">
        <f>Table3[[#This Row],[ Top_Ten]]/Table3[[#This Row],[Events]]</f>
        <v>0.38129496402877699</v>
      </c>
      <c r="J107" s="22">
        <v>398</v>
      </c>
      <c r="K107" s="25">
        <v>23950</v>
      </c>
      <c r="L107" s="22">
        <v>79</v>
      </c>
      <c r="M107" s="24">
        <v>0.56830000000000003</v>
      </c>
      <c r="N107" s="26">
        <v>1.75</v>
      </c>
      <c r="O107" s="27">
        <v>41975</v>
      </c>
    </row>
    <row r="108" spans="1:15" ht="15.75" x14ac:dyDescent="0.25">
      <c r="A108" s="35" t="s">
        <v>119</v>
      </c>
      <c r="B108" s="12" t="s">
        <v>16</v>
      </c>
      <c r="C108" s="12">
        <v>209</v>
      </c>
      <c r="D108" s="12">
        <v>4</v>
      </c>
      <c r="E108" s="14">
        <v>1.9099999999999999E-2</v>
      </c>
      <c r="F108" s="12">
        <v>16</v>
      </c>
      <c r="G108" s="14">
        <f>Table3[[#This Row],[Podiums]]/Table3[[#This Row],[Events]]</f>
        <v>7.6555023923444973E-2</v>
      </c>
      <c r="H108" s="12">
        <v>50</v>
      </c>
      <c r="I108" s="14">
        <f>Table3[[#This Row],[ Top_Ten]]/Table3[[#This Row],[Events]]</f>
        <v>0.23923444976076555</v>
      </c>
      <c r="J108" s="12">
        <v>644</v>
      </c>
      <c r="K108" s="15">
        <v>39099</v>
      </c>
      <c r="L108" s="12">
        <v>150</v>
      </c>
      <c r="M108" s="14">
        <v>0.7177</v>
      </c>
      <c r="N108" s="16">
        <v>2.1800000000000002</v>
      </c>
      <c r="O108" s="17">
        <v>85350</v>
      </c>
    </row>
    <row r="109" spans="1:15" ht="15.75" x14ac:dyDescent="0.25">
      <c r="A109" s="35" t="s">
        <v>120</v>
      </c>
      <c r="B109" s="22" t="s">
        <v>19</v>
      </c>
      <c r="C109" s="22">
        <v>174</v>
      </c>
      <c r="D109" s="22">
        <v>47</v>
      </c>
      <c r="E109" s="14">
        <f>Table3[[#This Row],[Wins]]/Table3[[#This Row],[Events]]</f>
        <v>0.27011494252873564</v>
      </c>
      <c r="F109" s="22">
        <v>87</v>
      </c>
      <c r="G109" s="34">
        <f>Table3[[#This Row],[Podiums]]/Table3[[#This Row],[Events]]</f>
        <v>0.5</v>
      </c>
      <c r="H109" s="22">
        <v>131</v>
      </c>
      <c r="I109" s="24">
        <f>Table3[[#This Row],[ Top_Ten]]/Table3[[#This Row],[Events]]</f>
        <v>0.75287356321839083</v>
      </c>
      <c r="J109" s="22">
        <v>481</v>
      </c>
      <c r="K109" s="25">
        <v>32379</v>
      </c>
      <c r="L109" s="22">
        <v>108</v>
      </c>
      <c r="M109" s="24">
        <v>0.62070000000000003</v>
      </c>
      <c r="N109" s="26">
        <v>1.58</v>
      </c>
      <c r="O109" s="27">
        <v>51270</v>
      </c>
    </row>
    <row r="110" spans="1:15" ht="15.75" x14ac:dyDescent="0.25">
      <c r="A110" s="35" t="s">
        <v>121</v>
      </c>
      <c r="B110" s="12" t="s">
        <v>16</v>
      </c>
      <c r="C110" s="12">
        <v>348</v>
      </c>
      <c r="D110" s="12">
        <v>52</v>
      </c>
      <c r="E110" s="14">
        <f>Table3[[#This Row],[Wins]]/Table3[[#This Row],[Events]]</f>
        <v>0.14942528735632185</v>
      </c>
      <c r="F110" s="12">
        <v>144</v>
      </c>
      <c r="G110" s="14">
        <f>Table3[[#This Row],[Podiums]]/Table3[[#This Row],[Events]]</f>
        <v>0.41379310344827586</v>
      </c>
      <c r="H110" s="12">
        <v>234</v>
      </c>
      <c r="I110" s="14">
        <f>Table3[[#This Row],[ Top_Ten]]/Table3[[#This Row],[Events]]</f>
        <v>0.67241379310344829</v>
      </c>
      <c r="J110" s="12">
        <v>929</v>
      </c>
      <c r="K110" s="15">
        <v>53068</v>
      </c>
      <c r="L110" s="12">
        <v>283</v>
      </c>
      <c r="M110" s="14">
        <v>0.81320000000000003</v>
      </c>
      <c r="N110" s="16">
        <v>1.94</v>
      </c>
      <c r="O110" s="17">
        <v>103201</v>
      </c>
    </row>
    <row r="111" spans="1:15" ht="15.75" x14ac:dyDescent="0.25">
      <c r="A111" s="35" t="s">
        <v>186</v>
      </c>
      <c r="B111" s="22" t="s">
        <v>16</v>
      </c>
      <c r="C111" s="22">
        <v>111</v>
      </c>
      <c r="D111" s="22">
        <v>42</v>
      </c>
      <c r="E111" s="14">
        <v>0.37840000000000001</v>
      </c>
      <c r="F111" s="22">
        <v>61</v>
      </c>
      <c r="G111" s="24">
        <f>Table3[[#This Row],[Podiums]]/Table3[[#This Row],[Events]]</f>
        <v>0.5495495495495496</v>
      </c>
      <c r="H111" s="22">
        <v>81</v>
      </c>
      <c r="I111" s="24">
        <f>Table3[[#This Row],[ Top_Ten]]/Table3[[#This Row],[Events]]</f>
        <v>0.72972972972972971</v>
      </c>
      <c r="J111" s="22">
        <v>322</v>
      </c>
      <c r="K111" s="25">
        <v>17974</v>
      </c>
      <c r="L111" s="22">
        <v>33</v>
      </c>
      <c r="M111" s="24">
        <v>0.29730000000000001</v>
      </c>
      <c r="N111" s="26">
        <v>1.0900000000000001</v>
      </c>
      <c r="O111" s="27">
        <v>19517</v>
      </c>
    </row>
    <row r="112" spans="1:15" ht="15.75" x14ac:dyDescent="0.25">
      <c r="A112" s="35" t="s">
        <v>193</v>
      </c>
      <c r="B112" s="12" t="s">
        <v>16</v>
      </c>
      <c r="C112" s="12">
        <v>344</v>
      </c>
      <c r="D112" s="12">
        <v>81</v>
      </c>
      <c r="E112" s="14">
        <f>Table3[[#This Row],[Wins]]/Table3[[#This Row],[Events]]</f>
        <v>0.23546511627906977</v>
      </c>
      <c r="F112" s="12">
        <v>152</v>
      </c>
      <c r="G112" s="14">
        <f>Table3[[#This Row],[Podiums]]/Table3[[#This Row],[Events]]</f>
        <v>0.44186046511627908</v>
      </c>
      <c r="H112" s="12">
        <v>253</v>
      </c>
      <c r="I112" s="14">
        <f>Table3[[#This Row],[ Top_Ten]]/Table3[[#This Row],[Events]]</f>
        <v>0.73546511627906974</v>
      </c>
      <c r="J112" s="15">
        <v>1163</v>
      </c>
      <c r="K112" s="15">
        <v>64642</v>
      </c>
      <c r="L112" s="12">
        <v>309</v>
      </c>
      <c r="M112" s="14">
        <v>0.89829999999999999</v>
      </c>
      <c r="N112" s="16">
        <v>4.4400000000000004</v>
      </c>
      <c r="O112" s="17">
        <v>287085</v>
      </c>
    </row>
    <row r="113" spans="1:15" ht="15.75" x14ac:dyDescent="0.25">
      <c r="A113" s="35" t="s">
        <v>123</v>
      </c>
      <c r="B113" s="22" t="s">
        <v>16</v>
      </c>
      <c r="C113" s="22">
        <v>175</v>
      </c>
      <c r="D113" s="22">
        <v>25</v>
      </c>
      <c r="E113" s="14">
        <f>Table3[[#This Row],[Wins]]/Table3[[#This Row],[Events]]</f>
        <v>0.14285714285714285</v>
      </c>
      <c r="F113" s="22">
        <v>60</v>
      </c>
      <c r="G113" s="44">
        <f>Table3[[#This Row],[Podiums]]/Table3[[#This Row],[Events]]</f>
        <v>0.34285714285714286</v>
      </c>
      <c r="H113" s="22">
        <v>109</v>
      </c>
      <c r="I113" s="44">
        <f>Table3[[#This Row],[ Top_Ten]]/Table3[[#This Row],[Events]]</f>
        <v>0.62285714285714289</v>
      </c>
      <c r="J113" s="22">
        <v>630</v>
      </c>
      <c r="K113" s="25">
        <v>36349</v>
      </c>
      <c r="L113" s="22">
        <v>141</v>
      </c>
      <c r="M113" s="24">
        <v>0.80569999999999997</v>
      </c>
      <c r="N113" s="26">
        <v>2.1800000000000002</v>
      </c>
      <c r="O113" s="27">
        <v>79109</v>
      </c>
    </row>
    <row r="114" spans="1:15" ht="15.75" x14ac:dyDescent="0.25">
      <c r="A114" s="35" t="s">
        <v>124</v>
      </c>
      <c r="B114" s="12" t="s">
        <v>16</v>
      </c>
      <c r="C114" s="12">
        <v>234</v>
      </c>
      <c r="D114" s="12">
        <v>10</v>
      </c>
      <c r="E114" s="14">
        <v>4.2700000000000002E-2</v>
      </c>
      <c r="F114" s="12">
        <v>36</v>
      </c>
      <c r="G114" s="14">
        <f>Table3[[#This Row],[Podiums]]/Table3[[#This Row],[Events]]</f>
        <v>0.15384615384615385</v>
      </c>
      <c r="H114" s="12">
        <v>87</v>
      </c>
      <c r="I114" s="14">
        <f>Table3[[#This Row],[ Top_Ten]]/Table3[[#This Row],[Events]]</f>
        <v>0.37179487179487181</v>
      </c>
      <c r="J114" s="12">
        <v>684</v>
      </c>
      <c r="K114" s="15">
        <v>40751</v>
      </c>
      <c r="L114" s="12">
        <v>171</v>
      </c>
      <c r="M114" s="14">
        <v>0.73080000000000001</v>
      </c>
      <c r="N114" s="16">
        <v>1.72</v>
      </c>
      <c r="O114" s="17">
        <v>70130</v>
      </c>
    </row>
    <row r="115" spans="1:15" ht="15.75" x14ac:dyDescent="0.25">
      <c r="A115" s="35" t="s">
        <v>125</v>
      </c>
      <c r="B115" s="22" t="s">
        <v>19</v>
      </c>
      <c r="C115" s="22">
        <v>344</v>
      </c>
      <c r="D115" s="22">
        <v>155</v>
      </c>
      <c r="E115" s="14">
        <v>0.4506</v>
      </c>
      <c r="F115" s="22">
        <v>269</v>
      </c>
      <c r="G115" s="24">
        <f>Table3[[#This Row],[Podiums]]/Table3[[#This Row],[Events]]</f>
        <v>0.78197674418604646</v>
      </c>
      <c r="H115" s="22">
        <v>329</v>
      </c>
      <c r="I115" s="24">
        <f>Table3[[#This Row],[ Top_Ten]]/Table3[[#This Row],[Events]]</f>
        <v>0.95639534883720934</v>
      </c>
      <c r="J115" s="25">
        <v>1183</v>
      </c>
      <c r="K115" s="25">
        <v>73918</v>
      </c>
      <c r="L115" s="22">
        <v>286</v>
      </c>
      <c r="M115" s="24">
        <v>0.83140000000000003</v>
      </c>
      <c r="N115" s="26">
        <v>5.0599999999999996</v>
      </c>
      <c r="O115" s="27">
        <v>373668</v>
      </c>
    </row>
    <row r="116" spans="1:15" ht="15.75" x14ac:dyDescent="0.25">
      <c r="A116" s="35" t="s">
        <v>126</v>
      </c>
      <c r="B116" s="12" t="s">
        <v>19</v>
      </c>
      <c r="C116" s="12">
        <v>80</v>
      </c>
      <c r="D116" s="12">
        <v>15</v>
      </c>
      <c r="E116" s="14">
        <v>0.1875</v>
      </c>
      <c r="F116" s="12">
        <v>34</v>
      </c>
      <c r="G116" s="14">
        <f>Table3[[#This Row],[Podiums]]/Table3[[#This Row],[Events]]</f>
        <v>0.42499999999999999</v>
      </c>
      <c r="H116" s="12">
        <v>64</v>
      </c>
      <c r="I116" s="33">
        <f>Table3[[#This Row],[ Top_Ten]]/Table3[[#This Row],[Events]]</f>
        <v>0.8</v>
      </c>
      <c r="J116" s="12">
        <v>215</v>
      </c>
      <c r="K116" s="15">
        <v>14521</v>
      </c>
      <c r="L116" s="12">
        <v>12</v>
      </c>
      <c r="M116" s="33">
        <v>0.15</v>
      </c>
      <c r="N116" s="16">
        <v>0.2</v>
      </c>
      <c r="O116" s="17">
        <v>2931</v>
      </c>
    </row>
    <row r="117" spans="1:15" ht="15.75" x14ac:dyDescent="0.25">
      <c r="A117" s="35" t="s">
        <v>127</v>
      </c>
      <c r="B117" s="22" t="s">
        <v>16</v>
      </c>
      <c r="C117" s="22">
        <v>284</v>
      </c>
      <c r="D117" s="22">
        <v>82</v>
      </c>
      <c r="E117" s="14">
        <v>0.28870000000000001</v>
      </c>
      <c r="F117" s="22">
        <v>133</v>
      </c>
      <c r="G117" s="24">
        <f>Table3[[#This Row],[Podiums]]/Table3[[#This Row],[Events]]</f>
        <v>0.46830985915492956</v>
      </c>
      <c r="H117" s="22">
        <v>179</v>
      </c>
      <c r="I117" s="24">
        <f>Table3[[#This Row],[ Top_Ten]]/Table3[[#This Row],[Events]]</f>
        <v>0.63028169014084512</v>
      </c>
      <c r="J117" s="22">
        <v>760</v>
      </c>
      <c r="K117" s="25">
        <v>42709</v>
      </c>
      <c r="L117" s="22">
        <v>254</v>
      </c>
      <c r="M117" s="24">
        <v>0.89439999999999997</v>
      </c>
      <c r="N117" s="26">
        <v>3.4</v>
      </c>
      <c r="O117" s="27">
        <v>145136</v>
      </c>
    </row>
    <row r="118" spans="1:15" ht="15.75" x14ac:dyDescent="0.25">
      <c r="A118" s="35" t="s">
        <v>128</v>
      </c>
      <c r="B118" s="12" t="s">
        <v>16</v>
      </c>
      <c r="C118" s="12">
        <v>186</v>
      </c>
      <c r="D118" s="12">
        <v>42</v>
      </c>
      <c r="E118" s="14">
        <f>Table3[[#This Row],[Wins]]/Table3[[#This Row],[Events]]</f>
        <v>0.22580645161290322</v>
      </c>
      <c r="F118" s="12">
        <v>81</v>
      </c>
      <c r="G118" s="14">
        <f>Table3[[#This Row],[Podiums]]/Table3[[#This Row],[Events]]</f>
        <v>0.43548387096774194</v>
      </c>
      <c r="H118" s="12">
        <v>116</v>
      </c>
      <c r="I118" s="14">
        <f>Table3[[#This Row],[ Top_Ten]]/Table3[[#This Row],[Events]]</f>
        <v>0.62365591397849462</v>
      </c>
      <c r="J118" s="12">
        <v>579</v>
      </c>
      <c r="K118" s="15">
        <v>33865</v>
      </c>
      <c r="L118" s="12">
        <v>142</v>
      </c>
      <c r="M118" s="14">
        <v>0.76339999999999997</v>
      </c>
      <c r="N118" s="16">
        <v>3.01</v>
      </c>
      <c r="O118" s="17">
        <v>101940</v>
      </c>
    </row>
    <row r="119" spans="1:15" ht="15.75" x14ac:dyDescent="0.25">
      <c r="A119" s="35" t="s">
        <v>129</v>
      </c>
      <c r="B119" s="22" t="s">
        <v>16</v>
      </c>
      <c r="C119" s="22">
        <v>277</v>
      </c>
      <c r="D119" s="22">
        <v>51</v>
      </c>
      <c r="E119" s="14">
        <f>Table3[[#This Row],[Wins]]/Table3[[#This Row],[Events]]</f>
        <v>0.18411552346570398</v>
      </c>
      <c r="F119" s="22">
        <v>122</v>
      </c>
      <c r="G119" s="24">
        <f>Table3[[#This Row],[Podiums]]/Table3[[#This Row],[Events]]</f>
        <v>0.44043321299638988</v>
      </c>
      <c r="H119" s="22">
        <v>193</v>
      </c>
      <c r="I119" s="24">
        <f>Table3[[#This Row],[ Top_Ten]]/Table3[[#This Row],[Events]]</f>
        <v>0.69675090252707583</v>
      </c>
      <c r="J119" s="22">
        <v>818</v>
      </c>
      <c r="K119" s="25">
        <v>44829</v>
      </c>
      <c r="L119" s="22">
        <v>228</v>
      </c>
      <c r="M119" s="24">
        <v>0.82310000000000005</v>
      </c>
      <c r="N119" s="26">
        <v>2.54</v>
      </c>
      <c r="O119" s="27">
        <v>113861</v>
      </c>
    </row>
    <row r="120" spans="1:15" ht="15.75" x14ac:dyDescent="0.25">
      <c r="A120" s="35" t="s">
        <v>130</v>
      </c>
      <c r="B120" s="12" t="s">
        <v>16</v>
      </c>
      <c r="C120" s="12">
        <v>227</v>
      </c>
      <c r="D120" s="12">
        <v>39</v>
      </c>
      <c r="E120" s="14">
        <f>Table3[[#This Row],[Wins]]/Table3[[#This Row],[Events]]</f>
        <v>0.17180616740088106</v>
      </c>
      <c r="F120" s="12">
        <v>87</v>
      </c>
      <c r="G120" s="14">
        <f>Table3[[#This Row],[Podiums]]/Table3[[#This Row],[Events]]</f>
        <v>0.38325991189427311</v>
      </c>
      <c r="H120" s="12">
        <v>146</v>
      </c>
      <c r="I120" s="14">
        <f>Table3[[#This Row],[ Top_Ten]]/Table3[[#This Row],[Events]]</f>
        <v>0.64317180616740088</v>
      </c>
      <c r="J120" s="12">
        <v>592</v>
      </c>
      <c r="K120" s="15">
        <v>33785</v>
      </c>
      <c r="L120" s="12">
        <v>134</v>
      </c>
      <c r="M120" s="14">
        <v>0.59030000000000005</v>
      </c>
      <c r="N120" s="16">
        <v>2.13</v>
      </c>
      <c r="O120" s="17">
        <v>71869</v>
      </c>
    </row>
    <row r="121" spans="1:15" ht="15.75" x14ac:dyDescent="0.25">
      <c r="A121" s="35" t="s">
        <v>131</v>
      </c>
      <c r="B121" s="22" t="s">
        <v>19</v>
      </c>
      <c r="C121" s="22">
        <v>432</v>
      </c>
      <c r="D121" s="22">
        <v>209</v>
      </c>
      <c r="E121" s="14">
        <v>0.48380000000000001</v>
      </c>
      <c r="F121" s="22">
        <v>328</v>
      </c>
      <c r="G121" s="24">
        <f>Table3[[#This Row],[Podiums]]/Table3[[#This Row],[Events]]</f>
        <v>0.7592592592592593</v>
      </c>
      <c r="H121" s="22">
        <v>391</v>
      </c>
      <c r="I121" s="44">
        <f>Table3[[#This Row],[ Top_Ten]]/Table3[[#This Row],[Events]]</f>
        <v>0.90509259259259256</v>
      </c>
      <c r="J121" s="25">
        <v>1506</v>
      </c>
      <c r="K121" s="25">
        <v>93724</v>
      </c>
      <c r="L121" s="22">
        <v>345</v>
      </c>
      <c r="M121" s="24">
        <v>0.79859999999999998</v>
      </c>
      <c r="N121" s="26">
        <v>1.56</v>
      </c>
      <c r="O121" s="27">
        <v>146065</v>
      </c>
    </row>
    <row r="122" spans="1:15" ht="15.75" x14ac:dyDescent="0.25">
      <c r="A122" s="35" t="s">
        <v>132</v>
      </c>
      <c r="B122" s="12" t="s">
        <v>16</v>
      </c>
      <c r="C122" s="12">
        <v>145</v>
      </c>
      <c r="D122" s="12">
        <v>28</v>
      </c>
      <c r="E122" s="14">
        <v>0.19309999999999999</v>
      </c>
      <c r="F122" s="12">
        <v>56</v>
      </c>
      <c r="G122" s="14">
        <f>Table3[[#This Row],[Podiums]]/Table3[[#This Row],[Events]]</f>
        <v>0.38620689655172413</v>
      </c>
      <c r="H122" s="12">
        <v>86</v>
      </c>
      <c r="I122" s="47">
        <f>Table3[[#This Row],[ Top_Ten]]/Table3[[#This Row],[Events]]</f>
        <v>0.59310344827586203</v>
      </c>
      <c r="J122" s="12">
        <v>374</v>
      </c>
      <c r="K122" s="15">
        <v>23370</v>
      </c>
      <c r="L122" s="12">
        <v>73</v>
      </c>
      <c r="M122" s="14">
        <v>0.50339999999999996</v>
      </c>
      <c r="N122" s="16">
        <v>2.86</v>
      </c>
      <c r="O122" s="17">
        <v>66817</v>
      </c>
    </row>
    <row r="123" spans="1:15" ht="15.75" x14ac:dyDescent="0.25">
      <c r="A123" s="35" t="s">
        <v>133</v>
      </c>
      <c r="B123" s="22" t="s">
        <v>16</v>
      </c>
      <c r="C123" s="22">
        <v>143</v>
      </c>
      <c r="D123" s="22">
        <v>23</v>
      </c>
      <c r="E123" s="14">
        <v>0.1608</v>
      </c>
      <c r="F123" s="22">
        <v>48</v>
      </c>
      <c r="G123" s="24">
        <f>Table3[[#This Row],[Podiums]]/Table3[[#This Row],[Events]]</f>
        <v>0.33566433566433568</v>
      </c>
      <c r="H123" s="22">
        <v>76</v>
      </c>
      <c r="I123" s="24">
        <f>Table3[[#This Row],[ Top_Ten]]/Table3[[#This Row],[Events]]</f>
        <v>0.53146853146853146</v>
      </c>
      <c r="J123" s="22">
        <v>368</v>
      </c>
      <c r="K123" s="25">
        <v>21618</v>
      </c>
      <c r="L123" s="22">
        <v>65</v>
      </c>
      <c r="M123" s="24">
        <v>0.45450000000000002</v>
      </c>
      <c r="N123" s="26">
        <v>0.73</v>
      </c>
      <c r="O123" s="27">
        <v>15793</v>
      </c>
    </row>
    <row r="124" spans="1:15" ht="15.75" x14ac:dyDescent="0.25">
      <c r="A124" s="35" t="s">
        <v>134</v>
      </c>
      <c r="B124" s="12" t="s">
        <v>19</v>
      </c>
      <c r="C124" s="12">
        <v>118</v>
      </c>
      <c r="D124" s="12">
        <v>20</v>
      </c>
      <c r="E124" s="14">
        <v>0.16950000000000001</v>
      </c>
      <c r="F124" s="12">
        <v>36</v>
      </c>
      <c r="G124" s="14">
        <f>Table3[[#This Row],[Podiums]]/Table3[[#This Row],[Events]]</f>
        <v>0.30508474576271188</v>
      </c>
      <c r="H124" s="12">
        <v>50</v>
      </c>
      <c r="I124" s="14">
        <f>Table3[[#This Row],[ Top_Ten]]/Table3[[#This Row],[Events]]</f>
        <v>0.42372881355932202</v>
      </c>
      <c r="J124" s="12">
        <v>348</v>
      </c>
      <c r="K124" s="15">
        <v>23930</v>
      </c>
      <c r="L124" s="12">
        <v>40</v>
      </c>
      <c r="M124" s="14">
        <v>0.33900000000000002</v>
      </c>
      <c r="N124" s="16">
        <v>0.64</v>
      </c>
      <c r="O124" s="17">
        <v>15356</v>
      </c>
    </row>
    <row r="125" spans="1:15" ht="15.75" x14ac:dyDescent="0.25">
      <c r="A125" s="35" t="s">
        <v>135</v>
      </c>
      <c r="B125" s="22" t="s">
        <v>16</v>
      </c>
      <c r="C125" s="22">
        <v>585</v>
      </c>
      <c r="D125" s="22">
        <v>158</v>
      </c>
      <c r="E125" s="14">
        <v>0.27010000000000001</v>
      </c>
      <c r="F125" s="22">
        <v>317</v>
      </c>
      <c r="G125" s="24">
        <f>Table3[[#This Row],[Podiums]]/Table3[[#This Row],[Events]]</f>
        <v>0.54188034188034184</v>
      </c>
      <c r="H125" s="19">
        <v>496</v>
      </c>
      <c r="I125" s="24">
        <f>Table3[[#This Row],[ Top_Ten]]/Table3[[#This Row],[Events]]</f>
        <v>0.84786324786324785</v>
      </c>
      <c r="J125" s="25">
        <v>1997</v>
      </c>
      <c r="K125" s="25">
        <v>108730</v>
      </c>
      <c r="L125" s="22">
        <v>525</v>
      </c>
      <c r="M125" s="24">
        <v>0.89739999999999998</v>
      </c>
      <c r="N125" s="26">
        <v>2.87</v>
      </c>
      <c r="O125" s="27">
        <v>311724</v>
      </c>
    </row>
    <row r="126" spans="1:15" ht="15.75" x14ac:dyDescent="0.25">
      <c r="A126" s="35" t="s">
        <v>136</v>
      </c>
      <c r="B126" s="12" t="s">
        <v>16</v>
      </c>
      <c r="C126" s="12">
        <v>300</v>
      </c>
      <c r="D126" s="12">
        <v>11</v>
      </c>
      <c r="E126" s="14">
        <v>3.6700000000000003E-2</v>
      </c>
      <c r="F126" s="12">
        <v>45</v>
      </c>
      <c r="G126" s="33">
        <f>Table3[[#This Row],[Podiums]]/Table3[[#This Row],[Events]]</f>
        <v>0.15</v>
      </c>
      <c r="H126" s="12">
        <v>134</v>
      </c>
      <c r="I126" s="14">
        <f>Table3[[#This Row],[ Top_Ten]]/Table3[[#This Row],[Events]]</f>
        <v>0.44666666666666666</v>
      </c>
      <c r="J126" s="12">
        <v>876</v>
      </c>
      <c r="K126" s="15">
        <v>52076</v>
      </c>
      <c r="L126" s="12">
        <v>129</v>
      </c>
      <c r="M126" s="33">
        <v>0.43</v>
      </c>
      <c r="N126" s="16">
        <v>0.88</v>
      </c>
      <c r="O126" s="17">
        <v>45828</v>
      </c>
    </row>
    <row r="127" spans="1:15" ht="15.75" x14ac:dyDescent="0.25">
      <c r="A127" s="35" t="s">
        <v>137</v>
      </c>
      <c r="B127" s="22" t="s">
        <v>16</v>
      </c>
      <c r="C127" s="22">
        <v>154</v>
      </c>
      <c r="D127" s="22">
        <v>36</v>
      </c>
      <c r="E127" s="14">
        <v>0.23380000000000001</v>
      </c>
      <c r="F127" s="22">
        <v>81</v>
      </c>
      <c r="G127" s="24">
        <f>Table3[[#This Row],[Podiums]]/Table3[[#This Row],[Events]]</f>
        <v>0.52597402597402598</v>
      </c>
      <c r="H127" s="22">
        <v>117</v>
      </c>
      <c r="I127" s="24">
        <f>Table3[[#This Row],[ Top_Ten]]/Table3[[#This Row],[Events]]</f>
        <v>0.75974025974025972</v>
      </c>
      <c r="J127" s="22">
        <v>465</v>
      </c>
      <c r="K127" s="25">
        <v>26522</v>
      </c>
      <c r="L127" s="22">
        <v>106</v>
      </c>
      <c r="M127" s="24">
        <v>0.68830000000000002</v>
      </c>
      <c r="N127" s="26">
        <v>5.23</v>
      </c>
      <c r="O127" s="27">
        <v>138834</v>
      </c>
    </row>
    <row r="128" spans="1:15" ht="15.75" x14ac:dyDescent="0.25">
      <c r="A128" s="11" t="s">
        <v>138</v>
      </c>
      <c r="B128" s="12" t="s">
        <v>16</v>
      </c>
      <c r="C128" s="12">
        <v>170</v>
      </c>
      <c r="D128" s="12">
        <v>42</v>
      </c>
      <c r="E128" s="14">
        <v>0.24709999999999999</v>
      </c>
      <c r="F128" s="12">
        <v>72</v>
      </c>
      <c r="G128" s="14">
        <f>Table3[[#This Row],[Podiums]]/Table3[[#This Row],[Events]]</f>
        <v>0.42352941176470588</v>
      </c>
      <c r="H128" s="12">
        <v>117</v>
      </c>
      <c r="I128" s="14">
        <f>Table3[[#This Row],[ Top_Ten]]/Table3[[#This Row],[Events]]</f>
        <v>0.68823529411764706</v>
      </c>
      <c r="J128" s="12">
        <v>494</v>
      </c>
      <c r="K128" s="15">
        <v>28679</v>
      </c>
      <c r="L128" s="12">
        <v>111</v>
      </c>
      <c r="M128" s="14">
        <v>0.65290000000000004</v>
      </c>
      <c r="N128" s="16">
        <v>2.2599999999999998</v>
      </c>
      <c r="O128" s="17">
        <v>64682</v>
      </c>
    </row>
    <row r="129" spans="1:15" ht="15.75" x14ac:dyDescent="0.25">
      <c r="A129" s="35" t="s">
        <v>139</v>
      </c>
      <c r="B129" s="22" t="s">
        <v>16</v>
      </c>
      <c r="C129" s="22">
        <v>193</v>
      </c>
      <c r="D129" s="22">
        <v>19</v>
      </c>
      <c r="E129" s="14">
        <v>9.8400000000000001E-2</v>
      </c>
      <c r="F129" s="22">
        <v>60</v>
      </c>
      <c r="G129" s="24">
        <f>Table3[[#This Row],[Podiums]]/Table3[[#This Row],[Events]]</f>
        <v>0.31088082901554404</v>
      </c>
      <c r="H129" s="22">
        <v>126</v>
      </c>
      <c r="I129" s="24">
        <f>Table3[[#This Row],[ Top_Ten]]/Table3[[#This Row],[Events]]</f>
        <v>0.65284974093264247</v>
      </c>
      <c r="J129" s="22">
        <v>504</v>
      </c>
      <c r="K129" s="25">
        <v>29155</v>
      </c>
      <c r="L129" s="22">
        <v>147</v>
      </c>
      <c r="M129" s="24">
        <v>0.76170000000000004</v>
      </c>
      <c r="N129" s="26">
        <v>2.0699999999999998</v>
      </c>
      <c r="O129" s="27">
        <v>60447</v>
      </c>
    </row>
    <row r="130" spans="1:15" ht="15.75" x14ac:dyDescent="0.25">
      <c r="A130" s="35" t="s">
        <v>140</v>
      </c>
      <c r="B130" s="12" t="s">
        <v>19</v>
      </c>
      <c r="C130" s="12">
        <v>74</v>
      </c>
      <c r="D130" s="12">
        <v>29</v>
      </c>
      <c r="E130" s="14">
        <v>0.39190000000000003</v>
      </c>
      <c r="F130" s="12">
        <v>41</v>
      </c>
      <c r="G130" s="14">
        <f>Table3[[#This Row],[Podiums]]/Table3[[#This Row],[Events]]</f>
        <v>0.55405405405405406</v>
      </c>
      <c r="H130" s="12">
        <v>54</v>
      </c>
      <c r="I130" s="14">
        <f>Table3[[#This Row],[ Top_Ten]]/Table3[[#This Row],[Events]]</f>
        <v>0.72972972972972971</v>
      </c>
      <c r="J130" s="12">
        <v>197</v>
      </c>
      <c r="K130" s="15">
        <v>12747</v>
      </c>
      <c r="L130" s="12">
        <v>53</v>
      </c>
      <c r="M130" s="14">
        <v>0.71619999999999995</v>
      </c>
      <c r="N130" s="16">
        <v>3.83</v>
      </c>
      <c r="O130" s="17">
        <v>48789</v>
      </c>
    </row>
    <row r="131" spans="1:15" ht="15.75" x14ac:dyDescent="0.25">
      <c r="A131" s="35" t="s">
        <v>141</v>
      </c>
      <c r="B131" s="22" t="s">
        <v>19</v>
      </c>
      <c r="C131" s="22">
        <v>103</v>
      </c>
      <c r="D131" s="22">
        <v>46</v>
      </c>
      <c r="E131" s="14">
        <v>0.4466</v>
      </c>
      <c r="F131" s="22">
        <v>72</v>
      </c>
      <c r="G131" s="24">
        <f>Table3[[#This Row],[Podiums]]/Table3[[#This Row],[Events]]</f>
        <v>0.69902912621359226</v>
      </c>
      <c r="H131" s="22">
        <v>96</v>
      </c>
      <c r="I131" s="24">
        <f>Table3[[#This Row],[ Top_Ten]]/Table3[[#This Row],[Events]]</f>
        <v>0.93203883495145634</v>
      </c>
      <c r="J131" s="22">
        <v>344</v>
      </c>
      <c r="K131" s="25">
        <v>22844</v>
      </c>
      <c r="L131" s="22">
        <v>80</v>
      </c>
      <c r="M131" s="24">
        <v>0.77669999999999995</v>
      </c>
      <c r="N131" s="26">
        <v>2.91</v>
      </c>
      <c r="O131" s="27">
        <v>66568</v>
      </c>
    </row>
    <row r="132" spans="1:15" ht="15.75" x14ac:dyDescent="0.25">
      <c r="A132" s="35" t="s">
        <v>142</v>
      </c>
      <c r="B132" s="12" t="s">
        <v>16</v>
      </c>
      <c r="C132" s="12">
        <v>188</v>
      </c>
      <c r="D132" s="12">
        <v>6</v>
      </c>
      <c r="E132" s="14">
        <v>3.1899999999999998E-2</v>
      </c>
      <c r="F132" s="12">
        <v>25</v>
      </c>
      <c r="G132" s="14">
        <f>Table3[[#This Row],[Podiums]]/Table3[[#This Row],[Events]]</f>
        <v>0.13297872340425532</v>
      </c>
      <c r="H132" s="12">
        <v>73</v>
      </c>
      <c r="I132" s="47">
        <f>Table3[[#This Row],[ Top_Ten]]/Table3[[#This Row],[Events]]</f>
        <v>0.38829787234042551</v>
      </c>
      <c r="J132" s="12">
        <v>529</v>
      </c>
      <c r="K132" s="15">
        <v>31949</v>
      </c>
      <c r="L132" s="12">
        <v>122</v>
      </c>
      <c r="M132" s="14">
        <v>0.64890000000000003</v>
      </c>
      <c r="N132" s="16">
        <v>1.72</v>
      </c>
      <c r="O132" s="17">
        <v>55045</v>
      </c>
    </row>
    <row r="133" spans="1:15" ht="15.75" x14ac:dyDescent="0.25">
      <c r="A133" s="35" t="s">
        <v>143</v>
      </c>
      <c r="B133" s="22" t="s">
        <v>16</v>
      </c>
      <c r="C133" s="22">
        <v>109</v>
      </c>
      <c r="D133" s="22">
        <v>3</v>
      </c>
      <c r="E133" s="14">
        <v>2.75E-2</v>
      </c>
      <c r="F133" s="22">
        <v>27</v>
      </c>
      <c r="G133" s="44">
        <f>Table3[[#This Row],[Podiums]]/Table3[[#This Row],[Events]]</f>
        <v>0.24770642201834864</v>
      </c>
      <c r="H133" s="22">
        <v>63</v>
      </c>
      <c r="I133" s="24">
        <f>Table3[[#This Row],[ Top_Ten]]/Table3[[#This Row],[Events]]</f>
        <v>0.57798165137614677</v>
      </c>
      <c r="J133" s="22">
        <v>312</v>
      </c>
      <c r="K133" s="25">
        <v>19230</v>
      </c>
      <c r="L133" s="22">
        <v>52</v>
      </c>
      <c r="M133" s="24">
        <v>0.47710000000000002</v>
      </c>
      <c r="N133" s="26">
        <v>0.86</v>
      </c>
      <c r="O133" s="27">
        <v>16570</v>
      </c>
    </row>
    <row r="134" spans="1:15" ht="15.75" x14ac:dyDescent="0.25">
      <c r="A134" s="35" t="s">
        <v>144</v>
      </c>
      <c r="B134" s="12" t="s">
        <v>16</v>
      </c>
      <c r="C134" s="12">
        <v>650</v>
      </c>
      <c r="D134" s="12">
        <v>189</v>
      </c>
      <c r="E134" s="14">
        <f>Table3[[#This Row],[Wins]]/Table3[[#This Row],[Events]]</f>
        <v>0.29076923076923078</v>
      </c>
      <c r="F134" s="12">
        <v>373</v>
      </c>
      <c r="G134" s="47">
        <f>Table3[[#This Row],[Podiums]]/Table3[[#This Row],[Events]]</f>
        <v>0.57384615384615389</v>
      </c>
      <c r="H134" s="11">
        <v>544</v>
      </c>
      <c r="I134" s="47">
        <f>Table3[[#This Row],[ Top_Ten]]/Table3[[#This Row],[Events]]</f>
        <v>0.83692307692307688</v>
      </c>
      <c r="J134" s="15">
        <v>1822</v>
      </c>
      <c r="K134" s="50">
        <v>101799</v>
      </c>
      <c r="L134" s="12">
        <v>575</v>
      </c>
      <c r="M134" s="14">
        <v>0.88460000000000005</v>
      </c>
      <c r="N134" s="16">
        <v>1.83</v>
      </c>
      <c r="O134" s="17">
        <v>186171</v>
      </c>
    </row>
    <row r="135" spans="1:15" ht="15.75" x14ac:dyDescent="0.25">
      <c r="A135" s="35" t="s">
        <v>145</v>
      </c>
      <c r="B135" s="22" t="s">
        <v>16</v>
      </c>
      <c r="C135" s="22">
        <v>624</v>
      </c>
      <c r="D135" s="22">
        <v>281</v>
      </c>
      <c r="E135" s="14">
        <f>Table3[[#This Row],[Wins]]/Table3[[#This Row],[Events]]</f>
        <v>0.45032051282051283</v>
      </c>
      <c r="F135" s="22">
        <v>453</v>
      </c>
      <c r="G135" s="24">
        <f>Table3[[#This Row],[Podiums]]/Table3[[#This Row],[Events]]</f>
        <v>0.72596153846153844</v>
      </c>
      <c r="H135" s="19">
        <v>568</v>
      </c>
      <c r="I135" s="44">
        <f>Table3[[#This Row],[ Top_Ten]]/Table3[[#This Row],[Events]]</f>
        <v>0.91025641025641024</v>
      </c>
      <c r="J135" s="25">
        <v>2123</v>
      </c>
      <c r="K135" s="53">
        <v>112884</v>
      </c>
      <c r="L135" s="22">
        <v>602</v>
      </c>
      <c r="M135" s="24">
        <v>0.9647</v>
      </c>
      <c r="N135" s="26">
        <v>3.88</v>
      </c>
      <c r="O135" s="27">
        <v>435965</v>
      </c>
    </row>
    <row r="136" spans="1:15" ht="15.75" x14ac:dyDescent="0.25">
      <c r="A136" s="35" t="s">
        <v>146</v>
      </c>
      <c r="B136" s="12" t="s">
        <v>16</v>
      </c>
      <c r="C136" s="12">
        <v>135</v>
      </c>
      <c r="D136" s="12">
        <v>33</v>
      </c>
      <c r="E136" s="14">
        <f>Table3[[#This Row],[Wins]]/Table3[[#This Row],[Events]]</f>
        <v>0.24444444444444444</v>
      </c>
      <c r="F136" s="12">
        <v>73</v>
      </c>
      <c r="G136" s="47">
        <f>Table3[[#This Row],[Podiums]]/Table3[[#This Row],[Events]]</f>
        <v>0.54074074074074074</v>
      </c>
      <c r="H136" s="12">
        <v>103</v>
      </c>
      <c r="I136" s="14">
        <f>Table3[[#This Row],[ Top_Ten]]/Table3[[#This Row],[Events]]</f>
        <v>0.76296296296296295</v>
      </c>
      <c r="J136" s="12">
        <v>339</v>
      </c>
      <c r="K136" s="15">
        <v>19365</v>
      </c>
      <c r="L136" s="12">
        <v>65</v>
      </c>
      <c r="M136" s="14">
        <v>0.48149999999999998</v>
      </c>
      <c r="N136" s="16">
        <v>1.59</v>
      </c>
      <c r="O136" s="17">
        <v>30719</v>
      </c>
    </row>
    <row r="137" spans="1:15" ht="15.75" x14ac:dyDescent="0.25">
      <c r="A137" s="35" t="s">
        <v>147</v>
      </c>
      <c r="B137" s="22" t="s">
        <v>16</v>
      </c>
      <c r="C137" s="22">
        <v>397</v>
      </c>
      <c r="D137" s="22">
        <v>81</v>
      </c>
      <c r="E137" s="14">
        <v>0.20399999999999999</v>
      </c>
      <c r="F137" s="22">
        <v>175</v>
      </c>
      <c r="G137" s="44">
        <f>Table3[[#This Row],[Podiums]]/Table3[[#This Row],[Events]]</f>
        <v>0.44080604534005036</v>
      </c>
      <c r="H137" s="19">
        <v>297</v>
      </c>
      <c r="I137" s="44">
        <f>Table3[[#This Row],[ Top_Ten]]/Table3[[#This Row],[Events]]</f>
        <v>0.74811083123425692</v>
      </c>
      <c r="J137" s="25">
        <v>1256</v>
      </c>
      <c r="K137" s="25">
        <v>69401</v>
      </c>
      <c r="L137" s="22">
        <v>316</v>
      </c>
      <c r="M137" s="24">
        <v>0.79600000000000004</v>
      </c>
      <c r="N137" s="26">
        <v>3.27</v>
      </c>
      <c r="O137" s="27">
        <v>227225</v>
      </c>
    </row>
    <row r="138" spans="1:15" ht="15.75" x14ac:dyDescent="0.25">
      <c r="A138" s="35" t="s">
        <v>148</v>
      </c>
      <c r="B138" s="12" t="s">
        <v>16</v>
      </c>
      <c r="C138" s="12">
        <v>826</v>
      </c>
      <c r="D138" s="12">
        <v>375</v>
      </c>
      <c r="E138" s="14">
        <v>0.45400000000000001</v>
      </c>
      <c r="F138" s="12">
        <v>611</v>
      </c>
      <c r="G138" s="14">
        <f>Table3[[#This Row],[Podiums]]/Table3[[#This Row],[Events]]</f>
        <v>0.73970944309927356</v>
      </c>
      <c r="H138" s="12">
        <v>760</v>
      </c>
      <c r="I138" s="14">
        <f>Table3[[#This Row],[ Top_Ten]]/Table3[[#This Row],[Events]]</f>
        <v>0.92009685230024219</v>
      </c>
      <c r="J138" s="15">
        <v>2647</v>
      </c>
      <c r="K138" s="15">
        <v>137499</v>
      </c>
      <c r="L138" s="12">
        <v>778</v>
      </c>
      <c r="M138" s="14">
        <v>0.94189999999999996</v>
      </c>
      <c r="N138" s="16">
        <v>1.98</v>
      </c>
      <c r="O138" s="17">
        <v>271706</v>
      </c>
    </row>
    <row r="139" spans="1:15" ht="15.75" x14ac:dyDescent="0.25">
      <c r="A139" s="35" t="s">
        <v>149</v>
      </c>
      <c r="B139" s="22" t="s">
        <v>19</v>
      </c>
      <c r="C139" s="22">
        <v>180</v>
      </c>
      <c r="D139" s="22">
        <v>88</v>
      </c>
      <c r="E139" s="14">
        <v>0.4889</v>
      </c>
      <c r="F139" s="22">
        <v>130</v>
      </c>
      <c r="G139" s="24">
        <f>Table3[[#This Row],[Podiums]]/Table3[[#This Row],[Events]]</f>
        <v>0.72222222222222221</v>
      </c>
      <c r="H139" s="22">
        <v>167</v>
      </c>
      <c r="I139" s="44">
        <f>Table3[[#This Row],[ Top_Ten]]/Table3[[#This Row],[Events]]</f>
        <v>0.92777777777777781</v>
      </c>
      <c r="J139" s="22">
        <v>545</v>
      </c>
      <c r="K139" s="25">
        <v>33848</v>
      </c>
      <c r="L139" s="22">
        <v>156</v>
      </c>
      <c r="M139" s="24">
        <v>0.86670000000000003</v>
      </c>
      <c r="N139" s="26">
        <v>4.9400000000000004</v>
      </c>
      <c r="O139" s="27">
        <v>167215</v>
      </c>
    </row>
    <row r="140" spans="1:15" ht="15.75" x14ac:dyDescent="0.25">
      <c r="A140" s="35" t="s">
        <v>150</v>
      </c>
      <c r="B140" s="12" t="s">
        <v>16</v>
      </c>
      <c r="C140" s="12">
        <v>152</v>
      </c>
      <c r="D140" s="12">
        <v>33</v>
      </c>
      <c r="E140" s="14">
        <f>Table3[[#This Row],[Wins]]/Table3[[#This Row],[Events]]</f>
        <v>0.21710526315789475</v>
      </c>
      <c r="F140" s="12">
        <v>78</v>
      </c>
      <c r="G140" s="47">
        <f>Table3[[#This Row],[Podiums]]/Table3[[#This Row],[Events]]</f>
        <v>0.51315789473684215</v>
      </c>
      <c r="H140" s="11">
        <v>106</v>
      </c>
      <c r="I140" s="47">
        <f>Table3[[#This Row],[ Top_Ten]]/Table3[[#This Row],[Events]]</f>
        <v>0.69736842105263153</v>
      </c>
      <c r="J140" s="12">
        <v>446</v>
      </c>
      <c r="K140" s="15">
        <v>25705</v>
      </c>
      <c r="L140" s="12">
        <v>50</v>
      </c>
      <c r="M140" s="14">
        <v>0.32890000000000003</v>
      </c>
      <c r="N140" s="16">
        <v>1.17</v>
      </c>
      <c r="O140" s="17">
        <v>30139</v>
      </c>
    </row>
    <row r="141" spans="1:15" ht="15.75" x14ac:dyDescent="0.25">
      <c r="A141" s="35" t="s">
        <v>187</v>
      </c>
      <c r="B141" s="22" t="s">
        <v>16</v>
      </c>
      <c r="C141" s="22">
        <v>96</v>
      </c>
      <c r="D141" s="22">
        <v>21</v>
      </c>
      <c r="E141" s="14">
        <f>Table3[[#This Row],[Wins]]/Table3[[#This Row],[Events]]</f>
        <v>0.21875</v>
      </c>
      <c r="F141" s="22">
        <v>46</v>
      </c>
      <c r="G141" s="44">
        <f>Table3[[#This Row],[Podiums]]/Table3[[#This Row],[Events]]</f>
        <v>0.47916666666666669</v>
      </c>
      <c r="H141" s="22">
        <v>71</v>
      </c>
      <c r="I141" s="44">
        <f>Table3[[#This Row],[ Top_Ten]]/Table3[[#This Row],[Events]]</f>
        <v>0.73958333333333337</v>
      </c>
      <c r="J141" s="22">
        <v>294</v>
      </c>
      <c r="K141" s="25">
        <v>17169</v>
      </c>
      <c r="L141" s="22">
        <v>59</v>
      </c>
      <c r="M141" s="24">
        <v>0.61460000000000004</v>
      </c>
      <c r="N141" s="26">
        <v>1.77</v>
      </c>
      <c r="O141" s="27">
        <v>30364</v>
      </c>
    </row>
    <row r="142" spans="1:15" ht="15.75" x14ac:dyDescent="0.25">
      <c r="A142" s="35" t="s">
        <v>151</v>
      </c>
      <c r="B142" s="12" t="s">
        <v>16</v>
      </c>
      <c r="C142" s="12">
        <v>335</v>
      </c>
      <c r="D142" s="12">
        <v>90</v>
      </c>
      <c r="E142" s="14">
        <f>Table3[[#This Row],[Wins]]/Table3[[#This Row],[Events]]</f>
        <v>0.26865671641791045</v>
      </c>
      <c r="F142" s="12">
        <v>175</v>
      </c>
      <c r="G142" s="47">
        <f>Table3[[#This Row],[Podiums]]/Table3[[#This Row],[Events]]</f>
        <v>0.52238805970149249</v>
      </c>
      <c r="H142" s="11">
        <v>261</v>
      </c>
      <c r="I142" s="47">
        <f>Table3[[#This Row],[ Top_Ten]]/Table3[[#This Row],[Events]]</f>
        <v>0.77910447761194035</v>
      </c>
      <c r="J142" s="15">
        <v>1149</v>
      </c>
      <c r="K142" s="15">
        <v>62783</v>
      </c>
      <c r="L142" s="12">
        <v>314</v>
      </c>
      <c r="M142" s="14">
        <v>0.93730000000000002</v>
      </c>
      <c r="N142" s="16">
        <v>3.56</v>
      </c>
      <c r="O142" s="17">
        <v>223762</v>
      </c>
    </row>
    <row r="143" spans="1:15" ht="15.75" x14ac:dyDescent="0.25">
      <c r="A143" s="35" t="s">
        <v>152</v>
      </c>
      <c r="B143" s="22" t="s">
        <v>19</v>
      </c>
      <c r="C143" s="22">
        <v>225</v>
      </c>
      <c r="D143" s="22">
        <v>87</v>
      </c>
      <c r="E143" s="14">
        <f>Table3[[#This Row],[Wins]]/Table3[[#This Row],[Events]]</f>
        <v>0.38666666666666666</v>
      </c>
      <c r="F143" s="22">
        <v>136</v>
      </c>
      <c r="G143" s="24">
        <f>Table3[[#This Row],[Podiums]]/Table3[[#This Row],[Events]]</f>
        <v>0.60444444444444445</v>
      </c>
      <c r="H143" s="22">
        <v>195</v>
      </c>
      <c r="I143" s="24">
        <f>Table3[[#This Row],[ Top_Ten]]/Table3[[#This Row],[Events]]</f>
        <v>0.8666666666666667</v>
      </c>
      <c r="J143" s="22">
        <v>670</v>
      </c>
      <c r="K143" s="25">
        <v>44797</v>
      </c>
      <c r="L143" s="22">
        <v>136</v>
      </c>
      <c r="M143" s="24">
        <v>0.60440000000000005</v>
      </c>
      <c r="N143" s="26">
        <v>1.3</v>
      </c>
      <c r="O143" s="27">
        <v>58342</v>
      </c>
    </row>
    <row r="144" spans="1:15" ht="15.75" x14ac:dyDescent="0.25">
      <c r="A144" s="35" t="s">
        <v>153</v>
      </c>
      <c r="B144" s="12" t="s">
        <v>16</v>
      </c>
      <c r="C144" s="12">
        <v>169</v>
      </c>
      <c r="D144" s="12">
        <v>13</v>
      </c>
      <c r="E144" s="14">
        <v>7.6899999999999996E-2</v>
      </c>
      <c r="F144" s="12">
        <v>44</v>
      </c>
      <c r="G144" s="47">
        <f>Table3[[#This Row],[Podiums]]/Table3[[#This Row],[Events]]</f>
        <v>0.26035502958579881</v>
      </c>
      <c r="H144" s="12">
        <v>98</v>
      </c>
      <c r="I144" s="14">
        <f>Table3[[#This Row],[ Top_Ten]]/Table3[[#This Row],[Events]]</f>
        <v>0.57988165680473369</v>
      </c>
      <c r="J144" s="12">
        <v>484</v>
      </c>
      <c r="K144" s="15">
        <v>27652</v>
      </c>
      <c r="L144" s="12">
        <v>115</v>
      </c>
      <c r="M144" s="14">
        <v>0.68049999999999999</v>
      </c>
      <c r="N144" s="16">
        <v>1.64</v>
      </c>
      <c r="O144" s="17">
        <v>45474</v>
      </c>
    </row>
    <row r="145" spans="1:15" ht="15.75" x14ac:dyDescent="0.25">
      <c r="A145" s="35" t="s">
        <v>154</v>
      </c>
      <c r="B145" s="22" t="s">
        <v>16</v>
      </c>
      <c r="C145" s="22">
        <v>87</v>
      </c>
      <c r="D145" s="22">
        <v>4</v>
      </c>
      <c r="E145" s="14">
        <v>4.5999999999999999E-2</v>
      </c>
      <c r="F145" s="22">
        <v>11</v>
      </c>
      <c r="G145" s="44">
        <f>Table3[[#This Row],[Podiums]]/Table3[[#This Row],[Events]]</f>
        <v>0.12643678160919541</v>
      </c>
      <c r="H145" s="22">
        <v>22</v>
      </c>
      <c r="I145" s="24">
        <f>Table3[[#This Row],[ Top_Ten]]/Table3[[#This Row],[Events]]</f>
        <v>0.25287356321839083</v>
      </c>
      <c r="J145" s="22">
        <v>267</v>
      </c>
      <c r="K145" s="25">
        <v>15940</v>
      </c>
      <c r="L145" s="22">
        <v>66</v>
      </c>
      <c r="M145" s="24">
        <v>0.75860000000000005</v>
      </c>
      <c r="N145" s="26">
        <v>2.5299999999999998</v>
      </c>
      <c r="O145" s="27">
        <v>40306</v>
      </c>
    </row>
    <row r="146" spans="1:15" ht="15.75" x14ac:dyDescent="0.25">
      <c r="A146" s="35" t="s">
        <v>155</v>
      </c>
      <c r="B146" s="12" t="s">
        <v>19</v>
      </c>
      <c r="C146" s="12">
        <v>132</v>
      </c>
      <c r="D146" s="12">
        <v>7</v>
      </c>
      <c r="E146" s="14">
        <v>5.2999999999999999E-2</v>
      </c>
      <c r="F146" s="12">
        <v>25</v>
      </c>
      <c r="G146" s="14">
        <f>Table3[[#This Row],[Podiums]]/Table3[[#This Row],[Events]]</f>
        <v>0.18939393939393939</v>
      </c>
      <c r="H146" s="12">
        <v>56</v>
      </c>
      <c r="I146" s="14">
        <f>Table3[[#This Row],[ Top_Ten]]/Table3[[#This Row],[Events]]</f>
        <v>0.42424242424242425</v>
      </c>
      <c r="J146" s="12">
        <v>401</v>
      </c>
      <c r="K146" s="15">
        <v>27899</v>
      </c>
      <c r="L146" s="12">
        <v>45</v>
      </c>
      <c r="M146" s="14">
        <v>0.34089999999999998</v>
      </c>
      <c r="N146" s="16">
        <v>0.62</v>
      </c>
      <c r="O146" s="17">
        <v>17420</v>
      </c>
    </row>
    <row r="147" spans="1:15" ht="15.75" x14ac:dyDescent="0.25">
      <c r="A147" s="35" t="s">
        <v>156</v>
      </c>
      <c r="B147" s="22" t="s">
        <v>16</v>
      </c>
      <c r="C147" s="22">
        <v>287</v>
      </c>
      <c r="D147" s="22">
        <v>98</v>
      </c>
      <c r="E147" s="14">
        <f>Table3[[#This Row],[Wins]]/Table3[[#This Row],[Events]]</f>
        <v>0.34146341463414637</v>
      </c>
      <c r="F147" s="22">
        <v>161</v>
      </c>
      <c r="G147" s="24">
        <f>Table3[[#This Row],[Podiums]]/Table3[[#This Row],[Events]]</f>
        <v>0.56097560975609762</v>
      </c>
      <c r="H147" s="22">
        <v>222</v>
      </c>
      <c r="I147" s="24">
        <f>Table3[[#This Row],[ Top_Ten]]/Table3[[#This Row],[Events]]</f>
        <v>0.77351916376306618</v>
      </c>
      <c r="J147" s="22">
        <v>924</v>
      </c>
      <c r="K147" s="25">
        <v>48929</v>
      </c>
      <c r="L147" s="22">
        <v>239</v>
      </c>
      <c r="M147" s="24">
        <v>0.83279999999999998</v>
      </c>
      <c r="N147" s="26">
        <v>1.88</v>
      </c>
      <c r="O147" s="27">
        <v>92063</v>
      </c>
    </row>
    <row r="148" spans="1:15" ht="15.75" x14ac:dyDescent="0.25">
      <c r="A148" s="35" t="s">
        <v>157</v>
      </c>
      <c r="B148" s="12" t="s">
        <v>16</v>
      </c>
      <c r="C148" s="12">
        <v>145</v>
      </c>
      <c r="D148" s="12">
        <v>21</v>
      </c>
      <c r="E148" s="14">
        <v>0.14480000000000001</v>
      </c>
      <c r="F148" s="12">
        <v>36</v>
      </c>
      <c r="G148" s="14">
        <f>Table3[[#This Row],[Podiums]]/Table3[[#This Row],[Events]]</f>
        <v>0.24827586206896551</v>
      </c>
      <c r="H148" s="12">
        <v>70</v>
      </c>
      <c r="I148" s="14">
        <f>Table3[[#This Row],[ Top_Ten]]/Table3[[#This Row],[Events]]</f>
        <v>0.48275862068965519</v>
      </c>
      <c r="J148" s="12">
        <v>444</v>
      </c>
      <c r="K148" s="15">
        <v>27543</v>
      </c>
      <c r="L148" s="12">
        <v>91</v>
      </c>
      <c r="M148" s="14">
        <v>0.62760000000000005</v>
      </c>
      <c r="N148" s="16">
        <v>1.76</v>
      </c>
      <c r="O148" s="17">
        <v>48445</v>
      </c>
    </row>
    <row r="149" spans="1:15" ht="15.75" x14ac:dyDescent="0.25">
      <c r="A149" s="35" t="s">
        <v>158</v>
      </c>
      <c r="B149" s="22" t="s">
        <v>16</v>
      </c>
      <c r="C149" s="22">
        <v>134</v>
      </c>
      <c r="D149" s="22">
        <v>2</v>
      </c>
      <c r="E149" s="14">
        <v>1.49E-2</v>
      </c>
      <c r="F149" s="22">
        <v>12</v>
      </c>
      <c r="G149" s="24">
        <f>Table3[[#This Row],[Podiums]]/Table3[[#This Row],[Events]]</f>
        <v>8.9552238805970144E-2</v>
      </c>
      <c r="H149" s="22">
        <v>36</v>
      </c>
      <c r="I149" s="24">
        <f>Table3[[#This Row],[ Top_Ten]]/Table3[[#This Row],[Events]]</f>
        <v>0.26865671641791045</v>
      </c>
      <c r="J149" s="22">
        <v>396</v>
      </c>
      <c r="K149" s="25">
        <v>24401</v>
      </c>
      <c r="L149" s="22">
        <v>57</v>
      </c>
      <c r="M149" s="24">
        <v>0.4254</v>
      </c>
      <c r="N149" s="26">
        <v>1.39</v>
      </c>
      <c r="O149" s="27">
        <v>33992</v>
      </c>
    </row>
    <row r="150" spans="1:15" ht="15.75" x14ac:dyDescent="0.25">
      <c r="A150" s="35" t="s">
        <v>159</v>
      </c>
      <c r="B150" s="12" t="s">
        <v>19</v>
      </c>
      <c r="C150" s="12">
        <v>149</v>
      </c>
      <c r="D150" s="12">
        <v>86</v>
      </c>
      <c r="E150" s="14">
        <v>0.57720000000000005</v>
      </c>
      <c r="F150" s="12">
        <v>129</v>
      </c>
      <c r="G150" s="14">
        <f>Table3[[#This Row],[Podiums]]/Table3[[#This Row],[Events]]</f>
        <v>0.86577181208053688</v>
      </c>
      <c r="H150" s="12">
        <v>146</v>
      </c>
      <c r="I150" s="14">
        <f>Table3[[#This Row],[ Top_Ten]]/Table3[[#This Row],[Events]]</f>
        <v>0.97986577181208057</v>
      </c>
      <c r="J150" s="12">
        <v>462</v>
      </c>
      <c r="K150" s="15">
        <v>29718</v>
      </c>
      <c r="L150" s="12">
        <v>108</v>
      </c>
      <c r="M150" s="14">
        <v>0.7248</v>
      </c>
      <c r="N150" s="16">
        <v>7.09</v>
      </c>
      <c r="O150" s="17">
        <v>210653</v>
      </c>
    </row>
    <row r="151" spans="1:15" ht="15.75" x14ac:dyDescent="0.25">
      <c r="A151" s="35" t="s">
        <v>160</v>
      </c>
      <c r="B151" s="22" t="s">
        <v>16</v>
      </c>
      <c r="C151" s="22">
        <v>329</v>
      </c>
      <c r="D151" s="22">
        <v>56</v>
      </c>
      <c r="E151" s="14">
        <v>0.17019999999999999</v>
      </c>
      <c r="F151" s="22">
        <v>139</v>
      </c>
      <c r="G151" s="24">
        <f>Table3[[#This Row],[Podiums]]/Table3[[#This Row],[Events]]</f>
        <v>0.42249240121580545</v>
      </c>
      <c r="H151" s="22">
        <v>250</v>
      </c>
      <c r="I151" s="24">
        <f>Table3[[#This Row],[ Top_Ten]]/Table3[[#This Row],[Events]]</f>
        <v>0.75987841945288759</v>
      </c>
      <c r="J151" s="25">
        <v>1211</v>
      </c>
      <c r="K151" s="25">
        <v>65542</v>
      </c>
      <c r="L151" s="22">
        <v>294</v>
      </c>
      <c r="M151" s="24">
        <v>0.89359999999999995</v>
      </c>
      <c r="N151" s="26">
        <v>2.5</v>
      </c>
      <c r="O151" s="27">
        <v>164068</v>
      </c>
    </row>
    <row r="152" spans="1:15" ht="15.75" x14ac:dyDescent="0.25">
      <c r="A152" s="35" t="s">
        <v>161</v>
      </c>
      <c r="B152" s="12" t="s">
        <v>19</v>
      </c>
      <c r="C152" s="12">
        <v>124</v>
      </c>
      <c r="D152" s="12">
        <v>26</v>
      </c>
      <c r="E152" s="14">
        <v>0.2097</v>
      </c>
      <c r="F152" s="12">
        <v>43</v>
      </c>
      <c r="G152" s="14">
        <f>Table3[[#This Row],[Podiums]]/Table3[[#This Row],[Events]]</f>
        <v>0.34677419354838712</v>
      </c>
      <c r="H152" s="12">
        <v>56</v>
      </c>
      <c r="I152" s="14">
        <f>Table3[[#This Row],[ Top_Ten]]/Table3[[#This Row],[Events]]</f>
        <v>0.45161290322580644</v>
      </c>
      <c r="J152" s="12">
        <v>317</v>
      </c>
      <c r="K152" s="15">
        <v>22213</v>
      </c>
      <c r="L152" s="12">
        <v>38</v>
      </c>
      <c r="M152" s="14">
        <v>0.30649999999999999</v>
      </c>
      <c r="N152" s="16">
        <v>0.34</v>
      </c>
      <c r="O152" s="17">
        <v>7626</v>
      </c>
    </row>
    <row r="153" spans="1:15" ht="15.75" x14ac:dyDescent="0.25">
      <c r="A153" s="35" t="s">
        <v>162</v>
      </c>
      <c r="B153" s="22" t="s">
        <v>16</v>
      </c>
      <c r="C153" s="22">
        <v>570</v>
      </c>
      <c r="D153" s="22">
        <v>109</v>
      </c>
      <c r="E153" s="14">
        <v>0.19120000000000001</v>
      </c>
      <c r="F153" s="22">
        <v>239</v>
      </c>
      <c r="G153" s="24">
        <f>Table3[[#This Row],[Podiums]]/Table3[[#This Row],[Events]]</f>
        <v>0.41929824561403511</v>
      </c>
      <c r="H153" s="22">
        <v>405</v>
      </c>
      <c r="I153" s="24">
        <f>Table3[[#This Row],[ Top_Ten]]/Table3[[#This Row],[Events]]</f>
        <v>0.71052631578947367</v>
      </c>
      <c r="J153" s="25">
        <v>1788</v>
      </c>
      <c r="K153" s="25">
        <v>100472</v>
      </c>
      <c r="L153" s="22">
        <v>515</v>
      </c>
      <c r="M153" s="24">
        <v>0.90349999999999997</v>
      </c>
      <c r="N153" s="26">
        <v>3.26</v>
      </c>
      <c r="O153" s="27">
        <v>327486</v>
      </c>
    </row>
    <row r="154" spans="1:15" ht="15.75" x14ac:dyDescent="0.25">
      <c r="A154" s="35" t="s">
        <v>188</v>
      </c>
      <c r="B154" s="12" t="s">
        <v>16</v>
      </c>
      <c r="C154" s="12">
        <v>103</v>
      </c>
      <c r="D154" s="12">
        <v>24</v>
      </c>
      <c r="E154" s="14">
        <v>0.23300000000000001</v>
      </c>
      <c r="F154" s="12">
        <v>39</v>
      </c>
      <c r="G154" s="14">
        <f>Table3[[#This Row],[Podiums]]/Table3[[#This Row],[Events]]</f>
        <v>0.37864077669902912</v>
      </c>
      <c r="H154" s="12">
        <v>62</v>
      </c>
      <c r="I154" s="47">
        <f>Table3[[#This Row],[ Top_Ten]]/Table3[[#This Row],[Events]]</f>
        <v>0.60194174757281549</v>
      </c>
      <c r="J154" s="12">
        <v>343</v>
      </c>
      <c r="K154" s="15">
        <v>19934</v>
      </c>
      <c r="L154" s="12">
        <v>55</v>
      </c>
      <c r="M154" s="14">
        <v>0.53400000000000003</v>
      </c>
      <c r="N154" s="16">
        <v>1.56</v>
      </c>
      <c r="O154" s="17">
        <v>31018</v>
      </c>
    </row>
    <row r="155" spans="1:15" ht="15.75" x14ac:dyDescent="0.25">
      <c r="A155" s="35" t="s">
        <v>163</v>
      </c>
      <c r="B155" s="22" t="s">
        <v>19</v>
      </c>
      <c r="C155" s="22">
        <v>145</v>
      </c>
      <c r="D155" s="22">
        <v>20</v>
      </c>
      <c r="E155" s="14">
        <v>0.13789999999999999</v>
      </c>
      <c r="F155" s="22">
        <v>38</v>
      </c>
      <c r="G155" s="24">
        <f>Table3[[#This Row],[Podiums]]/Table3[[#This Row],[Events]]</f>
        <v>0.2620689655172414</v>
      </c>
      <c r="H155" s="22">
        <v>83</v>
      </c>
      <c r="I155" s="24">
        <f>Table3[[#This Row],[ Top_Ten]]/Table3[[#This Row],[Events]]</f>
        <v>0.57241379310344831</v>
      </c>
      <c r="J155" s="22">
        <v>466</v>
      </c>
      <c r="K155" s="25">
        <v>31265</v>
      </c>
      <c r="L155" s="22">
        <v>87</v>
      </c>
      <c r="M155" s="34">
        <v>0.6</v>
      </c>
      <c r="N155" s="26">
        <v>1.31</v>
      </c>
      <c r="O155" s="27">
        <v>40805</v>
      </c>
    </row>
    <row r="156" spans="1:15" ht="15.75" x14ac:dyDescent="0.25">
      <c r="A156" s="35" t="s">
        <v>164</v>
      </c>
      <c r="B156" s="12" t="s">
        <v>19</v>
      </c>
      <c r="C156" s="12">
        <v>95</v>
      </c>
      <c r="D156" s="12">
        <v>42</v>
      </c>
      <c r="E156" s="14">
        <v>0.44209999999999999</v>
      </c>
      <c r="F156" s="12">
        <v>62</v>
      </c>
      <c r="G156" s="14">
        <f>Table3[[#This Row],[Podiums]]/Table3[[#This Row],[Events]]</f>
        <v>0.65263157894736845</v>
      </c>
      <c r="H156" s="12">
        <v>74</v>
      </c>
      <c r="I156" s="14">
        <f>Table3[[#This Row],[ Top_Ten]]/Table3[[#This Row],[Events]]</f>
        <v>0.77894736842105261</v>
      </c>
      <c r="J156" s="12">
        <v>261</v>
      </c>
      <c r="K156" s="15">
        <v>16723</v>
      </c>
      <c r="L156" s="12">
        <v>82</v>
      </c>
      <c r="M156" s="14">
        <v>0.86319999999999997</v>
      </c>
      <c r="N156" s="16">
        <v>2.56</v>
      </c>
      <c r="O156" s="17">
        <v>42858</v>
      </c>
    </row>
    <row r="157" spans="1:15" ht="15.75" x14ac:dyDescent="0.25">
      <c r="A157" s="35" t="s">
        <v>165</v>
      </c>
      <c r="B157" s="22" t="s">
        <v>16</v>
      </c>
      <c r="C157" s="22">
        <v>266</v>
      </c>
      <c r="D157" s="22">
        <v>24</v>
      </c>
      <c r="E157" s="14">
        <v>9.0200000000000002E-2</v>
      </c>
      <c r="F157" s="22">
        <v>73</v>
      </c>
      <c r="G157" s="24">
        <f>Table3[[#This Row],[Podiums]]/Table3[[#This Row],[Events]]</f>
        <v>0.27443609022556392</v>
      </c>
      <c r="H157" s="22">
        <v>161</v>
      </c>
      <c r="I157" s="24">
        <f>Table3[[#This Row],[ Top_Ten]]/Table3[[#This Row],[Events]]</f>
        <v>0.60526315789473684</v>
      </c>
      <c r="J157" s="22">
        <v>721</v>
      </c>
      <c r="K157" s="25">
        <v>42725</v>
      </c>
      <c r="L157" s="22">
        <v>180</v>
      </c>
      <c r="M157" s="24">
        <v>0.67669999999999997</v>
      </c>
      <c r="N157" s="26">
        <v>1.18</v>
      </c>
      <c r="O157" s="27">
        <v>50572</v>
      </c>
    </row>
    <row r="158" spans="1:15" ht="15.75" x14ac:dyDescent="0.25">
      <c r="A158" s="35" t="s">
        <v>166</v>
      </c>
      <c r="B158" s="12" t="s">
        <v>19</v>
      </c>
      <c r="C158" s="12">
        <v>188</v>
      </c>
      <c r="D158" s="12">
        <v>23</v>
      </c>
      <c r="E158" s="14">
        <v>0.12230000000000001</v>
      </c>
      <c r="F158" s="12">
        <v>54</v>
      </c>
      <c r="G158" s="14">
        <f>Table3[[#This Row],[Podiums]]/Table3[[#This Row],[Events]]</f>
        <v>0.28723404255319152</v>
      </c>
      <c r="H158" s="12">
        <v>126</v>
      </c>
      <c r="I158" s="14">
        <f>Table3[[#This Row],[ Top_Ten]]/Table3[[#This Row],[Events]]</f>
        <v>0.67021276595744683</v>
      </c>
      <c r="J158" s="12">
        <v>610</v>
      </c>
      <c r="K158" s="15">
        <v>40937</v>
      </c>
      <c r="L158" s="12">
        <v>140</v>
      </c>
      <c r="M158" s="14">
        <v>0.74470000000000003</v>
      </c>
      <c r="N158" s="16">
        <v>1.44</v>
      </c>
      <c r="O158" s="17">
        <v>58928</v>
      </c>
    </row>
    <row r="159" spans="1:15" ht="15.75" x14ac:dyDescent="0.25">
      <c r="A159" s="35" t="s">
        <v>167</v>
      </c>
      <c r="B159" s="22" t="s">
        <v>19</v>
      </c>
      <c r="C159" s="22">
        <v>291</v>
      </c>
      <c r="D159" s="22">
        <v>71</v>
      </c>
      <c r="E159" s="14">
        <v>0.24399999999999999</v>
      </c>
      <c r="F159" s="22">
        <v>140</v>
      </c>
      <c r="G159" s="24">
        <f>Table3[[#This Row],[Podiums]]/Table3[[#This Row],[Events]]</f>
        <v>0.48109965635738833</v>
      </c>
      <c r="H159" s="22">
        <v>238</v>
      </c>
      <c r="I159" s="24">
        <f>Table3[[#This Row],[ Top_Ten]]/Table3[[#This Row],[Events]]</f>
        <v>0.81786941580756012</v>
      </c>
      <c r="J159" s="22">
        <v>906</v>
      </c>
      <c r="K159" s="25">
        <v>58556</v>
      </c>
      <c r="L159" s="22">
        <v>243</v>
      </c>
      <c r="M159" s="24">
        <v>0.83509999999999995</v>
      </c>
      <c r="N159" s="26">
        <v>2.21</v>
      </c>
      <c r="O159" s="27">
        <v>129379</v>
      </c>
    </row>
    <row r="160" spans="1:15" ht="15.75" x14ac:dyDescent="0.25">
      <c r="A160" s="35" t="s">
        <v>168</v>
      </c>
      <c r="B160" s="12" t="s">
        <v>16</v>
      </c>
      <c r="C160" s="12">
        <v>147</v>
      </c>
      <c r="D160" s="12">
        <v>6</v>
      </c>
      <c r="E160" s="14">
        <v>4.0800000000000003E-2</v>
      </c>
      <c r="F160" s="12">
        <v>33</v>
      </c>
      <c r="G160" s="14">
        <f>Table3[[#This Row],[Podiums]]/Table3[[#This Row],[Events]]</f>
        <v>0.22448979591836735</v>
      </c>
      <c r="H160" s="12">
        <v>78</v>
      </c>
      <c r="I160" s="14">
        <f>Table3[[#This Row],[ Top_Ten]]/Table3[[#This Row],[Events]]</f>
        <v>0.53061224489795922</v>
      </c>
      <c r="J160" s="12">
        <v>399</v>
      </c>
      <c r="K160" s="15">
        <v>22414</v>
      </c>
      <c r="L160" s="12">
        <v>74</v>
      </c>
      <c r="M160" s="14">
        <v>0.50339999999999996</v>
      </c>
      <c r="N160" s="16">
        <v>1.55</v>
      </c>
      <c r="O160" s="17">
        <v>34833</v>
      </c>
    </row>
    <row r="161" spans="1:15" ht="15.75" x14ac:dyDescent="0.25">
      <c r="A161" s="35" t="s">
        <v>169</v>
      </c>
      <c r="B161" s="22" t="s">
        <v>16</v>
      </c>
      <c r="C161" s="22">
        <v>176</v>
      </c>
      <c r="D161" s="22">
        <v>20</v>
      </c>
      <c r="E161" s="14">
        <f>Table3[[#This Row],[Wins]]/Table3[[#This Row],[Events]]</f>
        <v>0.11363636363636363</v>
      </c>
      <c r="F161" s="22">
        <v>51</v>
      </c>
      <c r="G161" s="44">
        <f>Table3[[#This Row],[Podiums]]/Table3[[#This Row],[Events]]</f>
        <v>0.28977272727272729</v>
      </c>
      <c r="H161" s="22">
        <v>87</v>
      </c>
      <c r="I161" s="44">
        <f>Table3[[#This Row],[ Top_Ten]]/Table3[[#This Row],[Events]]</f>
        <v>0.49431818181818182</v>
      </c>
      <c r="J161" s="22">
        <v>495</v>
      </c>
      <c r="K161" s="25">
        <v>29205</v>
      </c>
      <c r="L161" s="22">
        <v>114</v>
      </c>
      <c r="M161" s="24">
        <v>0.64770000000000005</v>
      </c>
      <c r="N161" s="26">
        <v>2.13</v>
      </c>
      <c r="O161" s="27">
        <v>62243</v>
      </c>
    </row>
    <row r="162" spans="1:15" ht="15.75" x14ac:dyDescent="0.25">
      <c r="A162" s="35" t="s">
        <v>170</v>
      </c>
      <c r="B162" s="12" t="s">
        <v>19</v>
      </c>
      <c r="C162" s="12">
        <v>263</v>
      </c>
      <c r="D162" s="12">
        <v>105</v>
      </c>
      <c r="E162" s="14">
        <v>0.3992</v>
      </c>
      <c r="F162" s="12">
        <v>164</v>
      </c>
      <c r="G162" s="14">
        <f>Table3[[#This Row],[Podiums]]/Table3[[#This Row],[Events]]</f>
        <v>0.62357414448669202</v>
      </c>
      <c r="H162" s="12">
        <v>203</v>
      </c>
      <c r="I162" s="14">
        <f>Table3[[#This Row],[ Top_Ten]]/Table3[[#This Row],[Events]]</f>
        <v>0.77186311787072248</v>
      </c>
      <c r="J162" s="12">
        <v>746</v>
      </c>
      <c r="K162" s="15">
        <v>49456</v>
      </c>
      <c r="L162" s="12">
        <v>187</v>
      </c>
      <c r="M162" s="14">
        <v>0.71099999999999997</v>
      </c>
      <c r="N162" s="16">
        <v>1.25</v>
      </c>
      <c r="O162" s="17">
        <v>61924</v>
      </c>
    </row>
    <row r="163" spans="1:15" ht="15.75" x14ac:dyDescent="0.25">
      <c r="A163" s="35" t="s">
        <v>171</v>
      </c>
      <c r="B163" s="22" t="s">
        <v>16</v>
      </c>
      <c r="C163" s="22">
        <v>409</v>
      </c>
      <c r="D163" s="22">
        <v>129</v>
      </c>
      <c r="E163" s="14">
        <f>Table3[[#This Row],[Wins]]/Table3[[#This Row],[Events]]</f>
        <v>0.3154034229828851</v>
      </c>
      <c r="F163" s="22">
        <v>209</v>
      </c>
      <c r="G163" s="24">
        <f>Table3[[#This Row],[Podiums]]/Table3[[#This Row],[Events]]</f>
        <v>0.51100244498777503</v>
      </c>
      <c r="H163" s="19">
        <v>314</v>
      </c>
      <c r="I163" s="44">
        <f>Table3[[#This Row],[ Top_Ten]]/Table3[[#This Row],[Events]]</f>
        <v>0.76772616136919314</v>
      </c>
      <c r="J163" s="25">
        <v>1236</v>
      </c>
      <c r="K163" s="25">
        <v>68358</v>
      </c>
      <c r="L163" s="22">
        <v>374</v>
      </c>
      <c r="M163" s="24">
        <v>0.91439999999999999</v>
      </c>
      <c r="N163" s="26">
        <v>3.18</v>
      </c>
      <c r="O163" s="27">
        <v>217422</v>
      </c>
    </row>
    <row r="164" spans="1:15" ht="15.75" x14ac:dyDescent="0.25">
      <c r="A164" s="35" t="s">
        <v>172</v>
      </c>
      <c r="B164" s="12" t="s">
        <v>16</v>
      </c>
      <c r="C164" s="12">
        <v>318</v>
      </c>
      <c r="D164" s="12">
        <v>138</v>
      </c>
      <c r="E164" s="14">
        <v>0.434</v>
      </c>
      <c r="F164" s="12">
        <v>205</v>
      </c>
      <c r="G164" s="14">
        <f>Table3[[#This Row],[Podiums]]/Table3[[#This Row],[Events]]</f>
        <v>0.64465408805031443</v>
      </c>
      <c r="H164" s="12">
        <v>254</v>
      </c>
      <c r="I164" s="14">
        <f>Table3[[#This Row],[ Top_Ten]]/Table3[[#This Row],[Events]]</f>
        <v>0.79874213836477992</v>
      </c>
      <c r="J164" s="12">
        <v>872</v>
      </c>
      <c r="K164" s="15">
        <v>47159</v>
      </c>
      <c r="L164" s="12">
        <v>296</v>
      </c>
      <c r="M164" s="14">
        <v>0.93079999999999996</v>
      </c>
      <c r="N164" s="16">
        <v>2.56</v>
      </c>
      <c r="O164" s="17">
        <v>120504</v>
      </c>
    </row>
    <row r="165" spans="1:15" ht="15.75" x14ac:dyDescent="0.25">
      <c r="A165" s="35" t="s">
        <v>173</v>
      </c>
      <c r="B165" s="22" t="s">
        <v>16</v>
      </c>
      <c r="C165" s="22">
        <v>396</v>
      </c>
      <c r="D165" s="22">
        <v>125</v>
      </c>
      <c r="E165" s="14">
        <v>0.31569999999999998</v>
      </c>
      <c r="F165" s="22">
        <v>248</v>
      </c>
      <c r="G165" s="24">
        <f>Table3[[#This Row],[Podiums]]/Table3[[#This Row],[Events]]</f>
        <v>0.6262626262626263</v>
      </c>
      <c r="H165" s="22">
        <v>352</v>
      </c>
      <c r="I165" s="24">
        <f>Table3[[#This Row],[ Top_Ten]]/Table3[[#This Row],[Events]]</f>
        <v>0.88888888888888884</v>
      </c>
      <c r="J165" s="25">
        <v>1303</v>
      </c>
      <c r="K165" s="25">
        <v>71566</v>
      </c>
      <c r="L165" s="22">
        <v>346</v>
      </c>
      <c r="M165" s="24">
        <v>0.87370000000000003</v>
      </c>
      <c r="N165" s="26">
        <v>8.7200000000000006</v>
      </c>
      <c r="O165" s="27">
        <v>623735</v>
      </c>
    </row>
    <row r="166" spans="1:15" ht="15.75" x14ac:dyDescent="0.25">
      <c r="A166" s="35" t="s">
        <v>174</v>
      </c>
      <c r="B166" s="12" t="s">
        <v>19</v>
      </c>
      <c r="C166" s="12">
        <v>59</v>
      </c>
      <c r="D166" s="12">
        <v>18</v>
      </c>
      <c r="E166" s="14">
        <v>0.30509999999999998</v>
      </c>
      <c r="F166" s="12">
        <v>32</v>
      </c>
      <c r="G166" s="14">
        <f>Table3[[#This Row],[Podiums]]/Table3[[#This Row],[Events]]</f>
        <v>0.5423728813559322</v>
      </c>
      <c r="H166" s="12">
        <v>49</v>
      </c>
      <c r="I166" s="14">
        <f>Table3[[#This Row],[ Top_Ten]]/Table3[[#This Row],[Events]]</f>
        <v>0.83050847457627119</v>
      </c>
      <c r="J166" s="12">
        <v>166</v>
      </c>
      <c r="K166" s="15">
        <v>10846</v>
      </c>
      <c r="L166" s="12">
        <v>51</v>
      </c>
      <c r="M166" s="14">
        <v>0.86439999999999995</v>
      </c>
      <c r="N166" s="16">
        <v>3.69</v>
      </c>
      <c r="O166" s="17">
        <v>40029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92D2-BB21-4B6E-8710-C543205F43AF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794C-7D4D-4106-B5B3-788B973D3A6B}">
  <dimension ref="A1:O502"/>
  <sheetViews>
    <sheetView workbookViewId="0">
      <selection activeCell="P8" sqref="P8"/>
    </sheetView>
  </sheetViews>
  <sheetFormatPr defaultRowHeight="15" x14ac:dyDescent="0.25"/>
  <sheetData>
    <row r="1" spans="1:15" ht="15.75" x14ac:dyDescent="0.25">
      <c r="A1" s="2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 t="s">
        <v>1</v>
      </c>
      <c r="M1" s="5" t="s">
        <v>1</v>
      </c>
      <c r="N1" s="5" t="s">
        <v>1</v>
      </c>
      <c r="O1" s="7" t="s">
        <v>1</v>
      </c>
    </row>
    <row r="2" spans="1:15" ht="47.25" x14ac:dyDescent="0.25">
      <c r="A2" s="3" t="s">
        <v>1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6</v>
      </c>
      <c r="H2" s="1" t="s">
        <v>8</v>
      </c>
      <c r="I2" s="1" t="s">
        <v>6</v>
      </c>
      <c r="J2" s="1" t="s">
        <v>9</v>
      </c>
      <c r="K2" s="1" t="s">
        <v>10</v>
      </c>
      <c r="L2" s="1" t="s">
        <v>11</v>
      </c>
      <c r="M2" s="1" t="s">
        <v>6</v>
      </c>
      <c r="N2" s="1" t="s">
        <v>12</v>
      </c>
      <c r="O2" s="8" t="s">
        <v>13</v>
      </c>
    </row>
    <row r="3" spans="1:15" ht="16.5" thickBot="1" x14ac:dyDescent="0.3">
      <c r="A3" s="4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9" t="s">
        <v>14</v>
      </c>
    </row>
    <row r="4" spans="1:15" ht="15.75" x14ac:dyDescent="0.25">
      <c r="A4" s="36"/>
      <c r="B4" s="12" t="s">
        <v>1</v>
      </c>
      <c r="C4" s="12" t="s">
        <v>1</v>
      </c>
      <c r="D4" s="12" t="s">
        <v>1</v>
      </c>
      <c r="E4" s="12" t="s">
        <v>1</v>
      </c>
      <c r="F4" s="12" t="s">
        <v>1</v>
      </c>
      <c r="G4" s="12" t="s">
        <v>1</v>
      </c>
      <c r="H4" s="12" t="s">
        <v>1</v>
      </c>
      <c r="I4" s="12" t="s">
        <v>1</v>
      </c>
      <c r="J4" s="12" t="s">
        <v>1</v>
      </c>
      <c r="K4" s="12" t="s">
        <v>1</v>
      </c>
      <c r="L4" s="12" t="s">
        <v>1</v>
      </c>
      <c r="M4" s="12" t="s">
        <v>1</v>
      </c>
      <c r="N4" s="12" t="s">
        <v>1</v>
      </c>
      <c r="O4" s="12" t="s">
        <v>1</v>
      </c>
    </row>
    <row r="5" spans="1:15" ht="45" x14ac:dyDescent="0.25">
      <c r="A5" s="29" t="s">
        <v>15</v>
      </c>
      <c r="B5" s="12" t="s">
        <v>16</v>
      </c>
      <c r="C5" s="12">
        <v>116</v>
      </c>
      <c r="D5" s="12">
        <v>7</v>
      </c>
      <c r="E5" s="14">
        <v>6.0299999999999999E-2</v>
      </c>
      <c r="F5" s="12">
        <v>19</v>
      </c>
      <c r="G5" s="14">
        <v>0.1638</v>
      </c>
      <c r="H5" s="12">
        <v>43</v>
      </c>
      <c r="I5" s="14">
        <v>0.37069999999999997</v>
      </c>
      <c r="J5" s="12">
        <v>346</v>
      </c>
      <c r="K5" s="15">
        <v>21344</v>
      </c>
      <c r="L5" s="12">
        <v>99</v>
      </c>
      <c r="M5" s="14">
        <v>0.85340000000000005</v>
      </c>
      <c r="N5" s="16">
        <v>4.0599999999999996</v>
      </c>
      <c r="O5" s="17">
        <v>86625</v>
      </c>
    </row>
    <row r="6" spans="1:15" ht="16.5" thickBot="1" x14ac:dyDescent="0.3">
      <c r="A6" s="37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8" t="s">
        <v>17</v>
      </c>
    </row>
    <row r="7" spans="1:15" ht="15.75" x14ac:dyDescent="0.25">
      <c r="A7" s="19"/>
      <c r="B7" s="22" t="s">
        <v>1</v>
      </c>
      <c r="C7" s="22" t="s">
        <v>1</v>
      </c>
      <c r="D7" s="22" t="s">
        <v>1</v>
      </c>
      <c r="E7" s="22" t="s">
        <v>1</v>
      </c>
      <c r="F7" s="22" t="s">
        <v>1</v>
      </c>
      <c r="G7" s="22" t="s">
        <v>1</v>
      </c>
      <c r="H7" s="22" t="s">
        <v>1</v>
      </c>
      <c r="I7" s="22" t="s">
        <v>1</v>
      </c>
      <c r="J7" s="22" t="s">
        <v>1</v>
      </c>
      <c r="K7" s="22" t="s">
        <v>1</v>
      </c>
      <c r="L7" s="22" t="s">
        <v>1</v>
      </c>
      <c r="M7" s="22" t="s">
        <v>1</v>
      </c>
      <c r="N7" s="22" t="s">
        <v>1</v>
      </c>
      <c r="O7" s="22" t="s">
        <v>1</v>
      </c>
    </row>
    <row r="8" spans="1:15" ht="30" x14ac:dyDescent="0.25">
      <c r="A8" s="20" t="s">
        <v>18</v>
      </c>
      <c r="B8" s="22" t="s">
        <v>19</v>
      </c>
      <c r="C8" s="22">
        <v>409</v>
      </c>
      <c r="D8" s="22">
        <v>186</v>
      </c>
      <c r="E8" s="24">
        <v>0.45479999999999998</v>
      </c>
      <c r="F8" s="22">
        <v>308</v>
      </c>
      <c r="G8" s="24">
        <v>0.75309999999999999</v>
      </c>
      <c r="H8" s="22">
        <v>386</v>
      </c>
      <c r="I8" s="24">
        <v>0.94379999999999997</v>
      </c>
      <c r="J8" s="25">
        <v>1325</v>
      </c>
      <c r="K8" s="25">
        <v>83841</v>
      </c>
      <c r="L8" s="22">
        <v>369</v>
      </c>
      <c r="M8" s="24">
        <v>0.9022</v>
      </c>
      <c r="N8" s="26">
        <v>4.1100000000000003</v>
      </c>
      <c r="O8" s="27">
        <v>344783</v>
      </c>
    </row>
    <row r="9" spans="1:15" ht="16.5" thickBot="1" x14ac:dyDescent="0.3">
      <c r="A9" s="21" t="s">
        <v>1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8" t="s">
        <v>17</v>
      </c>
    </row>
    <row r="10" spans="1:15" ht="15.75" x14ac:dyDescent="0.25">
      <c r="A10" s="11" t="s">
        <v>1</v>
      </c>
      <c r="B10" s="12" t="s">
        <v>1</v>
      </c>
      <c r="C10" s="12" t="s">
        <v>1</v>
      </c>
      <c r="D10" s="12" t="s">
        <v>1</v>
      </c>
      <c r="E10" s="12" t="s">
        <v>1</v>
      </c>
      <c r="F10" s="12" t="s">
        <v>1</v>
      </c>
      <c r="G10" s="12" t="s">
        <v>1</v>
      </c>
      <c r="H10" s="12" t="s">
        <v>1</v>
      </c>
      <c r="I10" s="12" t="s">
        <v>1</v>
      </c>
      <c r="J10" s="12" t="s">
        <v>1</v>
      </c>
      <c r="K10" s="12" t="s">
        <v>1</v>
      </c>
      <c r="L10" s="12" t="s">
        <v>1</v>
      </c>
      <c r="M10" s="12" t="s">
        <v>1</v>
      </c>
      <c r="N10" s="12" t="s">
        <v>1</v>
      </c>
      <c r="O10" s="12" t="s">
        <v>1</v>
      </c>
    </row>
    <row r="11" spans="1:15" ht="30" x14ac:dyDescent="0.25">
      <c r="A11" s="29" t="s">
        <v>20</v>
      </c>
      <c r="B11" s="12" t="s">
        <v>19</v>
      </c>
      <c r="C11" s="12">
        <v>305</v>
      </c>
      <c r="D11" s="12">
        <v>163</v>
      </c>
      <c r="E11" s="14">
        <v>0.53439999999999999</v>
      </c>
      <c r="F11" s="12">
        <v>227</v>
      </c>
      <c r="G11" s="14">
        <v>0.74429999999999996</v>
      </c>
      <c r="H11" s="12">
        <v>285</v>
      </c>
      <c r="I11" s="14">
        <v>0.93440000000000001</v>
      </c>
      <c r="J11" s="12">
        <v>977</v>
      </c>
      <c r="K11" s="15">
        <v>63371</v>
      </c>
      <c r="L11" s="12">
        <v>278</v>
      </c>
      <c r="M11" s="14">
        <v>0.91149999999999998</v>
      </c>
      <c r="N11" s="16">
        <v>1.75</v>
      </c>
      <c r="O11" s="17">
        <v>111089</v>
      </c>
    </row>
    <row r="12" spans="1:15" ht="16.5" thickBot="1" x14ac:dyDescent="0.3">
      <c r="A12" s="30" t="s">
        <v>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8" t="s">
        <v>17</v>
      </c>
    </row>
    <row r="13" spans="1:15" ht="15.75" x14ac:dyDescent="0.25">
      <c r="A13" s="19" t="s">
        <v>1</v>
      </c>
      <c r="B13" s="22" t="s">
        <v>1</v>
      </c>
      <c r="C13" s="22" t="s">
        <v>1</v>
      </c>
      <c r="D13" s="22" t="s">
        <v>1</v>
      </c>
      <c r="E13" s="22" t="s">
        <v>1</v>
      </c>
      <c r="F13" s="22" t="s">
        <v>1</v>
      </c>
      <c r="G13" s="22" t="s">
        <v>1</v>
      </c>
      <c r="H13" s="22" t="s">
        <v>1</v>
      </c>
      <c r="I13" s="22" t="s">
        <v>1</v>
      </c>
      <c r="J13" s="22" t="s">
        <v>1</v>
      </c>
      <c r="K13" s="22" t="s">
        <v>1</v>
      </c>
      <c r="L13" s="22" t="s">
        <v>1</v>
      </c>
      <c r="M13" s="22" t="s">
        <v>1</v>
      </c>
      <c r="N13" s="22" t="s">
        <v>1</v>
      </c>
      <c r="O13" s="22" t="s">
        <v>1</v>
      </c>
    </row>
    <row r="14" spans="1:15" ht="30" x14ac:dyDescent="0.25">
      <c r="A14" s="20" t="s">
        <v>21</v>
      </c>
      <c r="B14" s="22" t="s">
        <v>19</v>
      </c>
      <c r="C14" s="22">
        <v>112</v>
      </c>
      <c r="D14" s="22">
        <v>57</v>
      </c>
      <c r="E14" s="24">
        <v>0.50890000000000002</v>
      </c>
      <c r="F14" s="22">
        <v>71</v>
      </c>
      <c r="G14" s="24">
        <v>0.63390000000000002</v>
      </c>
      <c r="H14" s="22">
        <v>94</v>
      </c>
      <c r="I14" s="24">
        <v>0.83930000000000005</v>
      </c>
      <c r="J14" s="22">
        <v>334</v>
      </c>
      <c r="K14" s="25">
        <v>22155</v>
      </c>
      <c r="L14" s="22">
        <v>65</v>
      </c>
      <c r="M14" s="24">
        <v>0.58040000000000003</v>
      </c>
      <c r="N14" s="26">
        <v>1.44</v>
      </c>
      <c r="O14" s="27">
        <v>31830</v>
      </c>
    </row>
    <row r="15" spans="1:15" ht="16.5" thickBot="1" x14ac:dyDescent="0.3">
      <c r="A15" s="21" t="s">
        <v>1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8" t="s">
        <v>17</v>
      </c>
    </row>
    <row r="16" spans="1:15" ht="15.75" x14ac:dyDescent="0.25">
      <c r="A16" s="11" t="s">
        <v>1</v>
      </c>
      <c r="B16" s="12" t="s">
        <v>1</v>
      </c>
      <c r="C16" s="12" t="s">
        <v>1</v>
      </c>
      <c r="D16" s="12" t="s">
        <v>1</v>
      </c>
      <c r="E16" s="12" t="s">
        <v>1</v>
      </c>
      <c r="F16" s="12" t="s">
        <v>1</v>
      </c>
      <c r="G16" s="12" t="s">
        <v>1</v>
      </c>
      <c r="H16" s="67">
        <v>144</v>
      </c>
      <c r="I16" s="12" t="s">
        <v>1</v>
      </c>
      <c r="J16" s="12" t="s">
        <v>1</v>
      </c>
      <c r="K16" s="12" t="s">
        <v>1</v>
      </c>
      <c r="L16" s="12" t="s">
        <v>1</v>
      </c>
      <c r="M16" s="12" t="s">
        <v>1</v>
      </c>
      <c r="N16" s="12" t="s">
        <v>1</v>
      </c>
      <c r="O16" s="12" t="s">
        <v>1</v>
      </c>
    </row>
    <row r="17" spans="1:15" ht="30" x14ac:dyDescent="0.25">
      <c r="A17" s="29" t="s">
        <v>22</v>
      </c>
      <c r="B17" s="12" t="s">
        <v>19</v>
      </c>
      <c r="C17" s="12">
        <v>195</v>
      </c>
      <c r="D17" s="12">
        <v>42</v>
      </c>
      <c r="E17" s="14">
        <v>0.21540000000000001</v>
      </c>
      <c r="F17" s="12">
        <v>83</v>
      </c>
      <c r="G17" s="14">
        <v>0.42559999999999998</v>
      </c>
      <c r="H17" s="68"/>
      <c r="I17" s="14">
        <v>0.73850000000000005</v>
      </c>
      <c r="J17" s="12">
        <v>584</v>
      </c>
      <c r="K17" s="15">
        <v>39896</v>
      </c>
      <c r="L17" s="12">
        <v>114</v>
      </c>
      <c r="M17" s="14">
        <v>0.58460000000000001</v>
      </c>
      <c r="N17" s="16">
        <v>0.62</v>
      </c>
      <c r="O17" s="17">
        <v>24727</v>
      </c>
    </row>
    <row r="18" spans="1:15" ht="16.5" thickBot="1" x14ac:dyDescent="0.3">
      <c r="A18" s="30" t="s">
        <v>1</v>
      </c>
      <c r="B18" s="13"/>
      <c r="C18" s="13"/>
      <c r="D18" s="13"/>
      <c r="E18" s="13"/>
      <c r="F18" s="13"/>
      <c r="G18" s="13"/>
      <c r="H18" s="69"/>
      <c r="I18" s="13"/>
      <c r="J18" s="13"/>
      <c r="K18" s="13"/>
      <c r="L18" s="13"/>
      <c r="M18" s="13"/>
      <c r="N18" s="13"/>
      <c r="O18" s="18" t="s">
        <v>17</v>
      </c>
    </row>
    <row r="19" spans="1:15" ht="15.75" x14ac:dyDescent="0.25">
      <c r="A19" s="19"/>
      <c r="B19" s="22" t="s">
        <v>1</v>
      </c>
      <c r="C19" s="22" t="s">
        <v>1</v>
      </c>
      <c r="D19" s="22" t="s">
        <v>1</v>
      </c>
      <c r="E19" s="70">
        <v>0.2087</v>
      </c>
      <c r="F19" s="22" t="s">
        <v>1</v>
      </c>
      <c r="G19" s="70">
        <v>0.40939999999999999</v>
      </c>
      <c r="H19" s="22" t="s">
        <v>1</v>
      </c>
      <c r="I19" s="22" t="s">
        <v>1</v>
      </c>
      <c r="J19" s="22" t="s">
        <v>1</v>
      </c>
      <c r="K19" s="22" t="s">
        <v>1</v>
      </c>
      <c r="L19" s="22" t="s">
        <v>1</v>
      </c>
      <c r="M19" s="22" t="s">
        <v>1</v>
      </c>
      <c r="N19" s="22" t="s">
        <v>1</v>
      </c>
      <c r="O19" s="22" t="s">
        <v>1</v>
      </c>
    </row>
    <row r="20" spans="1:15" ht="30" x14ac:dyDescent="0.25">
      <c r="A20" s="20" t="s">
        <v>23</v>
      </c>
      <c r="B20" s="22" t="s">
        <v>16</v>
      </c>
      <c r="C20" s="22">
        <v>254</v>
      </c>
      <c r="D20" s="22">
        <v>53</v>
      </c>
      <c r="E20" s="71"/>
      <c r="F20" s="22">
        <v>104</v>
      </c>
      <c r="G20" s="71"/>
      <c r="H20" s="22">
        <v>188</v>
      </c>
      <c r="I20" s="24">
        <v>0.74019999999999997</v>
      </c>
      <c r="J20" s="22">
        <v>911</v>
      </c>
      <c r="K20" s="25">
        <v>48973</v>
      </c>
      <c r="L20" s="22">
        <v>222</v>
      </c>
      <c r="M20" s="24">
        <v>0.874</v>
      </c>
      <c r="N20" s="26">
        <v>3.37</v>
      </c>
      <c r="O20" s="27">
        <v>164810</v>
      </c>
    </row>
    <row r="21" spans="1:15" ht="16.5" thickBot="1" x14ac:dyDescent="0.3">
      <c r="A21" s="56"/>
      <c r="B21" s="23"/>
      <c r="C21" s="23"/>
      <c r="D21" s="23"/>
      <c r="E21" s="72"/>
      <c r="F21" s="23"/>
      <c r="G21" s="72"/>
      <c r="H21" s="23"/>
      <c r="I21" s="23"/>
      <c r="J21" s="23"/>
      <c r="K21" s="23"/>
      <c r="L21" s="23"/>
      <c r="M21" s="23"/>
      <c r="N21" s="23"/>
      <c r="O21" s="28" t="s">
        <v>17</v>
      </c>
    </row>
    <row r="22" spans="1:15" ht="15.75" x14ac:dyDescent="0.25">
      <c r="A22" s="11" t="s">
        <v>1</v>
      </c>
      <c r="B22" s="12" t="s">
        <v>1</v>
      </c>
      <c r="C22" s="12" t="s">
        <v>1</v>
      </c>
      <c r="D22" s="12" t="s">
        <v>1</v>
      </c>
      <c r="E22" s="12" t="s">
        <v>1</v>
      </c>
      <c r="F22" s="12" t="s">
        <v>1</v>
      </c>
      <c r="G22" s="12" t="s">
        <v>1</v>
      </c>
      <c r="H22" s="12" t="s">
        <v>1</v>
      </c>
      <c r="I22" s="12" t="s">
        <v>1</v>
      </c>
      <c r="J22" s="12" t="s">
        <v>1</v>
      </c>
      <c r="K22" s="12" t="s">
        <v>1</v>
      </c>
      <c r="L22" s="12" t="s">
        <v>1</v>
      </c>
      <c r="M22" s="12" t="s">
        <v>1</v>
      </c>
      <c r="N22" s="12" t="s">
        <v>1</v>
      </c>
      <c r="O22" s="12" t="s">
        <v>1</v>
      </c>
    </row>
    <row r="23" spans="1:15" ht="30" x14ac:dyDescent="0.25">
      <c r="A23" s="29" t="s">
        <v>24</v>
      </c>
      <c r="B23" s="12" t="s">
        <v>16</v>
      </c>
      <c r="C23" s="12">
        <v>96</v>
      </c>
      <c r="D23" s="12">
        <v>23</v>
      </c>
      <c r="E23" s="14">
        <v>0.23599999999999999</v>
      </c>
      <c r="F23" s="12">
        <v>43</v>
      </c>
      <c r="G23" s="14">
        <v>0.44790000000000002</v>
      </c>
      <c r="H23" s="12">
        <v>72</v>
      </c>
      <c r="I23" s="33">
        <v>0.75</v>
      </c>
      <c r="J23" s="12">
        <v>300</v>
      </c>
      <c r="K23" s="15">
        <v>17450</v>
      </c>
      <c r="L23" s="12">
        <v>67</v>
      </c>
      <c r="M23" s="14">
        <v>0.69789999999999996</v>
      </c>
      <c r="N23" s="16">
        <v>4.71</v>
      </c>
      <c r="O23" s="17">
        <v>82185</v>
      </c>
    </row>
    <row r="24" spans="1:15" ht="16.5" thickBot="1" x14ac:dyDescent="0.3">
      <c r="A24" s="37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8" t="s">
        <v>17</v>
      </c>
    </row>
    <row r="25" spans="1:15" ht="15.75" x14ac:dyDescent="0.25">
      <c r="A25" s="19"/>
      <c r="B25" s="22" t="s">
        <v>1</v>
      </c>
      <c r="C25" s="22" t="s">
        <v>1</v>
      </c>
      <c r="D25" s="22" t="s">
        <v>1</v>
      </c>
      <c r="E25" s="70">
        <v>0.18659999999999999</v>
      </c>
      <c r="F25" s="22" t="s">
        <v>1</v>
      </c>
      <c r="G25" s="70">
        <v>0.42580000000000001</v>
      </c>
      <c r="H25" s="73">
        <v>160</v>
      </c>
      <c r="I25" s="22"/>
      <c r="J25" s="22" t="s">
        <v>1</v>
      </c>
      <c r="K25" s="22" t="s">
        <v>1</v>
      </c>
      <c r="L25" s="22" t="s">
        <v>1</v>
      </c>
      <c r="M25" s="22" t="s">
        <v>1</v>
      </c>
      <c r="N25" s="22" t="s">
        <v>1</v>
      </c>
      <c r="O25" s="22" t="s">
        <v>1</v>
      </c>
    </row>
    <row r="26" spans="1:15" ht="30" x14ac:dyDescent="0.25">
      <c r="A26" s="20" t="s">
        <v>25</v>
      </c>
      <c r="B26" s="22" t="s">
        <v>16</v>
      </c>
      <c r="C26" s="22">
        <v>209</v>
      </c>
      <c r="D26" s="22">
        <v>39</v>
      </c>
      <c r="E26" s="71"/>
      <c r="F26" s="22">
        <v>89</v>
      </c>
      <c r="G26" s="71"/>
      <c r="H26" s="74"/>
      <c r="I26" s="24">
        <v>0.76559999999999995</v>
      </c>
      <c r="J26" s="22">
        <v>624</v>
      </c>
      <c r="K26" s="25">
        <v>35359</v>
      </c>
      <c r="L26" s="22">
        <v>167</v>
      </c>
      <c r="M26" s="24">
        <v>0.79900000000000004</v>
      </c>
      <c r="N26" s="26">
        <v>1.1399999999999999</v>
      </c>
      <c r="O26" s="27">
        <v>40260</v>
      </c>
    </row>
    <row r="27" spans="1:15" ht="16.5" thickBot="1" x14ac:dyDescent="0.3">
      <c r="A27" s="56"/>
      <c r="B27" s="23"/>
      <c r="C27" s="23"/>
      <c r="D27" s="23"/>
      <c r="E27" s="72"/>
      <c r="F27" s="23"/>
      <c r="G27" s="72"/>
      <c r="H27" s="75"/>
      <c r="I27" s="23"/>
      <c r="J27" s="23"/>
      <c r="K27" s="23"/>
      <c r="L27" s="23"/>
      <c r="M27" s="23"/>
      <c r="N27" s="23"/>
      <c r="O27" s="28" t="s">
        <v>17</v>
      </c>
    </row>
    <row r="28" spans="1:15" ht="15.75" x14ac:dyDescent="0.25">
      <c r="A28" s="11" t="s">
        <v>1</v>
      </c>
      <c r="B28" s="12" t="s">
        <v>1</v>
      </c>
      <c r="C28" s="12" t="s">
        <v>1</v>
      </c>
      <c r="D28" s="12" t="s">
        <v>1</v>
      </c>
      <c r="E28" s="12" t="s">
        <v>1</v>
      </c>
      <c r="F28" s="12" t="s">
        <v>1</v>
      </c>
      <c r="G28" s="12" t="s">
        <v>1</v>
      </c>
      <c r="H28" s="12" t="s">
        <v>1</v>
      </c>
      <c r="I28" s="12" t="s">
        <v>1</v>
      </c>
      <c r="J28" s="12" t="s">
        <v>1</v>
      </c>
      <c r="K28" s="12" t="s">
        <v>1</v>
      </c>
      <c r="L28" s="12" t="s">
        <v>1</v>
      </c>
      <c r="M28" s="12" t="s">
        <v>1</v>
      </c>
      <c r="N28" s="12" t="s">
        <v>1</v>
      </c>
      <c r="O28" s="12" t="s">
        <v>1</v>
      </c>
    </row>
    <row r="29" spans="1:15" ht="30" x14ac:dyDescent="0.25">
      <c r="A29" s="29" t="s">
        <v>26</v>
      </c>
      <c r="B29" s="12" t="s">
        <v>16</v>
      </c>
      <c r="C29" s="12">
        <v>107</v>
      </c>
      <c r="D29" s="12">
        <v>6</v>
      </c>
      <c r="E29" s="14">
        <v>5.6099999999999997E-2</v>
      </c>
      <c r="F29" s="12">
        <v>16</v>
      </c>
      <c r="G29" s="14">
        <v>0.14949999999999999</v>
      </c>
      <c r="H29" s="12">
        <v>35</v>
      </c>
      <c r="I29" s="14">
        <v>0.3271</v>
      </c>
      <c r="J29" s="12">
        <v>300</v>
      </c>
      <c r="K29" s="15">
        <v>19230</v>
      </c>
      <c r="L29" s="12">
        <v>59</v>
      </c>
      <c r="M29" s="14">
        <v>0.5514</v>
      </c>
      <c r="N29" s="16">
        <v>1.71</v>
      </c>
      <c r="O29" s="17">
        <v>32810</v>
      </c>
    </row>
    <row r="30" spans="1:15" ht="16.5" thickBot="1" x14ac:dyDescent="0.3">
      <c r="A30" s="30" t="s">
        <v>1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8" t="s">
        <v>17</v>
      </c>
    </row>
    <row r="31" spans="1:15" ht="15.75" x14ac:dyDescent="0.25">
      <c r="A31" s="19" t="s">
        <v>1</v>
      </c>
      <c r="B31" s="22" t="s">
        <v>1</v>
      </c>
      <c r="C31" s="22" t="s">
        <v>1</v>
      </c>
      <c r="D31" s="22" t="s">
        <v>1</v>
      </c>
      <c r="E31" s="22" t="s">
        <v>1</v>
      </c>
      <c r="F31" s="22" t="s">
        <v>1</v>
      </c>
      <c r="G31" s="22" t="s">
        <v>1</v>
      </c>
      <c r="H31" s="22" t="s">
        <v>1</v>
      </c>
      <c r="I31" s="22" t="s">
        <v>1</v>
      </c>
      <c r="J31" s="22" t="s">
        <v>1</v>
      </c>
      <c r="K31" s="22" t="s">
        <v>1</v>
      </c>
      <c r="L31" s="22" t="s">
        <v>1</v>
      </c>
      <c r="M31" s="22" t="s">
        <v>1</v>
      </c>
      <c r="N31" s="22" t="s">
        <v>1</v>
      </c>
      <c r="O31" s="22" t="s">
        <v>1</v>
      </c>
    </row>
    <row r="32" spans="1:15" ht="30" x14ac:dyDescent="0.25">
      <c r="A32" s="20" t="s">
        <v>27</v>
      </c>
      <c r="B32" s="22" t="s">
        <v>16</v>
      </c>
      <c r="C32" s="22">
        <v>216</v>
      </c>
      <c r="D32" s="22">
        <v>36</v>
      </c>
      <c r="E32" s="24">
        <v>0.16669999999999999</v>
      </c>
      <c r="F32" s="22">
        <v>68</v>
      </c>
      <c r="G32" s="24">
        <v>0.31480000000000002</v>
      </c>
      <c r="H32" s="22">
        <v>132</v>
      </c>
      <c r="I32" s="24">
        <v>0.61109999999999998</v>
      </c>
      <c r="J32" s="22">
        <v>656</v>
      </c>
      <c r="K32" s="25">
        <v>38795</v>
      </c>
      <c r="L32" s="22">
        <v>134</v>
      </c>
      <c r="M32" s="24">
        <v>0.62039999999999995</v>
      </c>
      <c r="N32" s="26">
        <v>3.17</v>
      </c>
      <c r="O32" s="27">
        <v>122885</v>
      </c>
    </row>
    <row r="33" spans="1:15" ht="16.5" thickBot="1" x14ac:dyDescent="0.3">
      <c r="A33" s="21" t="s">
        <v>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8" t="s">
        <v>17</v>
      </c>
    </row>
    <row r="34" spans="1:15" ht="15.75" x14ac:dyDescent="0.25">
      <c r="A34" s="10" t="s">
        <v>1</v>
      </c>
      <c r="B34" s="12" t="s">
        <v>1</v>
      </c>
      <c r="C34" s="12" t="s">
        <v>1</v>
      </c>
      <c r="D34" s="12" t="s">
        <v>1</v>
      </c>
      <c r="E34" s="14">
        <v>0.2596</v>
      </c>
      <c r="F34" s="12" t="s">
        <v>1</v>
      </c>
      <c r="G34" s="14">
        <v>0.48720000000000002</v>
      </c>
      <c r="H34" s="12">
        <v>210</v>
      </c>
      <c r="I34" s="14">
        <v>0.67310000000000003</v>
      </c>
      <c r="J34" s="12" t="s">
        <v>1</v>
      </c>
      <c r="K34" s="12" t="s">
        <v>1</v>
      </c>
      <c r="L34" s="12" t="s">
        <v>1</v>
      </c>
      <c r="M34" s="12" t="s">
        <v>1</v>
      </c>
      <c r="N34" s="12" t="s">
        <v>1</v>
      </c>
      <c r="O34" s="12" t="s">
        <v>1</v>
      </c>
    </row>
    <row r="35" spans="1:15" ht="31.5" x14ac:dyDescent="0.25">
      <c r="A35" s="11" t="s">
        <v>181</v>
      </c>
      <c r="B35" s="12" t="s">
        <v>16</v>
      </c>
      <c r="C35" s="12">
        <v>312</v>
      </c>
      <c r="D35" s="12">
        <v>81</v>
      </c>
      <c r="E35" s="12"/>
      <c r="F35" s="12">
        <v>152</v>
      </c>
      <c r="G35" s="12" t="s">
        <v>0</v>
      </c>
      <c r="H35" s="12" t="s">
        <v>0</v>
      </c>
      <c r="I35" s="12" t="s">
        <v>0</v>
      </c>
      <c r="J35" s="12">
        <v>807</v>
      </c>
      <c r="K35" s="15">
        <v>46310</v>
      </c>
      <c r="L35" s="12">
        <v>253</v>
      </c>
      <c r="M35" s="14">
        <v>0.81089999999999995</v>
      </c>
      <c r="N35" s="16">
        <v>2.4</v>
      </c>
      <c r="O35" s="17">
        <v>111253</v>
      </c>
    </row>
    <row r="36" spans="1:15" ht="16.5" thickBot="1" x14ac:dyDescent="0.3">
      <c r="A36" s="37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8" t="s">
        <v>17</v>
      </c>
    </row>
    <row r="37" spans="1:15" ht="15.75" x14ac:dyDescent="0.25">
      <c r="A37" s="19" t="s">
        <v>1</v>
      </c>
      <c r="B37" s="22" t="s">
        <v>1</v>
      </c>
      <c r="C37" s="22" t="s">
        <v>1</v>
      </c>
      <c r="D37" s="22" t="s">
        <v>1</v>
      </c>
      <c r="E37" s="22" t="s">
        <v>1</v>
      </c>
      <c r="F37" s="22" t="s">
        <v>1</v>
      </c>
      <c r="G37" s="22" t="s">
        <v>1</v>
      </c>
      <c r="H37" s="22" t="s">
        <v>1</v>
      </c>
      <c r="I37" s="22" t="s">
        <v>1</v>
      </c>
      <c r="J37" s="22" t="s">
        <v>1</v>
      </c>
      <c r="K37" s="22" t="s">
        <v>1</v>
      </c>
      <c r="L37" s="22" t="s">
        <v>1</v>
      </c>
      <c r="M37" s="22" t="s">
        <v>1</v>
      </c>
      <c r="N37" s="22" t="s">
        <v>1</v>
      </c>
      <c r="O37" s="22" t="s">
        <v>1</v>
      </c>
    </row>
    <row r="38" spans="1:15" ht="30" x14ac:dyDescent="0.25">
      <c r="A38" s="20" t="s">
        <v>28</v>
      </c>
      <c r="B38" s="22" t="s">
        <v>16</v>
      </c>
      <c r="C38" s="22">
        <v>491</v>
      </c>
      <c r="D38" s="22">
        <v>83</v>
      </c>
      <c r="E38" s="24">
        <v>0.16900000000000001</v>
      </c>
      <c r="F38" s="22">
        <v>186</v>
      </c>
      <c r="G38" s="24">
        <v>0.37880000000000003</v>
      </c>
      <c r="H38" s="22">
        <v>304</v>
      </c>
      <c r="I38" s="24">
        <v>0.61909999999999998</v>
      </c>
      <c r="J38" s="25">
        <v>1619</v>
      </c>
      <c r="K38" s="25">
        <v>91776</v>
      </c>
      <c r="L38" s="22">
        <v>386</v>
      </c>
      <c r="M38" s="24">
        <v>0.78620000000000001</v>
      </c>
      <c r="N38" s="26">
        <v>2.74</v>
      </c>
      <c r="O38" s="27">
        <v>251647</v>
      </c>
    </row>
    <row r="39" spans="1:15" ht="16.5" thickBot="1" x14ac:dyDescent="0.3">
      <c r="A39" s="21" t="s">
        <v>1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8" t="s">
        <v>17</v>
      </c>
    </row>
    <row r="40" spans="1:15" ht="15.75" x14ac:dyDescent="0.25">
      <c r="A40" s="11" t="s">
        <v>1</v>
      </c>
      <c r="B40" s="12" t="s">
        <v>1</v>
      </c>
      <c r="C40" s="12" t="s">
        <v>1</v>
      </c>
      <c r="D40" s="12" t="s">
        <v>1</v>
      </c>
      <c r="E40" s="64">
        <v>0.13850000000000001</v>
      </c>
      <c r="F40" s="12" t="s">
        <v>1</v>
      </c>
      <c r="G40" s="64">
        <v>0.27360000000000001</v>
      </c>
      <c r="H40" s="67">
        <v>144</v>
      </c>
      <c r="I40" s="12" t="s">
        <v>1</v>
      </c>
      <c r="J40" s="12" t="s">
        <v>1</v>
      </c>
      <c r="K40" s="12" t="s">
        <v>1</v>
      </c>
      <c r="L40" s="12" t="s">
        <v>1</v>
      </c>
      <c r="M40" s="12" t="s">
        <v>1</v>
      </c>
      <c r="N40" s="12" t="s">
        <v>1</v>
      </c>
      <c r="O40" s="12" t="s">
        <v>1</v>
      </c>
    </row>
    <row r="41" spans="1:15" ht="15.75" x14ac:dyDescent="0.25">
      <c r="A41" s="29" t="s">
        <v>182</v>
      </c>
      <c r="B41" s="12" t="s">
        <v>16</v>
      </c>
      <c r="C41" s="12">
        <v>296</v>
      </c>
      <c r="D41" s="12">
        <v>41</v>
      </c>
      <c r="E41" s="65"/>
      <c r="F41" s="12">
        <v>81</v>
      </c>
      <c r="G41" s="65"/>
      <c r="H41" s="68"/>
      <c r="I41" s="14">
        <v>0.48649999999999999</v>
      </c>
      <c r="J41" s="12">
        <v>890</v>
      </c>
      <c r="K41" s="15">
        <v>52384</v>
      </c>
      <c r="L41" s="12">
        <v>225</v>
      </c>
      <c r="M41" s="14">
        <v>0.7601</v>
      </c>
      <c r="N41" s="16">
        <v>2.4900000000000002</v>
      </c>
      <c r="O41" s="17">
        <v>130590</v>
      </c>
    </row>
    <row r="42" spans="1:15" ht="16.5" thickBot="1" x14ac:dyDescent="0.3">
      <c r="A42" s="30" t="s">
        <v>1</v>
      </c>
      <c r="B42" s="13"/>
      <c r="C42" s="13"/>
      <c r="D42" s="13"/>
      <c r="E42" s="66"/>
      <c r="F42" s="13"/>
      <c r="G42" s="66"/>
      <c r="H42" s="69"/>
      <c r="I42" s="13"/>
      <c r="J42" s="13"/>
      <c r="K42" s="13"/>
      <c r="L42" s="13"/>
      <c r="M42" s="13"/>
      <c r="N42" s="13"/>
      <c r="O42" s="18" t="s">
        <v>17</v>
      </c>
    </row>
    <row r="43" spans="1:15" ht="15.75" x14ac:dyDescent="0.25">
      <c r="A43" s="19" t="s">
        <v>1</v>
      </c>
      <c r="B43" s="22" t="s">
        <v>1</v>
      </c>
      <c r="C43" s="22" t="s">
        <v>1</v>
      </c>
      <c r="D43" s="22" t="s">
        <v>1</v>
      </c>
      <c r="E43" s="22" t="s">
        <v>1</v>
      </c>
      <c r="F43" s="22" t="s">
        <v>1</v>
      </c>
      <c r="G43" s="22" t="s">
        <v>1</v>
      </c>
      <c r="H43" s="22" t="s">
        <v>1</v>
      </c>
      <c r="I43" s="22" t="s">
        <v>1</v>
      </c>
      <c r="J43" s="22" t="s">
        <v>1</v>
      </c>
      <c r="K43" s="22" t="s">
        <v>1</v>
      </c>
      <c r="L43" s="22" t="s">
        <v>1</v>
      </c>
      <c r="M43" s="22" t="s">
        <v>1</v>
      </c>
      <c r="N43" s="22" t="s">
        <v>1</v>
      </c>
      <c r="O43" s="22" t="s">
        <v>1</v>
      </c>
    </row>
    <row r="44" spans="1:15" ht="30" x14ac:dyDescent="0.25">
      <c r="A44" s="20" t="s">
        <v>29</v>
      </c>
      <c r="B44" s="22" t="s">
        <v>19</v>
      </c>
      <c r="C44" s="22">
        <v>234</v>
      </c>
      <c r="D44" s="22">
        <v>81</v>
      </c>
      <c r="E44" s="24">
        <v>0.34620000000000001</v>
      </c>
      <c r="F44" s="22">
        <v>187</v>
      </c>
      <c r="G44" s="24">
        <v>0.79910000000000003</v>
      </c>
      <c r="H44" s="22">
        <v>232</v>
      </c>
      <c r="I44" s="24">
        <v>0.99150000000000005</v>
      </c>
      <c r="J44" s="22">
        <v>865</v>
      </c>
      <c r="K44" s="25">
        <v>55346</v>
      </c>
      <c r="L44" s="22">
        <v>213</v>
      </c>
      <c r="M44" s="24">
        <v>0.9103</v>
      </c>
      <c r="N44" s="26">
        <v>1.36</v>
      </c>
      <c r="O44" s="27">
        <v>75264</v>
      </c>
    </row>
    <row r="45" spans="1:15" ht="16.5" thickBot="1" x14ac:dyDescent="0.3">
      <c r="A45" s="21" t="s">
        <v>1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8" t="s">
        <v>17</v>
      </c>
    </row>
    <row r="46" spans="1:15" ht="15.75" x14ac:dyDescent="0.25">
      <c r="A46" s="11" t="s">
        <v>1</v>
      </c>
      <c r="B46" s="12" t="s">
        <v>1</v>
      </c>
      <c r="C46" s="12" t="s">
        <v>1</v>
      </c>
      <c r="D46" s="12" t="s">
        <v>1</v>
      </c>
      <c r="E46" s="64">
        <v>0.35189999999999999</v>
      </c>
      <c r="F46" s="12" t="s">
        <v>1</v>
      </c>
      <c r="G46" s="64">
        <v>0.70369999999999999</v>
      </c>
      <c r="H46" s="67">
        <v>102</v>
      </c>
      <c r="I46" s="64">
        <v>0.94440000000000002</v>
      </c>
      <c r="J46" s="12" t="s">
        <v>1</v>
      </c>
      <c r="K46" s="12" t="s">
        <v>1</v>
      </c>
      <c r="L46" s="12" t="s">
        <v>1</v>
      </c>
      <c r="M46" s="12" t="s">
        <v>1</v>
      </c>
      <c r="N46" s="12" t="s">
        <v>1</v>
      </c>
      <c r="O46" s="12" t="s">
        <v>1</v>
      </c>
    </row>
    <row r="47" spans="1:15" ht="45" x14ac:dyDescent="0.25">
      <c r="A47" s="29" t="s">
        <v>30</v>
      </c>
      <c r="B47" s="12" t="s">
        <v>19</v>
      </c>
      <c r="C47" s="12">
        <v>108</v>
      </c>
      <c r="D47" s="12">
        <v>38</v>
      </c>
      <c r="E47" s="65"/>
      <c r="F47" s="12">
        <v>76</v>
      </c>
      <c r="G47" s="65"/>
      <c r="H47" s="68"/>
      <c r="I47" s="65"/>
      <c r="J47" s="12">
        <v>367</v>
      </c>
      <c r="K47" s="15">
        <v>24527</v>
      </c>
      <c r="L47" s="12">
        <v>86</v>
      </c>
      <c r="M47" s="14">
        <v>0.79630000000000001</v>
      </c>
      <c r="N47" s="16">
        <v>2.44</v>
      </c>
      <c r="O47" s="17">
        <v>59907</v>
      </c>
    </row>
    <row r="48" spans="1:15" ht="16.5" thickBot="1" x14ac:dyDescent="0.3">
      <c r="A48" s="30" t="s">
        <v>1</v>
      </c>
      <c r="B48" s="13"/>
      <c r="C48" s="13"/>
      <c r="D48" s="13"/>
      <c r="E48" s="66"/>
      <c r="F48" s="13"/>
      <c r="G48" s="66"/>
      <c r="H48" s="69"/>
      <c r="I48" s="66"/>
      <c r="J48" s="13"/>
      <c r="K48" s="13"/>
      <c r="L48" s="13"/>
      <c r="M48" s="13"/>
      <c r="N48" s="13"/>
      <c r="O48" s="18" t="s">
        <v>17</v>
      </c>
    </row>
    <row r="49" spans="1:15" ht="15.75" x14ac:dyDescent="0.25">
      <c r="A49" s="19" t="s">
        <v>1</v>
      </c>
      <c r="B49" s="22" t="s">
        <v>1</v>
      </c>
      <c r="C49" s="22" t="s">
        <v>1</v>
      </c>
      <c r="D49" s="22" t="s">
        <v>1</v>
      </c>
      <c r="E49" s="22" t="s">
        <v>1</v>
      </c>
      <c r="F49" s="22" t="s">
        <v>1</v>
      </c>
      <c r="G49" s="22"/>
      <c r="H49" s="22" t="s">
        <v>1</v>
      </c>
      <c r="I49" s="70">
        <v>0.56859999999999999</v>
      </c>
      <c r="J49" s="22" t="s">
        <v>1</v>
      </c>
      <c r="K49" s="22" t="s">
        <v>1</v>
      </c>
      <c r="L49" s="22" t="s">
        <v>1</v>
      </c>
      <c r="M49" s="22" t="s">
        <v>1</v>
      </c>
      <c r="N49" s="22" t="s">
        <v>1</v>
      </c>
      <c r="O49" s="22" t="s">
        <v>1</v>
      </c>
    </row>
    <row r="50" spans="1:15" ht="45" x14ac:dyDescent="0.25">
      <c r="A50" s="20" t="s">
        <v>31</v>
      </c>
      <c r="B50" s="22" t="s">
        <v>16</v>
      </c>
      <c r="C50" s="22">
        <v>357</v>
      </c>
      <c r="D50" s="22">
        <v>40</v>
      </c>
      <c r="E50" s="24">
        <v>0.112</v>
      </c>
      <c r="F50" s="22">
        <v>118</v>
      </c>
      <c r="G50" s="24">
        <v>0.33050000000000002</v>
      </c>
      <c r="H50" s="22">
        <v>203</v>
      </c>
      <c r="I50" s="71"/>
      <c r="J50" s="25">
        <v>1187</v>
      </c>
      <c r="K50" s="25">
        <v>67551</v>
      </c>
      <c r="L50" s="22">
        <v>305</v>
      </c>
      <c r="M50" s="24">
        <v>0.85429999999999995</v>
      </c>
      <c r="N50" s="26">
        <v>2.35</v>
      </c>
      <c r="O50" s="27">
        <v>158712</v>
      </c>
    </row>
    <row r="51" spans="1:15" ht="16.5" thickBot="1" x14ac:dyDescent="0.3">
      <c r="A51" s="21" t="s">
        <v>1</v>
      </c>
      <c r="B51" s="23"/>
      <c r="C51" s="23"/>
      <c r="D51" s="23"/>
      <c r="E51" s="23"/>
      <c r="F51" s="23"/>
      <c r="G51" s="23"/>
      <c r="H51" s="23"/>
      <c r="I51" s="72"/>
      <c r="J51" s="23"/>
      <c r="K51" s="23"/>
      <c r="L51" s="23"/>
      <c r="M51" s="23"/>
      <c r="N51" s="23"/>
      <c r="O51" s="28" t="s">
        <v>17</v>
      </c>
    </row>
    <row r="52" spans="1:15" ht="15.75" x14ac:dyDescent="0.25">
      <c r="A52" s="11" t="s">
        <v>1</v>
      </c>
      <c r="B52" s="12" t="s">
        <v>1</v>
      </c>
      <c r="C52" s="12" t="s">
        <v>1</v>
      </c>
      <c r="D52" s="12" t="s">
        <v>1</v>
      </c>
      <c r="E52" s="64">
        <v>0.24890000000000001</v>
      </c>
      <c r="F52" s="12" t="s">
        <v>1</v>
      </c>
      <c r="G52" s="12" t="s">
        <v>1</v>
      </c>
      <c r="H52" s="38"/>
      <c r="I52" s="12" t="s">
        <v>1</v>
      </c>
      <c r="J52" s="12" t="s">
        <v>1</v>
      </c>
      <c r="K52" s="12" t="s">
        <v>1</v>
      </c>
      <c r="L52" s="12" t="s">
        <v>1</v>
      </c>
      <c r="M52" s="12" t="s">
        <v>1</v>
      </c>
      <c r="N52" s="12" t="s">
        <v>1</v>
      </c>
      <c r="O52" s="12" t="s">
        <v>1</v>
      </c>
    </row>
    <row r="53" spans="1:15" ht="30" x14ac:dyDescent="0.25">
      <c r="A53" s="29" t="s">
        <v>32</v>
      </c>
      <c r="B53" s="12" t="s">
        <v>16</v>
      </c>
      <c r="C53" s="12">
        <v>438</v>
      </c>
      <c r="D53" s="12">
        <v>109</v>
      </c>
      <c r="E53" s="65"/>
      <c r="F53" s="12">
        <v>212</v>
      </c>
      <c r="G53" s="14">
        <v>0.48399999999999999</v>
      </c>
      <c r="H53" s="12">
        <v>337</v>
      </c>
      <c r="I53" s="14">
        <v>0.76939999999999997</v>
      </c>
      <c r="J53" s="15">
        <v>1431</v>
      </c>
      <c r="K53" s="15">
        <v>79801</v>
      </c>
      <c r="L53" s="12">
        <v>401</v>
      </c>
      <c r="M53" s="14">
        <v>0.91549999999999998</v>
      </c>
      <c r="N53" s="16">
        <v>2.85</v>
      </c>
      <c r="O53" s="17">
        <v>227087</v>
      </c>
    </row>
    <row r="54" spans="1:15" ht="16.5" thickBot="1" x14ac:dyDescent="0.3">
      <c r="A54" s="30" t="s">
        <v>1</v>
      </c>
      <c r="B54" s="13"/>
      <c r="C54" s="13"/>
      <c r="D54" s="13"/>
      <c r="E54" s="66"/>
      <c r="F54" s="13"/>
      <c r="G54" s="13"/>
      <c r="H54" s="13"/>
      <c r="I54" s="13"/>
      <c r="J54" s="13"/>
      <c r="K54" s="13"/>
      <c r="L54" s="13"/>
      <c r="M54" s="13"/>
      <c r="N54" s="13"/>
      <c r="O54" s="18" t="s">
        <v>17</v>
      </c>
    </row>
    <row r="55" spans="1:15" ht="15.75" x14ac:dyDescent="0.25">
      <c r="A55" s="19" t="s">
        <v>1</v>
      </c>
      <c r="B55" s="22" t="s">
        <v>1</v>
      </c>
      <c r="C55" s="22" t="s">
        <v>1</v>
      </c>
      <c r="D55" s="22" t="s">
        <v>1</v>
      </c>
      <c r="E55" s="22" t="s">
        <v>1</v>
      </c>
      <c r="F55" s="22" t="s">
        <v>1</v>
      </c>
      <c r="G55" s="70">
        <v>0.22670000000000001</v>
      </c>
      <c r="H55" s="73">
        <v>194</v>
      </c>
      <c r="I55" s="22" t="s">
        <v>1</v>
      </c>
      <c r="J55" s="22" t="s">
        <v>1</v>
      </c>
      <c r="K55" s="22" t="s">
        <v>1</v>
      </c>
      <c r="L55" s="22" t="s">
        <v>1</v>
      </c>
      <c r="M55" s="22" t="s">
        <v>1</v>
      </c>
      <c r="N55" s="22" t="s">
        <v>1</v>
      </c>
      <c r="O55" s="22" t="s">
        <v>1</v>
      </c>
    </row>
    <row r="56" spans="1:15" ht="30" x14ac:dyDescent="0.25">
      <c r="A56" s="20" t="s">
        <v>33</v>
      </c>
      <c r="B56" s="22" t="s">
        <v>16</v>
      </c>
      <c r="C56" s="22">
        <v>344</v>
      </c>
      <c r="D56" s="22">
        <v>20</v>
      </c>
      <c r="E56" s="24">
        <v>5.8099999999999999E-2</v>
      </c>
      <c r="F56" s="22">
        <v>78</v>
      </c>
      <c r="G56" s="71"/>
      <c r="H56" s="74"/>
      <c r="I56" s="24">
        <v>0.56399999999999995</v>
      </c>
      <c r="J56" s="22">
        <v>991</v>
      </c>
      <c r="K56" s="25">
        <v>57167</v>
      </c>
      <c r="L56" s="22">
        <v>210</v>
      </c>
      <c r="M56" s="24">
        <v>0.61050000000000004</v>
      </c>
      <c r="N56" s="26">
        <v>0.93</v>
      </c>
      <c r="O56" s="27">
        <v>53251</v>
      </c>
    </row>
    <row r="57" spans="1:15" ht="16.5" thickBot="1" x14ac:dyDescent="0.3">
      <c r="A57" s="21" t="s">
        <v>1</v>
      </c>
      <c r="B57" s="23"/>
      <c r="C57" s="23"/>
      <c r="D57" s="23"/>
      <c r="E57" s="23"/>
      <c r="F57" s="23"/>
      <c r="G57" s="72"/>
      <c r="H57" s="75"/>
      <c r="I57" s="23"/>
      <c r="J57" s="23"/>
      <c r="K57" s="23"/>
      <c r="L57" s="23"/>
      <c r="M57" s="23"/>
      <c r="N57" s="23"/>
      <c r="O57" s="28" t="s">
        <v>17</v>
      </c>
    </row>
    <row r="58" spans="1:15" ht="15.75" x14ac:dyDescent="0.25">
      <c r="A58" s="11" t="s">
        <v>1</v>
      </c>
      <c r="B58" s="12" t="s">
        <v>1</v>
      </c>
      <c r="C58" s="12" t="s">
        <v>1</v>
      </c>
      <c r="D58" s="12" t="s">
        <v>1</v>
      </c>
      <c r="E58" s="12" t="s">
        <v>1</v>
      </c>
      <c r="F58" s="12" t="s">
        <v>1</v>
      </c>
      <c r="G58" s="12" t="s">
        <v>1</v>
      </c>
      <c r="H58" s="12" t="s">
        <v>1</v>
      </c>
      <c r="I58" s="12" t="s">
        <v>1</v>
      </c>
      <c r="J58" s="12" t="s">
        <v>1</v>
      </c>
      <c r="K58" s="12" t="s">
        <v>1</v>
      </c>
      <c r="L58" s="12" t="s">
        <v>1</v>
      </c>
      <c r="M58" s="12" t="s">
        <v>1</v>
      </c>
      <c r="N58" s="12" t="s">
        <v>1</v>
      </c>
      <c r="O58" s="12" t="s">
        <v>1</v>
      </c>
    </row>
    <row r="59" spans="1:15" ht="30" x14ac:dyDescent="0.25">
      <c r="A59" s="29" t="s">
        <v>34</v>
      </c>
      <c r="B59" s="12" t="s">
        <v>16</v>
      </c>
      <c r="C59" s="12">
        <v>331</v>
      </c>
      <c r="D59" s="12">
        <v>119</v>
      </c>
      <c r="E59" s="14">
        <v>0.35949999999999999</v>
      </c>
      <c r="F59" s="12">
        <v>206</v>
      </c>
      <c r="G59" s="14">
        <v>0.62239999999999995</v>
      </c>
      <c r="H59" s="12">
        <v>251</v>
      </c>
      <c r="I59" s="14">
        <v>0.75829999999999997</v>
      </c>
      <c r="J59" s="15">
        <v>1100</v>
      </c>
      <c r="K59" s="15">
        <v>64422</v>
      </c>
      <c r="L59" s="12">
        <v>257</v>
      </c>
      <c r="M59" s="14">
        <v>0.77639999999999998</v>
      </c>
      <c r="N59" s="16">
        <v>2.64</v>
      </c>
      <c r="O59" s="17">
        <v>170256</v>
      </c>
    </row>
    <row r="60" spans="1:15" ht="16.5" thickBot="1" x14ac:dyDescent="0.3">
      <c r="A60" s="30" t="s">
        <v>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8" t="s">
        <v>17</v>
      </c>
    </row>
    <row r="61" spans="1:15" ht="15.75" x14ac:dyDescent="0.25">
      <c r="A61" s="19" t="s">
        <v>1</v>
      </c>
      <c r="B61" s="22" t="s">
        <v>1</v>
      </c>
      <c r="C61" s="22" t="s">
        <v>1</v>
      </c>
      <c r="D61" s="22" t="s">
        <v>1</v>
      </c>
      <c r="E61" s="22" t="s">
        <v>1</v>
      </c>
      <c r="F61" s="22" t="s">
        <v>1</v>
      </c>
      <c r="G61" s="22" t="s">
        <v>1</v>
      </c>
      <c r="H61" s="22" t="s">
        <v>1</v>
      </c>
      <c r="I61" s="22" t="s">
        <v>1</v>
      </c>
      <c r="J61" s="22" t="s">
        <v>1</v>
      </c>
      <c r="K61" s="22" t="s">
        <v>1</v>
      </c>
      <c r="L61" s="22" t="s">
        <v>1</v>
      </c>
      <c r="M61" s="22" t="s">
        <v>1</v>
      </c>
      <c r="N61" s="22" t="s">
        <v>1</v>
      </c>
      <c r="O61" s="22" t="s">
        <v>1</v>
      </c>
    </row>
    <row r="62" spans="1:15" ht="30" x14ac:dyDescent="0.25">
      <c r="A62" s="20" t="s">
        <v>35</v>
      </c>
      <c r="B62" s="22" t="s">
        <v>16</v>
      </c>
      <c r="C62" s="22">
        <v>125</v>
      </c>
      <c r="D62" s="22">
        <v>32</v>
      </c>
      <c r="E62" s="24">
        <v>0.25600000000000001</v>
      </c>
      <c r="F62" s="22">
        <v>54</v>
      </c>
      <c r="G62" s="24">
        <v>0.432</v>
      </c>
      <c r="H62" s="22">
        <v>92</v>
      </c>
      <c r="I62" s="24">
        <v>0.73599999999999999</v>
      </c>
      <c r="J62" s="22">
        <v>369</v>
      </c>
      <c r="K62" s="25">
        <v>23216</v>
      </c>
      <c r="L62" s="22">
        <v>66</v>
      </c>
      <c r="M62" s="24">
        <v>0.52800000000000002</v>
      </c>
      <c r="N62" s="26">
        <v>7.61</v>
      </c>
      <c r="O62" s="27">
        <v>176720</v>
      </c>
    </row>
    <row r="63" spans="1:15" ht="16.5" thickBot="1" x14ac:dyDescent="0.3">
      <c r="A63" s="21" t="s">
        <v>1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8" t="s">
        <v>17</v>
      </c>
    </row>
    <row r="64" spans="1:15" ht="15.75" x14ac:dyDescent="0.25">
      <c r="A64" s="11" t="s">
        <v>1</v>
      </c>
      <c r="B64" s="12" t="s">
        <v>1</v>
      </c>
      <c r="C64" s="12" t="s">
        <v>1</v>
      </c>
      <c r="D64" s="12" t="s">
        <v>1</v>
      </c>
      <c r="E64" s="64">
        <v>0.26919999999999999</v>
      </c>
      <c r="F64" s="12" t="s">
        <v>1</v>
      </c>
      <c r="G64" s="64">
        <v>0.4103</v>
      </c>
      <c r="H64" s="12" t="s">
        <v>1</v>
      </c>
      <c r="I64" s="64">
        <v>0.56410000000000005</v>
      </c>
      <c r="J64" s="12" t="s">
        <v>1</v>
      </c>
      <c r="K64" s="12" t="s">
        <v>1</v>
      </c>
      <c r="L64" s="12" t="s">
        <v>1</v>
      </c>
      <c r="M64" s="12" t="s">
        <v>1</v>
      </c>
      <c r="N64" s="12" t="s">
        <v>1</v>
      </c>
      <c r="O64" s="12" t="s">
        <v>1</v>
      </c>
    </row>
    <row r="65" spans="1:15" ht="30" x14ac:dyDescent="0.25">
      <c r="A65" s="29" t="s">
        <v>36</v>
      </c>
      <c r="B65" s="12" t="s">
        <v>16</v>
      </c>
      <c r="C65" s="12">
        <v>78</v>
      </c>
      <c r="D65" s="12">
        <v>21</v>
      </c>
      <c r="E65" s="65"/>
      <c r="F65" s="12">
        <v>32</v>
      </c>
      <c r="G65" s="65"/>
      <c r="H65" s="12">
        <v>44</v>
      </c>
      <c r="I65" s="65"/>
      <c r="J65" s="12">
        <v>216</v>
      </c>
      <c r="K65" s="15">
        <v>13212</v>
      </c>
      <c r="L65" s="12">
        <v>34</v>
      </c>
      <c r="M65" s="14">
        <v>0.43590000000000001</v>
      </c>
      <c r="N65" s="16">
        <v>1.95</v>
      </c>
      <c r="O65" s="17">
        <v>25725</v>
      </c>
    </row>
    <row r="66" spans="1:15" ht="16.5" thickBot="1" x14ac:dyDescent="0.3">
      <c r="A66" s="30" t="s">
        <v>1</v>
      </c>
      <c r="B66" s="13"/>
      <c r="C66" s="13"/>
      <c r="D66" s="13"/>
      <c r="E66" s="66"/>
      <c r="F66" s="13"/>
      <c r="G66" s="66"/>
      <c r="H66" s="13"/>
      <c r="I66" s="66"/>
      <c r="J66" s="13"/>
      <c r="K66" s="13"/>
      <c r="L66" s="13"/>
      <c r="M66" s="13"/>
      <c r="N66" s="13"/>
      <c r="O66" s="18" t="s">
        <v>17</v>
      </c>
    </row>
    <row r="67" spans="1:15" ht="15.75" x14ac:dyDescent="0.25">
      <c r="A67" s="19" t="s">
        <v>1</v>
      </c>
      <c r="B67" s="22" t="s">
        <v>1</v>
      </c>
      <c r="C67" s="22" t="s">
        <v>1</v>
      </c>
      <c r="D67" s="22" t="s">
        <v>1</v>
      </c>
      <c r="E67" s="22"/>
      <c r="F67" s="22" t="s">
        <v>1</v>
      </c>
      <c r="G67" s="22" t="s">
        <v>1</v>
      </c>
      <c r="H67" s="73">
        <v>123</v>
      </c>
      <c r="I67" s="70">
        <v>0.55659999999999998</v>
      </c>
      <c r="J67" s="22" t="s">
        <v>1</v>
      </c>
      <c r="K67" s="22" t="s">
        <v>1</v>
      </c>
      <c r="L67" s="22" t="s">
        <v>1</v>
      </c>
      <c r="M67" s="22" t="s">
        <v>1</v>
      </c>
      <c r="N67" s="22" t="s">
        <v>1</v>
      </c>
      <c r="O67" s="22" t="s">
        <v>1</v>
      </c>
    </row>
    <row r="68" spans="1:15" ht="60" x14ac:dyDescent="0.25">
      <c r="A68" s="20" t="s">
        <v>37</v>
      </c>
      <c r="B68" s="22" t="s">
        <v>16</v>
      </c>
      <c r="C68" s="22">
        <v>221</v>
      </c>
      <c r="D68" s="22">
        <v>29</v>
      </c>
      <c r="E68" s="24">
        <v>0.13120000000000001</v>
      </c>
      <c r="F68" s="22">
        <v>57</v>
      </c>
      <c r="G68" s="24">
        <v>0.25790000000000002</v>
      </c>
      <c r="H68" s="74"/>
      <c r="I68" s="71"/>
      <c r="J68" s="22">
        <v>659</v>
      </c>
      <c r="K68" s="25">
        <v>38779</v>
      </c>
      <c r="L68" s="22">
        <v>145</v>
      </c>
      <c r="M68" s="24">
        <v>0.65610000000000002</v>
      </c>
      <c r="N68" s="26">
        <v>1.96</v>
      </c>
      <c r="O68" s="27">
        <v>75969</v>
      </c>
    </row>
    <row r="69" spans="1:15" ht="16.5" thickBot="1" x14ac:dyDescent="0.3">
      <c r="A69" s="21" t="s">
        <v>1</v>
      </c>
      <c r="B69" s="23"/>
      <c r="C69" s="23"/>
      <c r="D69" s="23"/>
      <c r="E69" s="23"/>
      <c r="F69" s="23"/>
      <c r="G69" s="23"/>
      <c r="H69" s="75"/>
      <c r="I69" s="72"/>
      <c r="J69" s="23"/>
      <c r="K69" s="23"/>
      <c r="L69" s="23"/>
      <c r="M69" s="23"/>
      <c r="N69" s="23"/>
      <c r="O69" s="28" t="s">
        <v>17</v>
      </c>
    </row>
    <row r="70" spans="1:15" ht="15.75" x14ac:dyDescent="0.25">
      <c r="A70" s="11" t="s">
        <v>1</v>
      </c>
      <c r="B70" s="12" t="s">
        <v>1</v>
      </c>
      <c r="C70" s="12" t="s">
        <v>1</v>
      </c>
      <c r="D70" s="12" t="s">
        <v>1</v>
      </c>
      <c r="E70" s="12" t="s">
        <v>1</v>
      </c>
      <c r="F70" s="12" t="s">
        <v>1</v>
      </c>
      <c r="G70" s="12" t="s">
        <v>1</v>
      </c>
      <c r="H70" s="12" t="s">
        <v>1</v>
      </c>
      <c r="I70" s="12" t="s">
        <v>1</v>
      </c>
      <c r="J70" s="12" t="s">
        <v>1</v>
      </c>
      <c r="K70" s="12" t="s">
        <v>1</v>
      </c>
      <c r="L70" s="12" t="s">
        <v>1</v>
      </c>
      <c r="M70" s="12" t="s">
        <v>1</v>
      </c>
      <c r="N70" s="12" t="s">
        <v>1</v>
      </c>
      <c r="O70" s="12" t="s">
        <v>1</v>
      </c>
    </row>
    <row r="71" spans="1:15" ht="45" x14ac:dyDescent="0.25">
      <c r="A71" s="29" t="s">
        <v>38</v>
      </c>
      <c r="B71" s="12" t="s">
        <v>19</v>
      </c>
      <c r="C71" s="12">
        <v>125</v>
      </c>
      <c r="D71" s="12">
        <v>28</v>
      </c>
      <c r="E71" s="14">
        <v>0.224</v>
      </c>
      <c r="F71" s="12">
        <v>61</v>
      </c>
      <c r="G71" s="14">
        <v>0.48799999999999999</v>
      </c>
      <c r="H71" s="12">
        <v>82</v>
      </c>
      <c r="I71" s="14">
        <v>0.65600000000000003</v>
      </c>
      <c r="J71" s="12">
        <v>332</v>
      </c>
      <c r="K71" s="15">
        <v>23199</v>
      </c>
      <c r="L71" s="12">
        <v>41</v>
      </c>
      <c r="M71" s="14">
        <v>0.32800000000000001</v>
      </c>
      <c r="N71" s="16">
        <v>0.42</v>
      </c>
      <c r="O71" s="17">
        <v>9852</v>
      </c>
    </row>
    <row r="72" spans="1:15" ht="16.5" thickBot="1" x14ac:dyDescent="0.3">
      <c r="A72" s="30" t="s">
        <v>1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8" t="s">
        <v>17</v>
      </c>
    </row>
    <row r="73" spans="1:15" ht="15.75" x14ac:dyDescent="0.25">
      <c r="A73" s="19" t="s">
        <v>1</v>
      </c>
      <c r="B73" s="22" t="s">
        <v>1</v>
      </c>
      <c r="C73" s="22" t="s">
        <v>1</v>
      </c>
      <c r="D73" s="22" t="s">
        <v>1</v>
      </c>
      <c r="E73" s="22" t="s">
        <v>1</v>
      </c>
      <c r="F73" s="22" t="s">
        <v>1</v>
      </c>
      <c r="G73" s="22" t="s">
        <v>1</v>
      </c>
      <c r="H73" s="22" t="s">
        <v>1</v>
      </c>
      <c r="I73" s="22" t="s">
        <v>1</v>
      </c>
      <c r="J73" s="22" t="s">
        <v>1</v>
      </c>
      <c r="K73" s="22" t="s">
        <v>1</v>
      </c>
      <c r="L73" s="22" t="s">
        <v>1</v>
      </c>
      <c r="M73" s="22" t="s">
        <v>1</v>
      </c>
      <c r="N73" s="22" t="s">
        <v>1</v>
      </c>
      <c r="O73" s="22" t="s">
        <v>1</v>
      </c>
    </row>
    <row r="74" spans="1:15" ht="30" x14ac:dyDescent="0.25">
      <c r="A74" s="20" t="s">
        <v>39</v>
      </c>
      <c r="B74" s="22" t="s">
        <v>19</v>
      </c>
      <c r="C74" s="22">
        <v>238</v>
      </c>
      <c r="D74" s="22">
        <v>41</v>
      </c>
      <c r="E74" s="24">
        <v>0.17230000000000001</v>
      </c>
      <c r="F74" s="22">
        <v>93</v>
      </c>
      <c r="G74" s="24">
        <v>0.39079999999999998</v>
      </c>
      <c r="H74" s="22">
        <v>161</v>
      </c>
      <c r="I74" s="24">
        <v>0.67649999999999999</v>
      </c>
      <c r="J74" s="22">
        <v>690</v>
      </c>
      <c r="K74" s="25">
        <v>47139</v>
      </c>
      <c r="L74" s="22">
        <v>81</v>
      </c>
      <c r="M74" s="24">
        <v>0.34029999999999999</v>
      </c>
      <c r="N74" s="26">
        <v>0.96</v>
      </c>
      <c r="O74" s="27">
        <v>45459</v>
      </c>
    </row>
    <row r="75" spans="1:15" ht="16.5" thickBot="1" x14ac:dyDescent="0.3">
      <c r="A75" s="21" t="s">
        <v>1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8" t="s">
        <v>17</v>
      </c>
    </row>
    <row r="76" spans="1:15" ht="15.75" x14ac:dyDescent="0.25">
      <c r="A76" s="36"/>
      <c r="B76" s="12" t="s">
        <v>1</v>
      </c>
      <c r="C76" s="12" t="s">
        <v>1</v>
      </c>
      <c r="D76" s="12" t="s">
        <v>1</v>
      </c>
      <c r="E76" s="12" t="s">
        <v>1</v>
      </c>
      <c r="F76" s="12" t="s">
        <v>1</v>
      </c>
      <c r="G76" s="12" t="s">
        <v>1</v>
      </c>
      <c r="H76" s="67">
        <v>136</v>
      </c>
      <c r="I76" s="12" t="s">
        <v>1</v>
      </c>
      <c r="J76" s="12" t="s">
        <v>1</v>
      </c>
      <c r="K76" s="12" t="s">
        <v>1</v>
      </c>
      <c r="L76" s="12" t="s">
        <v>1</v>
      </c>
      <c r="M76" s="12" t="s">
        <v>1</v>
      </c>
      <c r="N76" s="12" t="s">
        <v>1</v>
      </c>
      <c r="O76" s="12" t="s">
        <v>1</v>
      </c>
    </row>
    <row r="77" spans="1:15" ht="15.75" x14ac:dyDescent="0.25">
      <c r="A77" s="29" t="s">
        <v>40</v>
      </c>
      <c r="B77" s="12" t="s">
        <v>16</v>
      </c>
      <c r="C77" s="12">
        <v>291</v>
      </c>
      <c r="D77" s="12">
        <v>21</v>
      </c>
      <c r="E77" s="14">
        <v>7.22E-2</v>
      </c>
      <c r="F77" s="12">
        <v>65</v>
      </c>
      <c r="G77" s="14">
        <v>0.22339999999999999</v>
      </c>
      <c r="H77" s="68"/>
      <c r="I77" s="14">
        <v>0.46739999999999998</v>
      </c>
      <c r="J77" s="12">
        <v>830</v>
      </c>
      <c r="K77" s="15">
        <v>49661</v>
      </c>
      <c r="L77" s="12">
        <v>100</v>
      </c>
      <c r="M77" s="14">
        <v>0.34360000000000002</v>
      </c>
      <c r="N77" s="16">
        <v>0.72</v>
      </c>
      <c r="O77" s="17">
        <v>35835</v>
      </c>
    </row>
    <row r="78" spans="1:15" ht="16.5" thickBot="1" x14ac:dyDescent="0.3">
      <c r="A78" s="30" t="s">
        <v>1</v>
      </c>
      <c r="B78" s="13"/>
      <c r="C78" s="13"/>
      <c r="D78" s="13"/>
      <c r="E78" s="13"/>
      <c r="F78" s="13"/>
      <c r="G78" s="13"/>
      <c r="H78" s="69"/>
      <c r="I78" s="13"/>
      <c r="J78" s="13"/>
      <c r="K78" s="13"/>
      <c r="L78" s="13"/>
      <c r="M78" s="13"/>
      <c r="N78" s="13"/>
      <c r="O78" s="18" t="s">
        <v>17</v>
      </c>
    </row>
    <row r="79" spans="1:15" ht="15.75" x14ac:dyDescent="0.25">
      <c r="A79" s="19" t="s">
        <v>1</v>
      </c>
      <c r="B79" s="22" t="s">
        <v>1</v>
      </c>
      <c r="C79" s="22" t="s">
        <v>1</v>
      </c>
      <c r="D79" s="22" t="s">
        <v>1</v>
      </c>
      <c r="E79" s="22" t="s">
        <v>1</v>
      </c>
      <c r="F79" s="22" t="s">
        <v>1</v>
      </c>
      <c r="G79" s="22" t="s">
        <v>1</v>
      </c>
      <c r="H79" s="22" t="s">
        <v>1</v>
      </c>
      <c r="I79" s="22" t="s">
        <v>1</v>
      </c>
      <c r="J79" s="22" t="s">
        <v>1</v>
      </c>
      <c r="K79" s="22" t="s">
        <v>1</v>
      </c>
      <c r="L79" s="22" t="s">
        <v>1</v>
      </c>
      <c r="M79" s="22" t="s">
        <v>1</v>
      </c>
      <c r="N79" s="22" t="s">
        <v>1</v>
      </c>
      <c r="O79" s="22" t="s">
        <v>1</v>
      </c>
    </row>
    <row r="80" spans="1:15" ht="15.75" x14ac:dyDescent="0.25">
      <c r="A80" s="20" t="s">
        <v>41</v>
      </c>
      <c r="B80" s="22" t="s">
        <v>16</v>
      </c>
      <c r="C80" s="22">
        <v>118</v>
      </c>
      <c r="D80" s="22">
        <v>18</v>
      </c>
      <c r="E80" s="24">
        <v>0.1525</v>
      </c>
      <c r="F80" s="22">
        <v>41</v>
      </c>
      <c r="G80" s="24">
        <v>0.34749999999999998</v>
      </c>
      <c r="H80" s="22">
        <v>70</v>
      </c>
      <c r="I80" s="24">
        <v>0.59319999999999995</v>
      </c>
      <c r="J80" s="22">
        <v>303</v>
      </c>
      <c r="K80" s="25">
        <v>18091</v>
      </c>
      <c r="L80" s="22">
        <v>72</v>
      </c>
      <c r="M80" s="24">
        <v>0.61019999999999996</v>
      </c>
      <c r="N80" s="26">
        <v>1.22</v>
      </c>
      <c r="O80" s="27">
        <v>22130</v>
      </c>
    </row>
    <row r="81" spans="1:15" ht="16.5" thickBot="1" x14ac:dyDescent="0.3">
      <c r="A81" s="21" t="s">
        <v>1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8" t="s">
        <v>17</v>
      </c>
    </row>
    <row r="82" spans="1:15" ht="15.75" x14ac:dyDescent="0.25">
      <c r="A82" s="11" t="s">
        <v>1</v>
      </c>
      <c r="B82" s="12" t="s">
        <v>1</v>
      </c>
      <c r="C82" s="12" t="s">
        <v>1</v>
      </c>
      <c r="D82" s="12" t="s">
        <v>1</v>
      </c>
      <c r="E82" s="12" t="s">
        <v>1</v>
      </c>
      <c r="F82" s="12" t="s">
        <v>1</v>
      </c>
      <c r="G82" s="12" t="s">
        <v>1</v>
      </c>
      <c r="H82" s="12" t="s">
        <v>1</v>
      </c>
      <c r="I82" s="12" t="s">
        <v>1</v>
      </c>
      <c r="J82" s="12" t="s">
        <v>1</v>
      </c>
      <c r="K82" s="12" t="s">
        <v>1</v>
      </c>
      <c r="L82" s="12" t="s">
        <v>1</v>
      </c>
      <c r="M82" s="12" t="s">
        <v>1</v>
      </c>
      <c r="N82" s="12" t="s">
        <v>1</v>
      </c>
      <c r="O82" s="12" t="s">
        <v>1</v>
      </c>
    </row>
    <row r="83" spans="1:15" ht="30" x14ac:dyDescent="0.25">
      <c r="A83" s="29" t="s">
        <v>42</v>
      </c>
      <c r="B83" s="12" t="s">
        <v>16</v>
      </c>
      <c r="C83" s="12">
        <v>104</v>
      </c>
      <c r="D83" s="12">
        <v>22</v>
      </c>
      <c r="E83" s="14">
        <v>0.21149999999999999</v>
      </c>
      <c r="F83" s="12">
        <v>39</v>
      </c>
      <c r="G83" s="14">
        <v>0.375</v>
      </c>
      <c r="H83" s="12">
        <v>66</v>
      </c>
      <c r="I83" s="14">
        <v>0.63460000000000005</v>
      </c>
      <c r="J83" s="12">
        <v>313</v>
      </c>
      <c r="K83" s="15">
        <v>17878</v>
      </c>
      <c r="L83" s="12">
        <v>67</v>
      </c>
      <c r="M83" s="14">
        <v>0.64419999999999999</v>
      </c>
      <c r="N83" s="16">
        <v>2.17</v>
      </c>
      <c r="O83" s="17">
        <v>38798</v>
      </c>
    </row>
    <row r="84" spans="1:15" ht="16.5" thickBot="1" x14ac:dyDescent="0.3">
      <c r="A84" s="30" t="s">
        <v>1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8" t="s">
        <v>17</v>
      </c>
    </row>
    <row r="85" spans="1:15" ht="15.75" x14ac:dyDescent="0.25">
      <c r="A85" s="19"/>
      <c r="B85" s="22" t="s">
        <v>1</v>
      </c>
      <c r="C85" s="22" t="s">
        <v>1</v>
      </c>
      <c r="D85" s="22" t="s">
        <v>1</v>
      </c>
      <c r="E85" s="22" t="s">
        <v>1</v>
      </c>
      <c r="F85" s="22" t="s">
        <v>1</v>
      </c>
      <c r="G85" s="70">
        <v>0.2797</v>
      </c>
      <c r="H85" s="22" t="s">
        <v>1</v>
      </c>
      <c r="I85" s="22" t="s">
        <v>1</v>
      </c>
      <c r="J85" s="22" t="s">
        <v>1</v>
      </c>
      <c r="K85" s="22" t="s">
        <v>1</v>
      </c>
      <c r="L85" s="22" t="s">
        <v>1</v>
      </c>
      <c r="M85" s="22" t="s">
        <v>1</v>
      </c>
      <c r="N85" s="22" t="s">
        <v>1</v>
      </c>
      <c r="O85" s="22" t="s">
        <v>1</v>
      </c>
    </row>
    <row r="86" spans="1:15" ht="30" x14ac:dyDescent="0.25">
      <c r="A86" s="20" t="s">
        <v>43</v>
      </c>
      <c r="B86" s="22" t="s">
        <v>16</v>
      </c>
      <c r="C86" s="22">
        <v>261</v>
      </c>
      <c r="D86" s="22">
        <v>24</v>
      </c>
      <c r="E86" s="24">
        <v>9.1999999999999998E-2</v>
      </c>
      <c r="F86" s="22">
        <v>73</v>
      </c>
      <c r="G86" s="71"/>
      <c r="H86" s="22">
        <v>141</v>
      </c>
      <c r="I86" s="24">
        <v>0.54020000000000001</v>
      </c>
      <c r="J86" s="22">
        <v>740</v>
      </c>
      <c r="K86" s="25">
        <v>43398</v>
      </c>
      <c r="L86" s="22">
        <v>176</v>
      </c>
      <c r="M86" s="24">
        <v>0.67430000000000001</v>
      </c>
      <c r="N86" s="26">
        <v>1.48</v>
      </c>
      <c r="O86" s="27">
        <v>64020</v>
      </c>
    </row>
    <row r="87" spans="1:15" ht="16.5" thickBot="1" x14ac:dyDescent="0.3">
      <c r="A87" s="21" t="s">
        <v>1</v>
      </c>
      <c r="B87" s="23"/>
      <c r="C87" s="23"/>
      <c r="D87" s="23"/>
      <c r="E87" s="23"/>
      <c r="F87" s="23"/>
      <c r="G87" s="72"/>
      <c r="H87" s="23"/>
      <c r="I87" s="23"/>
      <c r="J87" s="23"/>
      <c r="K87" s="23"/>
      <c r="L87" s="23"/>
      <c r="M87" s="23"/>
      <c r="N87" s="23"/>
      <c r="O87" s="28" t="s">
        <v>17</v>
      </c>
    </row>
    <row r="88" spans="1:15" ht="15.75" x14ac:dyDescent="0.25">
      <c r="A88" s="11" t="s">
        <v>1</v>
      </c>
      <c r="B88" s="12" t="s">
        <v>1</v>
      </c>
      <c r="C88" s="12" t="s">
        <v>1</v>
      </c>
      <c r="D88" s="12" t="s">
        <v>1</v>
      </c>
      <c r="E88" s="12" t="s">
        <v>1</v>
      </c>
      <c r="F88" s="12" t="s">
        <v>1</v>
      </c>
      <c r="G88" s="12" t="s">
        <v>1</v>
      </c>
      <c r="H88" s="12" t="s">
        <v>1</v>
      </c>
      <c r="I88" s="12" t="s">
        <v>1</v>
      </c>
      <c r="J88" s="12" t="s">
        <v>1</v>
      </c>
      <c r="K88" s="12" t="s">
        <v>1</v>
      </c>
      <c r="L88" s="12" t="s">
        <v>1</v>
      </c>
      <c r="M88" s="12" t="s">
        <v>1</v>
      </c>
      <c r="N88" s="12" t="s">
        <v>1</v>
      </c>
      <c r="O88" s="12" t="s">
        <v>1</v>
      </c>
    </row>
    <row r="89" spans="1:15" ht="30" x14ac:dyDescent="0.25">
      <c r="A89" s="29" t="s">
        <v>44</v>
      </c>
      <c r="B89" s="12" t="s">
        <v>16</v>
      </c>
      <c r="C89" s="12">
        <v>24</v>
      </c>
      <c r="D89" s="12">
        <v>5</v>
      </c>
      <c r="E89" s="14">
        <v>0.20830000000000001</v>
      </c>
      <c r="F89" s="12">
        <v>11</v>
      </c>
      <c r="G89" s="14">
        <v>0.45829999999999999</v>
      </c>
      <c r="H89" s="12">
        <v>16</v>
      </c>
      <c r="I89" s="14">
        <v>0.66669999999999996</v>
      </c>
      <c r="J89" s="12">
        <v>71</v>
      </c>
      <c r="K89" s="15">
        <v>3772</v>
      </c>
      <c r="L89" s="12">
        <v>19</v>
      </c>
      <c r="M89" s="14">
        <v>0.79169999999999996</v>
      </c>
      <c r="N89" s="16">
        <v>1.52</v>
      </c>
      <c r="O89" s="17">
        <v>5751</v>
      </c>
    </row>
    <row r="90" spans="1:15" ht="16.5" thickBot="1" x14ac:dyDescent="0.3">
      <c r="A90" s="30" t="s">
        <v>1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8" t="s">
        <v>17</v>
      </c>
    </row>
    <row r="91" spans="1:15" ht="15.75" x14ac:dyDescent="0.25">
      <c r="A91" s="19" t="s">
        <v>1</v>
      </c>
      <c r="B91" s="22" t="s">
        <v>1</v>
      </c>
      <c r="C91" s="22" t="s">
        <v>1</v>
      </c>
      <c r="D91" s="22" t="s">
        <v>1</v>
      </c>
      <c r="E91" s="22" t="s">
        <v>1</v>
      </c>
      <c r="F91" s="22" t="s">
        <v>1</v>
      </c>
      <c r="G91" s="22" t="s">
        <v>1</v>
      </c>
      <c r="H91" s="22" t="s">
        <v>1</v>
      </c>
      <c r="I91" s="22" t="s">
        <v>1</v>
      </c>
      <c r="J91" s="22" t="s">
        <v>1</v>
      </c>
      <c r="K91" s="22" t="s">
        <v>1</v>
      </c>
      <c r="L91" s="22" t="s">
        <v>1</v>
      </c>
      <c r="M91" s="22" t="s">
        <v>1</v>
      </c>
      <c r="N91" s="22" t="s">
        <v>1</v>
      </c>
      <c r="O91" s="22" t="s">
        <v>1</v>
      </c>
    </row>
    <row r="92" spans="1:15" ht="30" x14ac:dyDescent="0.25">
      <c r="A92" s="20" t="s">
        <v>45</v>
      </c>
      <c r="B92" s="22" t="s">
        <v>16</v>
      </c>
      <c r="C92" s="22">
        <v>176</v>
      </c>
      <c r="D92" s="22">
        <v>32</v>
      </c>
      <c r="E92" s="24">
        <v>0.18179999999999999</v>
      </c>
      <c r="F92" s="22">
        <v>88</v>
      </c>
      <c r="G92" s="34">
        <v>0.5</v>
      </c>
      <c r="H92" s="22">
        <v>148</v>
      </c>
      <c r="I92" s="24">
        <v>0.84089999999999998</v>
      </c>
      <c r="J92" s="22">
        <v>444</v>
      </c>
      <c r="K92" s="25">
        <v>24907</v>
      </c>
      <c r="L92" s="22">
        <v>135</v>
      </c>
      <c r="M92" s="24">
        <v>0.76700000000000002</v>
      </c>
      <c r="N92" s="26">
        <v>1.41</v>
      </c>
      <c r="O92" s="27">
        <v>35171</v>
      </c>
    </row>
    <row r="93" spans="1:15" ht="16.5" thickBot="1" x14ac:dyDescent="0.3">
      <c r="A93" s="21" t="s">
        <v>1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8" t="s">
        <v>17</v>
      </c>
    </row>
    <row r="94" spans="1:15" ht="15.75" x14ac:dyDescent="0.25">
      <c r="A94" s="36"/>
      <c r="B94" s="12" t="s">
        <v>1</v>
      </c>
      <c r="C94" s="12" t="s">
        <v>1</v>
      </c>
      <c r="D94" s="12" t="s">
        <v>1</v>
      </c>
      <c r="E94" s="12" t="s">
        <v>1</v>
      </c>
      <c r="F94" s="12" t="s">
        <v>1</v>
      </c>
      <c r="G94" s="12" t="s">
        <v>1</v>
      </c>
      <c r="H94" s="67">
        <v>114</v>
      </c>
      <c r="I94" s="64">
        <v>0.51119999999999999</v>
      </c>
      <c r="J94" s="12" t="s">
        <v>1</v>
      </c>
      <c r="K94" s="12" t="s">
        <v>1</v>
      </c>
      <c r="L94" s="12" t="s">
        <v>1</v>
      </c>
      <c r="M94" s="12" t="s">
        <v>1</v>
      </c>
      <c r="N94" s="12" t="s">
        <v>1</v>
      </c>
      <c r="O94" s="12" t="s">
        <v>1</v>
      </c>
    </row>
    <row r="95" spans="1:15" ht="30" x14ac:dyDescent="0.25">
      <c r="A95" s="29" t="s">
        <v>46</v>
      </c>
      <c r="B95" s="12" t="s">
        <v>16</v>
      </c>
      <c r="C95" s="12">
        <v>223</v>
      </c>
      <c r="D95" s="12">
        <v>31</v>
      </c>
      <c r="E95" s="14">
        <v>0.13900000000000001</v>
      </c>
      <c r="F95" s="12">
        <v>68</v>
      </c>
      <c r="G95" s="14">
        <v>0.3049</v>
      </c>
      <c r="H95" s="68"/>
      <c r="I95" s="65"/>
      <c r="J95" s="12">
        <v>646</v>
      </c>
      <c r="K95" s="15">
        <v>36646</v>
      </c>
      <c r="L95" s="12">
        <v>192</v>
      </c>
      <c r="M95" s="14">
        <v>0.86099999999999999</v>
      </c>
      <c r="N95" s="16">
        <v>3.64</v>
      </c>
      <c r="O95" s="17">
        <v>133427</v>
      </c>
    </row>
    <row r="96" spans="1:15" ht="16.5" thickBot="1" x14ac:dyDescent="0.3">
      <c r="A96" s="30" t="s">
        <v>1</v>
      </c>
      <c r="B96" s="13"/>
      <c r="C96" s="13"/>
      <c r="D96" s="13"/>
      <c r="E96" s="13"/>
      <c r="F96" s="13"/>
      <c r="G96" s="13"/>
      <c r="H96" s="69"/>
      <c r="I96" s="66"/>
      <c r="J96" s="13"/>
      <c r="K96" s="13"/>
      <c r="L96" s="13"/>
      <c r="M96" s="13"/>
      <c r="N96" s="13"/>
      <c r="O96" s="18" t="s">
        <v>17</v>
      </c>
    </row>
    <row r="97" spans="1:15" ht="15.75" x14ac:dyDescent="0.25">
      <c r="A97" s="19" t="s">
        <v>1</v>
      </c>
      <c r="B97" s="22" t="s">
        <v>1</v>
      </c>
      <c r="C97" s="22" t="s">
        <v>1</v>
      </c>
      <c r="D97" s="22" t="s">
        <v>1</v>
      </c>
      <c r="E97" s="22" t="s">
        <v>1</v>
      </c>
      <c r="F97" s="22" t="s">
        <v>1</v>
      </c>
      <c r="G97" s="70">
        <v>0.75570000000000004</v>
      </c>
      <c r="H97" s="73">
        <v>455</v>
      </c>
      <c r="I97" s="70">
        <v>0.94989999999999997</v>
      </c>
      <c r="J97" s="22" t="s">
        <v>1</v>
      </c>
      <c r="K97" s="22" t="s">
        <v>1</v>
      </c>
      <c r="L97" s="22" t="s">
        <v>1</v>
      </c>
      <c r="M97" s="22" t="s">
        <v>1</v>
      </c>
      <c r="N97" s="22" t="s">
        <v>1</v>
      </c>
      <c r="O97" s="22" t="s">
        <v>1</v>
      </c>
    </row>
    <row r="98" spans="1:15" ht="30" x14ac:dyDescent="0.25">
      <c r="A98" s="20" t="s">
        <v>47</v>
      </c>
      <c r="B98" s="22" t="s">
        <v>16</v>
      </c>
      <c r="C98" s="22">
        <v>479</v>
      </c>
      <c r="D98" s="22">
        <v>240</v>
      </c>
      <c r="E98" s="24">
        <v>0.501</v>
      </c>
      <c r="F98" s="22">
        <v>362</v>
      </c>
      <c r="G98" s="71"/>
      <c r="H98" s="74"/>
      <c r="I98" s="71"/>
      <c r="J98" s="25">
        <v>1943</v>
      </c>
      <c r="K98" s="25">
        <v>97856</v>
      </c>
      <c r="L98" s="22">
        <v>462</v>
      </c>
      <c r="M98" s="24">
        <v>0.96450000000000002</v>
      </c>
      <c r="N98" s="26">
        <v>4.38</v>
      </c>
      <c r="O98" s="27">
        <v>428342</v>
      </c>
    </row>
    <row r="99" spans="1:15" ht="16.5" thickBot="1" x14ac:dyDescent="0.3">
      <c r="A99" s="21" t="s">
        <v>1</v>
      </c>
      <c r="B99" s="23"/>
      <c r="C99" s="23"/>
      <c r="D99" s="23"/>
      <c r="E99" s="23"/>
      <c r="F99" s="23"/>
      <c r="G99" s="72"/>
      <c r="H99" s="75"/>
      <c r="I99" s="72"/>
      <c r="J99" s="23"/>
      <c r="K99" s="23"/>
      <c r="L99" s="23"/>
      <c r="M99" s="23"/>
      <c r="N99" s="23"/>
      <c r="O99" s="28" t="s">
        <v>17</v>
      </c>
    </row>
    <row r="100" spans="1:15" ht="15.75" x14ac:dyDescent="0.25">
      <c r="A100" s="11" t="s">
        <v>1</v>
      </c>
      <c r="B100" s="12" t="s">
        <v>1</v>
      </c>
      <c r="C100" s="12" t="s">
        <v>1</v>
      </c>
      <c r="D100" s="12" t="s">
        <v>1</v>
      </c>
      <c r="E100" s="12" t="s">
        <v>1</v>
      </c>
      <c r="F100" s="12" t="s">
        <v>1</v>
      </c>
      <c r="G100" s="12" t="s">
        <v>1</v>
      </c>
      <c r="H100" s="67">
        <v>151</v>
      </c>
      <c r="I100" s="12" t="s">
        <v>1</v>
      </c>
      <c r="J100" s="12" t="s">
        <v>1</v>
      </c>
      <c r="K100" s="12" t="s">
        <v>1</v>
      </c>
      <c r="L100" s="12" t="s">
        <v>1</v>
      </c>
      <c r="M100" s="12" t="s">
        <v>1</v>
      </c>
      <c r="N100" s="12" t="s">
        <v>1</v>
      </c>
      <c r="O100" s="12" t="s">
        <v>1</v>
      </c>
    </row>
    <row r="101" spans="1:15" ht="60" x14ac:dyDescent="0.25">
      <c r="A101" s="29" t="s">
        <v>48</v>
      </c>
      <c r="B101" s="12" t="s">
        <v>16</v>
      </c>
      <c r="C101" s="12">
        <v>185</v>
      </c>
      <c r="D101" s="12">
        <v>59</v>
      </c>
      <c r="E101" s="14">
        <v>0.31890000000000002</v>
      </c>
      <c r="F101" s="12">
        <v>111</v>
      </c>
      <c r="G101" s="33">
        <v>0.6</v>
      </c>
      <c r="H101" s="68"/>
      <c r="I101" s="14">
        <v>0.81620000000000004</v>
      </c>
      <c r="J101" s="12">
        <v>583</v>
      </c>
      <c r="K101" s="15">
        <v>31422</v>
      </c>
      <c r="L101" s="12">
        <v>172</v>
      </c>
      <c r="M101" s="14">
        <v>0.92969999999999997</v>
      </c>
      <c r="N101" s="16">
        <v>3.92</v>
      </c>
      <c r="O101" s="17">
        <v>123324</v>
      </c>
    </row>
    <row r="102" spans="1:15" ht="16.5" thickBot="1" x14ac:dyDescent="0.3">
      <c r="A102" s="30" t="s">
        <v>1</v>
      </c>
      <c r="B102" s="13"/>
      <c r="C102" s="13"/>
      <c r="D102" s="13"/>
      <c r="E102" s="13"/>
      <c r="F102" s="13"/>
      <c r="G102" s="13"/>
      <c r="H102" s="69"/>
      <c r="I102" s="13"/>
      <c r="J102" s="13"/>
      <c r="K102" s="13"/>
      <c r="L102" s="13"/>
      <c r="M102" s="13"/>
      <c r="N102" s="13"/>
      <c r="O102" s="18" t="s">
        <v>17</v>
      </c>
    </row>
    <row r="103" spans="1:15" ht="15.75" x14ac:dyDescent="0.25">
      <c r="A103" s="19"/>
      <c r="B103" s="22" t="s">
        <v>1</v>
      </c>
      <c r="C103" s="22" t="s">
        <v>1</v>
      </c>
      <c r="D103" s="22" t="s">
        <v>1</v>
      </c>
      <c r="E103" s="22" t="s">
        <v>1</v>
      </c>
      <c r="F103" s="22" t="s">
        <v>1</v>
      </c>
      <c r="G103" s="22" t="s">
        <v>1</v>
      </c>
      <c r="H103" s="22" t="s">
        <v>1</v>
      </c>
      <c r="I103" s="22" t="s">
        <v>1</v>
      </c>
      <c r="J103" s="22" t="s">
        <v>1</v>
      </c>
      <c r="K103" s="22" t="s">
        <v>1</v>
      </c>
      <c r="L103" s="22" t="s">
        <v>1</v>
      </c>
      <c r="M103" s="22" t="s">
        <v>1</v>
      </c>
      <c r="N103" s="22" t="s">
        <v>1</v>
      </c>
      <c r="O103" s="22" t="s">
        <v>1</v>
      </c>
    </row>
    <row r="104" spans="1:15" ht="30" x14ac:dyDescent="0.25">
      <c r="A104" s="20" t="s">
        <v>49</v>
      </c>
      <c r="B104" s="22" t="s">
        <v>16</v>
      </c>
      <c r="C104" s="22">
        <v>301</v>
      </c>
      <c r="D104" s="22">
        <v>31</v>
      </c>
      <c r="E104" s="24">
        <v>0.10299999999999999</v>
      </c>
      <c r="F104" s="22">
        <v>87</v>
      </c>
      <c r="G104" s="24">
        <v>0.28899999999999998</v>
      </c>
      <c r="H104" s="22">
        <v>202</v>
      </c>
      <c r="I104" s="24">
        <v>6.1100000000000002E-2</v>
      </c>
      <c r="J104" s="22">
        <v>931</v>
      </c>
      <c r="K104" s="25">
        <v>53880</v>
      </c>
      <c r="L104" s="22">
        <v>249</v>
      </c>
      <c r="M104" s="24">
        <v>0.82720000000000005</v>
      </c>
      <c r="N104" s="26">
        <v>4.09</v>
      </c>
      <c r="O104" s="27">
        <v>220537</v>
      </c>
    </row>
    <row r="105" spans="1:15" ht="16.5" thickBot="1" x14ac:dyDescent="0.3">
      <c r="A105" s="21" t="s">
        <v>1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8" t="s">
        <v>17</v>
      </c>
    </row>
    <row r="106" spans="1:15" ht="15.75" x14ac:dyDescent="0.25">
      <c r="A106" s="11" t="s">
        <v>1</v>
      </c>
      <c r="B106" s="12" t="s">
        <v>1</v>
      </c>
      <c r="C106" s="12" t="s">
        <v>1</v>
      </c>
      <c r="D106" s="12" t="s">
        <v>1</v>
      </c>
      <c r="E106" s="38"/>
      <c r="F106" s="12" t="s">
        <v>1</v>
      </c>
      <c r="G106" s="12" t="s">
        <v>1</v>
      </c>
      <c r="H106" s="67">
        <v>147</v>
      </c>
      <c r="I106" s="12" t="s">
        <v>1</v>
      </c>
      <c r="J106" s="12" t="s">
        <v>1</v>
      </c>
      <c r="K106" s="12" t="s">
        <v>1</v>
      </c>
      <c r="L106" s="12" t="s">
        <v>1</v>
      </c>
      <c r="M106" s="12" t="s">
        <v>1</v>
      </c>
      <c r="N106" s="12" t="s">
        <v>1</v>
      </c>
      <c r="O106" s="12" t="s">
        <v>1</v>
      </c>
    </row>
    <row r="107" spans="1:15" ht="30" x14ac:dyDescent="0.25">
      <c r="A107" s="29" t="s">
        <v>50</v>
      </c>
      <c r="B107" s="12" t="s">
        <v>19</v>
      </c>
      <c r="C107" s="12">
        <v>220</v>
      </c>
      <c r="D107" s="12">
        <v>42</v>
      </c>
      <c r="E107" s="14">
        <v>0.19089999999999999</v>
      </c>
      <c r="F107" s="12">
        <v>79</v>
      </c>
      <c r="G107" s="14">
        <v>0.35909999999999997</v>
      </c>
      <c r="H107" s="68"/>
      <c r="I107" s="14">
        <v>0.66820000000000002</v>
      </c>
      <c r="J107" s="12">
        <v>647</v>
      </c>
      <c r="K107" s="15">
        <v>44230</v>
      </c>
      <c r="L107" s="12">
        <v>135</v>
      </c>
      <c r="M107" s="14">
        <v>0.61360000000000003</v>
      </c>
      <c r="N107" s="16">
        <v>1.4</v>
      </c>
      <c r="O107" s="17">
        <v>61796</v>
      </c>
    </row>
    <row r="108" spans="1:15" ht="16.5" thickBot="1" x14ac:dyDescent="0.3">
      <c r="A108" s="30" t="s">
        <v>1</v>
      </c>
      <c r="B108" s="13"/>
      <c r="C108" s="13"/>
      <c r="D108" s="13"/>
      <c r="E108" s="13"/>
      <c r="F108" s="13"/>
      <c r="G108" s="13"/>
      <c r="H108" s="69"/>
      <c r="I108" s="13"/>
      <c r="J108" s="13"/>
      <c r="K108" s="13"/>
      <c r="L108" s="13"/>
      <c r="M108" s="13"/>
      <c r="N108" s="13"/>
      <c r="O108" s="18" t="s">
        <v>17</v>
      </c>
    </row>
    <row r="109" spans="1:15" ht="15.75" x14ac:dyDescent="0.25">
      <c r="A109" s="19" t="s">
        <v>1</v>
      </c>
      <c r="B109" s="22" t="s">
        <v>1</v>
      </c>
      <c r="C109" s="22" t="s">
        <v>1</v>
      </c>
      <c r="D109" s="22" t="s">
        <v>1</v>
      </c>
      <c r="E109" s="70">
        <v>0.46870000000000001</v>
      </c>
      <c r="F109" s="22" t="s">
        <v>1</v>
      </c>
      <c r="G109" s="22" t="s">
        <v>1</v>
      </c>
      <c r="H109" s="22" t="s">
        <v>1</v>
      </c>
      <c r="I109" s="22" t="s">
        <v>1</v>
      </c>
      <c r="J109" s="22" t="s">
        <v>1</v>
      </c>
      <c r="K109" s="22" t="s">
        <v>1</v>
      </c>
      <c r="L109" s="22" t="s">
        <v>1</v>
      </c>
      <c r="M109" s="22" t="s">
        <v>1</v>
      </c>
      <c r="N109" s="22" t="s">
        <v>1</v>
      </c>
      <c r="O109" s="22" t="s">
        <v>1</v>
      </c>
    </row>
    <row r="110" spans="1:15" ht="45" x14ac:dyDescent="0.25">
      <c r="A110" s="20" t="s">
        <v>51</v>
      </c>
      <c r="B110" s="22" t="s">
        <v>16</v>
      </c>
      <c r="C110" s="22">
        <v>335</v>
      </c>
      <c r="D110" s="22">
        <v>157</v>
      </c>
      <c r="E110" s="71"/>
      <c r="F110" s="22">
        <v>228</v>
      </c>
      <c r="G110" s="24">
        <v>0.68059999999999998</v>
      </c>
      <c r="H110" s="22">
        <v>290</v>
      </c>
      <c r="I110" s="24">
        <v>0.86570000000000003</v>
      </c>
      <c r="J110" s="22">
        <v>954</v>
      </c>
      <c r="K110" s="25">
        <v>52746</v>
      </c>
      <c r="L110" s="22">
        <v>308</v>
      </c>
      <c r="M110" s="24">
        <v>0.9194</v>
      </c>
      <c r="N110" s="26">
        <v>5.78</v>
      </c>
      <c r="O110" s="27">
        <v>304724</v>
      </c>
    </row>
    <row r="111" spans="1:15" ht="16.5" thickBot="1" x14ac:dyDescent="0.3">
      <c r="A111" s="21" t="s">
        <v>1</v>
      </c>
      <c r="B111" s="23"/>
      <c r="C111" s="23"/>
      <c r="D111" s="23"/>
      <c r="E111" s="72"/>
      <c r="F111" s="23"/>
      <c r="G111" s="23"/>
      <c r="H111" s="23"/>
      <c r="I111" s="23"/>
      <c r="J111" s="23"/>
      <c r="K111" s="23"/>
      <c r="L111" s="23"/>
      <c r="M111" s="23"/>
      <c r="N111" s="23"/>
      <c r="O111" s="28" t="s">
        <v>17</v>
      </c>
    </row>
    <row r="112" spans="1:15" ht="15.75" x14ac:dyDescent="0.25">
      <c r="A112" s="11" t="s">
        <v>1</v>
      </c>
      <c r="B112" s="12" t="s">
        <v>1</v>
      </c>
      <c r="C112" s="12" t="s">
        <v>1</v>
      </c>
      <c r="D112" s="12" t="s">
        <v>1</v>
      </c>
      <c r="E112" s="64">
        <v>0.40989999999999999</v>
      </c>
      <c r="F112" s="12" t="s">
        <v>1</v>
      </c>
      <c r="G112" s="38"/>
      <c r="H112" s="12" t="s">
        <v>1</v>
      </c>
      <c r="I112" s="12" t="s">
        <v>1</v>
      </c>
      <c r="J112" s="12" t="s">
        <v>1</v>
      </c>
      <c r="K112" s="12" t="s">
        <v>1</v>
      </c>
      <c r="L112" s="12" t="s">
        <v>1</v>
      </c>
      <c r="M112" s="12" t="s">
        <v>1</v>
      </c>
      <c r="N112" s="12" t="s">
        <v>1</v>
      </c>
      <c r="O112" s="12" t="s">
        <v>1</v>
      </c>
    </row>
    <row r="113" spans="1:15" ht="45" x14ac:dyDescent="0.25">
      <c r="A113" s="29" t="s">
        <v>52</v>
      </c>
      <c r="B113" s="12" t="s">
        <v>16</v>
      </c>
      <c r="C113" s="12">
        <v>161</v>
      </c>
      <c r="D113" s="12">
        <v>66</v>
      </c>
      <c r="E113" s="65"/>
      <c r="F113" s="12">
        <v>113</v>
      </c>
      <c r="G113" s="14">
        <v>0.70189999999999997</v>
      </c>
      <c r="H113" s="12">
        <v>138</v>
      </c>
      <c r="I113" s="14">
        <v>0.85709999999999997</v>
      </c>
      <c r="J113" s="12">
        <v>479</v>
      </c>
      <c r="K113" s="15">
        <v>25264</v>
      </c>
      <c r="L113" s="12">
        <v>148</v>
      </c>
      <c r="M113" s="14">
        <v>0.91930000000000001</v>
      </c>
      <c r="N113" s="16">
        <v>2.58</v>
      </c>
      <c r="O113" s="17">
        <v>65129</v>
      </c>
    </row>
    <row r="114" spans="1:15" ht="16.5" thickBot="1" x14ac:dyDescent="0.3">
      <c r="A114" s="30" t="s">
        <v>1</v>
      </c>
      <c r="B114" s="13"/>
      <c r="C114" s="13"/>
      <c r="D114" s="13"/>
      <c r="E114" s="66"/>
      <c r="F114" s="13"/>
      <c r="G114" s="13"/>
      <c r="H114" s="13"/>
      <c r="I114" s="13"/>
      <c r="J114" s="13"/>
      <c r="K114" s="13"/>
      <c r="L114" s="13"/>
      <c r="M114" s="13"/>
      <c r="N114" s="13"/>
      <c r="O114" s="18" t="s">
        <v>17</v>
      </c>
    </row>
    <row r="115" spans="1:15" ht="15.75" x14ac:dyDescent="0.25">
      <c r="A115" s="19" t="s">
        <v>1</v>
      </c>
      <c r="B115" s="22" t="s">
        <v>1</v>
      </c>
      <c r="C115" s="22" t="s">
        <v>1</v>
      </c>
      <c r="D115" s="22" t="s">
        <v>1</v>
      </c>
      <c r="E115" s="22" t="s">
        <v>1</v>
      </c>
      <c r="F115" s="22" t="s">
        <v>1</v>
      </c>
      <c r="G115" s="22" t="s">
        <v>1</v>
      </c>
      <c r="H115" s="22" t="s">
        <v>1</v>
      </c>
      <c r="I115" s="22" t="s">
        <v>1</v>
      </c>
      <c r="J115" s="22" t="s">
        <v>1</v>
      </c>
      <c r="K115" s="22" t="s">
        <v>1</v>
      </c>
      <c r="L115" s="22" t="s">
        <v>1</v>
      </c>
      <c r="M115" s="22" t="s">
        <v>1</v>
      </c>
      <c r="N115" s="22" t="s">
        <v>1</v>
      </c>
      <c r="O115" s="22" t="s">
        <v>1</v>
      </c>
    </row>
    <row r="116" spans="1:15" ht="30" x14ac:dyDescent="0.25">
      <c r="A116" s="20" t="s">
        <v>53</v>
      </c>
      <c r="B116" s="22" t="s">
        <v>16</v>
      </c>
      <c r="C116" s="22">
        <v>663</v>
      </c>
      <c r="D116" s="22">
        <v>176</v>
      </c>
      <c r="E116" s="24">
        <v>0.26550000000000001</v>
      </c>
      <c r="F116" s="22">
        <v>368</v>
      </c>
      <c r="G116" s="24">
        <v>0.55510000000000004</v>
      </c>
      <c r="H116" s="22">
        <v>536</v>
      </c>
      <c r="I116" s="24">
        <v>0.80840000000000001</v>
      </c>
      <c r="J116" s="25">
        <v>1773</v>
      </c>
      <c r="K116" s="25">
        <v>97451</v>
      </c>
      <c r="L116" s="22">
        <v>555</v>
      </c>
      <c r="M116" s="24">
        <v>0.83709999999999996</v>
      </c>
      <c r="N116" s="26">
        <v>1.64</v>
      </c>
      <c r="O116" s="27">
        <v>159662</v>
      </c>
    </row>
    <row r="117" spans="1:15" ht="16.5" thickBot="1" x14ac:dyDescent="0.3">
      <c r="A117" s="21" t="s">
        <v>1</v>
      </c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8" t="s">
        <v>17</v>
      </c>
    </row>
    <row r="118" spans="1:15" ht="15.75" x14ac:dyDescent="0.25">
      <c r="A118" s="11" t="s">
        <v>1</v>
      </c>
      <c r="B118" s="12" t="s">
        <v>1</v>
      </c>
      <c r="C118" s="12" t="s">
        <v>1</v>
      </c>
      <c r="D118" s="12" t="s">
        <v>1</v>
      </c>
      <c r="E118" s="12" t="s">
        <v>1</v>
      </c>
      <c r="F118" s="12" t="s">
        <v>1</v>
      </c>
      <c r="G118" s="12" t="s">
        <v>1</v>
      </c>
      <c r="H118" s="12" t="s">
        <v>1</v>
      </c>
      <c r="I118" s="12" t="s">
        <v>1</v>
      </c>
      <c r="J118" s="12" t="s">
        <v>1</v>
      </c>
      <c r="K118" s="12" t="s">
        <v>1</v>
      </c>
      <c r="L118" s="12" t="s">
        <v>1</v>
      </c>
      <c r="M118" s="12" t="s">
        <v>1</v>
      </c>
      <c r="N118" s="12" t="s">
        <v>1</v>
      </c>
      <c r="O118" s="12" t="s">
        <v>1</v>
      </c>
    </row>
    <row r="119" spans="1:15" ht="30" x14ac:dyDescent="0.25">
      <c r="A119" s="29" t="s">
        <v>54</v>
      </c>
      <c r="B119" s="12" t="s">
        <v>16</v>
      </c>
      <c r="C119" s="12">
        <v>309</v>
      </c>
      <c r="D119" s="12">
        <v>43</v>
      </c>
      <c r="E119" s="14">
        <v>0.13919999999999999</v>
      </c>
      <c r="F119" s="12">
        <v>125</v>
      </c>
      <c r="G119" s="14">
        <v>0.40450000000000003</v>
      </c>
      <c r="H119" s="12">
        <v>241</v>
      </c>
      <c r="I119" s="14">
        <v>0.77990000000000004</v>
      </c>
      <c r="J119" s="15">
        <v>1160</v>
      </c>
      <c r="K119" s="15">
        <v>66822</v>
      </c>
      <c r="L119" s="12">
        <v>264</v>
      </c>
      <c r="M119" s="14">
        <v>0.85440000000000005</v>
      </c>
      <c r="N119" s="16">
        <v>3.87</v>
      </c>
      <c r="O119" s="17">
        <v>258805</v>
      </c>
    </row>
    <row r="120" spans="1:15" ht="16.5" thickBot="1" x14ac:dyDescent="0.3">
      <c r="A120" s="30" t="s">
        <v>1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8" t="s">
        <v>17</v>
      </c>
    </row>
    <row r="121" spans="1:15" ht="15.75" x14ac:dyDescent="0.25">
      <c r="A121" s="19" t="s">
        <v>1</v>
      </c>
      <c r="B121" s="22" t="s">
        <v>1</v>
      </c>
      <c r="C121" s="22" t="s">
        <v>1</v>
      </c>
      <c r="D121" s="22" t="s">
        <v>1</v>
      </c>
      <c r="E121" s="22" t="s">
        <v>1</v>
      </c>
      <c r="F121" s="22" t="s">
        <v>1</v>
      </c>
      <c r="G121" s="22" t="s">
        <v>1</v>
      </c>
      <c r="H121" s="22" t="s">
        <v>1</v>
      </c>
      <c r="I121" s="22" t="s">
        <v>1</v>
      </c>
      <c r="J121" s="22" t="s">
        <v>1</v>
      </c>
      <c r="K121" s="22" t="s">
        <v>1</v>
      </c>
      <c r="L121" s="22" t="s">
        <v>1</v>
      </c>
      <c r="M121" s="22" t="s">
        <v>1</v>
      </c>
      <c r="N121" s="22" t="s">
        <v>1</v>
      </c>
      <c r="O121" s="22" t="s">
        <v>1</v>
      </c>
    </row>
    <row r="122" spans="1:15" ht="31.5" x14ac:dyDescent="0.25">
      <c r="A122" s="19" t="s">
        <v>55</v>
      </c>
      <c r="B122" s="22" t="s">
        <v>16</v>
      </c>
      <c r="C122" s="22">
        <v>164</v>
      </c>
      <c r="D122" s="22">
        <v>12</v>
      </c>
      <c r="E122" s="24">
        <v>7.3200000000000001E-2</v>
      </c>
      <c r="F122" s="22">
        <v>36</v>
      </c>
      <c r="G122" s="24">
        <v>0.2195</v>
      </c>
      <c r="H122" s="22">
        <v>74</v>
      </c>
      <c r="I122" s="24">
        <v>0.45119999999999999</v>
      </c>
      <c r="J122" s="22">
        <v>468</v>
      </c>
      <c r="K122" s="25">
        <v>27830</v>
      </c>
      <c r="L122" s="22">
        <v>110</v>
      </c>
      <c r="M122" s="24">
        <v>0.67069999999999996</v>
      </c>
      <c r="N122" s="26">
        <v>1.47</v>
      </c>
      <c r="O122" s="27">
        <v>40901</v>
      </c>
    </row>
    <row r="123" spans="1:15" ht="16.5" thickBot="1" x14ac:dyDescent="0.3">
      <c r="A123" s="21" t="s">
        <v>1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8" t="s">
        <v>17</v>
      </c>
    </row>
    <row r="124" spans="1:15" ht="15.75" x14ac:dyDescent="0.25">
      <c r="A124" s="11" t="s">
        <v>1</v>
      </c>
      <c r="B124" s="12" t="s">
        <v>1</v>
      </c>
      <c r="C124" s="12" t="s">
        <v>1</v>
      </c>
      <c r="D124" s="12" t="s">
        <v>1</v>
      </c>
      <c r="E124" s="12" t="s">
        <v>1</v>
      </c>
      <c r="F124" s="12" t="s">
        <v>1</v>
      </c>
      <c r="G124" s="64">
        <v>0.4637</v>
      </c>
      <c r="H124" s="12" t="s">
        <v>1</v>
      </c>
      <c r="I124" s="64">
        <v>0.7177</v>
      </c>
      <c r="J124" s="12" t="s">
        <v>1</v>
      </c>
      <c r="K124" s="12" t="s">
        <v>1</v>
      </c>
      <c r="L124" s="12" t="s">
        <v>1</v>
      </c>
      <c r="M124" s="12" t="s">
        <v>1</v>
      </c>
      <c r="N124" s="12" t="s">
        <v>1</v>
      </c>
      <c r="O124" s="12" t="s">
        <v>1</v>
      </c>
    </row>
    <row r="125" spans="1:15" ht="30" x14ac:dyDescent="0.25">
      <c r="A125" s="29" t="s">
        <v>56</v>
      </c>
      <c r="B125" s="12" t="s">
        <v>16</v>
      </c>
      <c r="C125" s="12">
        <v>248</v>
      </c>
      <c r="D125" s="12">
        <v>51</v>
      </c>
      <c r="E125" s="14">
        <v>0.2056</v>
      </c>
      <c r="F125" s="12">
        <v>115</v>
      </c>
      <c r="G125" s="65"/>
      <c r="H125" s="12">
        <v>178</v>
      </c>
      <c r="I125" s="65"/>
      <c r="J125" s="12">
        <v>674</v>
      </c>
      <c r="K125" s="15">
        <v>39143</v>
      </c>
      <c r="L125" s="12">
        <v>179</v>
      </c>
      <c r="M125" s="14">
        <v>0.7218</v>
      </c>
      <c r="N125" s="16">
        <v>3.1</v>
      </c>
      <c r="O125" s="17">
        <v>121323</v>
      </c>
    </row>
    <row r="126" spans="1:15" ht="16.5" thickBot="1" x14ac:dyDescent="0.3">
      <c r="A126" s="30" t="s">
        <v>1</v>
      </c>
      <c r="B126" s="13"/>
      <c r="C126" s="13"/>
      <c r="D126" s="13"/>
      <c r="E126" s="13"/>
      <c r="F126" s="13"/>
      <c r="G126" s="66"/>
      <c r="H126" s="13"/>
      <c r="I126" s="66"/>
      <c r="J126" s="13"/>
      <c r="K126" s="13"/>
      <c r="L126" s="13"/>
      <c r="M126" s="13"/>
      <c r="N126" s="13"/>
      <c r="O126" s="18" t="s">
        <v>17</v>
      </c>
    </row>
    <row r="127" spans="1:15" ht="15.75" x14ac:dyDescent="0.25">
      <c r="A127" s="19" t="s">
        <v>1</v>
      </c>
      <c r="B127" s="22" t="s">
        <v>1</v>
      </c>
      <c r="C127" s="22" t="s">
        <v>1</v>
      </c>
      <c r="D127" s="22" t="s">
        <v>1</v>
      </c>
      <c r="E127" s="22" t="s">
        <v>1</v>
      </c>
      <c r="F127" s="22" t="s">
        <v>1</v>
      </c>
      <c r="G127" s="22" t="s">
        <v>1</v>
      </c>
      <c r="H127" s="22" t="s">
        <v>1</v>
      </c>
      <c r="I127" s="22" t="s">
        <v>1</v>
      </c>
      <c r="J127" s="22" t="s">
        <v>1</v>
      </c>
      <c r="K127" s="22" t="s">
        <v>1</v>
      </c>
      <c r="L127" s="22" t="s">
        <v>1</v>
      </c>
      <c r="M127" s="22" t="s">
        <v>1</v>
      </c>
      <c r="N127" s="22" t="s">
        <v>1</v>
      </c>
      <c r="O127" s="22" t="s">
        <v>1</v>
      </c>
    </row>
    <row r="128" spans="1:15" ht="30" x14ac:dyDescent="0.25">
      <c r="A128" s="20" t="s">
        <v>57</v>
      </c>
      <c r="B128" s="22" t="s">
        <v>19</v>
      </c>
      <c r="C128" s="22">
        <v>305</v>
      </c>
      <c r="D128" s="22">
        <v>70</v>
      </c>
      <c r="E128" s="24">
        <v>0.22950000000000001</v>
      </c>
      <c r="F128" s="22">
        <v>166</v>
      </c>
      <c r="G128" s="24">
        <v>0.54430000000000001</v>
      </c>
      <c r="H128" s="22">
        <v>252</v>
      </c>
      <c r="I128" s="24">
        <v>0.82620000000000005</v>
      </c>
      <c r="J128" s="22">
        <v>937</v>
      </c>
      <c r="K128" s="25">
        <v>61018</v>
      </c>
      <c r="L128" s="22">
        <v>238</v>
      </c>
      <c r="M128" s="24">
        <v>0.78029999999999999</v>
      </c>
      <c r="N128" s="26">
        <v>1.95</v>
      </c>
      <c r="O128" s="27">
        <v>118706</v>
      </c>
    </row>
    <row r="129" spans="1:15" ht="16.5" thickBot="1" x14ac:dyDescent="0.3">
      <c r="A129" s="21" t="s">
        <v>1</v>
      </c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8" t="s">
        <v>17</v>
      </c>
    </row>
    <row r="130" spans="1:15" ht="15.75" x14ac:dyDescent="0.25">
      <c r="A130" s="11" t="s">
        <v>1</v>
      </c>
      <c r="B130" s="12" t="s">
        <v>1</v>
      </c>
      <c r="C130" s="12" t="s">
        <v>1</v>
      </c>
      <c r="D130" s="12" t="s">
        <v>1</v>
      </c>
      <c r="E130" s="12" t="s">
        <v>1</v>
      </c>
      <c r="F130" s="12" t="s">
        <v>1</v>
      </c>
      <c r="G130" s="12" t="s">
        <v>1</v>
      </c>
      <c r="H130" s="12" t="s">
        <v>1</v>
      </c>
      <c r="I130" s="12" t="s">
        <v>1</v>
      </c>
      <c r="J130" s="12" t="s">
        <v>1</v>
      </c>
      <c r="K130" s="12" t="s">
        <v>1</v>
      </c>
      <c r="L130" s="12" t="s">
        <v>1</v>
      </c>
      <c r="M130" s="12" t="s">
        <v>1</v>
      </c>
      <c r="N130" s="12" t="s">
        <v>1</v>
      </c>
      <c r="O130" s="12" t="s">
        <v>1</v>
      </c>
    </row>
    <row r="131" spans="1:15" ht="30" x14ac:dyDescent="0.25">
      <c r="A131" s="29" t="s">
        <v>58</v>
      </c>
      <c r="B131" s="12" t="s">
        <v>16</v>
      </c>
      <c r="C131" s="12">
        <v>589</v>
      </c>
      <c r="D131" s="12">
        <v>131</v>
      </c>
      <c r="E131" s="14">
        <v>0.22239999999999999</v>
      </c>
      <c r="F131" s="12">
        <v>272</v>
      </c>
      <c r="G131" s="14">
        <v>0.46179999999999999</v>
      </c>
      <c r="H131" s="12">
        <v>459</v>
      </c>
      <c r="I131" s="14">
        <v>0.77929999999999999</v>
      </c>
      <c r="J131" s="15">
        <v>2102</v>
      </c>
      <c r="K131" s="15">
        <v>116509</v>
      </c>
      <c r="L131" s="12">
        <v>495</v>
      </c>
      <c r="M131" s="14">
        <v>0.84040000000000004</v>
      </c>
      <c r="N131" s="16">
        <v>3.61</v>
      </c>
      <c r="O131" s="17">
        <v>420126</v>
      </c>
    </row>
    <row r="132" spans="1:15" ht="16.5" thickBot="1" x14ac:dyDescent="0.3">
      <c r="A132" s="30" t="s">
        <v>1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8" t="s">
        <v>17</v>
      </c>
    </row>
    <row r="133" spans="1:15" ht="15.75" x14ac:dyDescent="0.25">
      <c r="A133" s="19" t="s">
        <v>1</v>
      </c>
      <c r="B133" s="22" t="s">
        <v>1</v>
      </c>
      <c r="C133" s="22" t="s">
        <v>1</v>
      </c>
      <c r="D133" s="22" t="s">
        <v>1</v>
      </c>
      <c r="E133" s="22" t="s">
        <v>1</v>
      </c>
      <c r="F133" s="22" t="s">
        <v>1</v>
      </c>
      <c r="G133" s="22" t="s">
        <v>1</v>
      </c>
      <c r="H133" s="73">
        <v>182</v>
      </c>
      <c r="I133" s="22" t="s">
        <v>1</v>
      </c>
      <c r="J133" s="22" t="s">
        <v>1</v>
      </c>
      <c r="K133" s="22" t="s">
        <v>1</v>
      </c>
      <c r="L133" s="22" t="s">
        <v>1</v>
      </c>
      <c r="M133" s="22" t="s">
        <v>1</v>
      </c>
      <c r="N133" s="22" t="s">
        <v>1</v>
      </c>
      <c r="O133" s="22" t="s">
        <v>1</v>
      </c>
    </row>
    <row r="134" spans="1:15" ht="30" x14ac:dyDescent="0.25">
      <c r="A134" s="20" t="s">
        <v>59</v>
      </c>
      <c r="B134" s="22" t="s">
        <v>19</v>
      </c>
      <c r="C134" s="22">
        <v>259</v>
      </c>
      <c r="D134" s="22">
        <v>54</v>
      </c>
      <c r="E134" s="24">
        <v>0.20849999999999999</v>
      </c>
      <c r="F134" s="22">
        <v>105</v>
      </c>
      <c r="G134" s="24">
        <v>0.40450000000000003</v>
      </c>
      <c r="H134" s="74"/>
      <c r="I134" s="24">
        <v>0.70269999999999999</v>
      </c>
      <c r="J134" s="22">
        <v>831</v>
      </c>
      <c r="K134" s="25">
        <v>56518</v>
      </c>
      <c r="L134" s="22">
        <v>173</v>
      </c>
      <c r="M134" s="24">
        <v>0.66800000000000004</v>
      </c>
      <c r="N134" s="26">
        <v>1.33</v>
      </c>
      <c r="O134" s="27">
        <v>75237</v>
      </c>
    </row>
    <row r="135" spans="1:15" ht="16.5" thickBot="1" x14ac:dyDescent="0.3">
      <c r="A135" s="21" t="s">
        <v>1</v>
      </c>
      <c r="B135" s="23"/>
      <c r="C135" s="23"/>
      <c r="D135" s="23"/>
      <c r="E135" s="23"/>
      <c r="F135" s="23"/>
      <c r="G135" s="23"/>
      <c r="H135" s="75"/>
      <c r="I135" s="23"/>
      <c r="J135" s="23"/>
      <c r="K135" s="23"/>
      <c r="L135" s="23"/>
      <c r="M135" s="23"/>
      <c r="N135" s="23"/>
      <c r="O135" s="28" t="s">
        <v>17</v>
      </c>
    </row>
    <row r="136" spans="1:15" ht="15.75" x14ac:dyDescent="0.25">
      <c r="A136" s="11" t="s">
        <v>1</v>
      </c>
      <c r="B136" s="12" t="s">
        <v>1</v>
      </c>
      <c r="C136" s="12" t="s">
        <v>1</v>
      </c>
      <c r="D136" s="12" t="s">
        <v>1</v>
      </c>
      <c r="E136" s="12" t="s">
        <v>1</v>
      </c>
      <c r="F136" s="12" t="s">
        <v>1</v>
      </c>
      <c r="G136" s="12" t="s">
        <v>1</v>
      </c>
      <c r="H136" s="12" t="s">
        <v>1</v>
      </c>
      <c r="I136" s="12" t="s">
        <v>1</v>
      </c>
      <c r="J136" s="12" t="s">
        <v>1</v>
      </c>
      <c r="K136" s="12" t="s">
        <v>1</v>
      </c>
      <c r="L136" s="12" t="s">
        <v>1</v>
      </c>
      <c r="M136" s="12" t="s">
        <v>1</v>
      </c>
      <c r="N136" s="12" t="s">
        <v>1</v>
      </c>
      <c r="O136" s="12" t="s">
        <v>1</v>
      </c>
    </row>
    <row r="137" spans="1:15" ht="30" x14ac:dyDescent="0.25">
      <c r="A137" s="29" t="s">
        <v>60</v>
      </c>
      <c r="B137" s="12" t="s">
        <v>16</v>
      </c>
      <c r="C137" s="12">
        <v>207</v>
      </c>
      <c r="D137" s="12">
        <v>63</v>
      </c>
      <c r="E137" s="14">
        <v>0.30430000000000001</v>
      </c>
      <c r="F137" s="12">
        <v>113</v>
      </c>
      <c r="G137" s="14">
        <v>0.54590000000000005</v>
      </c>
      <c r="H137" s="12">
        <v>154</v>
      </c>
      <c r="I137" s="14">
        <v>0.74399999999999999</v>
      </c>
      <c r="J137" s="12">
        <v>607</v>
      </c>
      <c r="K137" s="15">
        <v>34592</v>
      </c>
      <c r="L137" s="12">
        <v>182</v>
      </c>
      <c r="M137" s="14">
        <v>0.87919999999999998</v>
      </c>
      <c r="N137" s="16">
        <v>2.62</v>
      </c>
      <c r="O137" s="17">
        <v>90554</v>
      </c>
    </row>
    <row r="138" spans="1:15" ht="16.5" thickBot="1" x14ac:dyDescent="0.3">
      <c r="A138" s="30" t="s">
        <v>1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8" t="s">
        <v>17</v>
      </c>
    </row>
    <row r="139" spans="1:15" ht="15.75" x14ac:dyDescent="0.25">
      <c r="A139" s="19" t="s">
        <v>1</v>
      </c>
      <c r="B139" s="22" t="s">
        <v>1</v>
      </c>
      <c r="C139" s="22" t="s">
        <v>1</v>
      </c>
      <c r="D139" s="22" t="s">
        <v>1</v>
      </c>
      <c r="E139" s="22" t="s">
        <v>1</v>
      </c>
      <c r="F139" s="22" t="s">
        <v>1</v>
      </c>
      <c r="G139" s="22" t="s">
        <v>1</v>
      </c>
      <c r="H139" s="22" t="s">
        <v>1</v>
      </c>
      <c r="I139" s="22" t="s">
        <v>1</v>
      </c>
      <c r="J139" s="22" t="s">
        <v>1</v>
      </c>
      <c r="K139" s="22" t="s">
        <v>1</v>
      </c>
      <c r="L139" s="22" t="s">
        <v>1</v>
      </c>
      <c r="M139" s="22" t="s">
        <v>1</v>
      </c>
      <c r="N139" s="22" t="s">
        <v>1</v>
      </c>
      <c r="O139" s="22" t="s">
        <v>1</v>
      </c>
    </row>
    <row r="140" spans="1:15" ht="30" x14ac:dyDescent="0.25">
      <c r="A140" s="20" t="s">
        <v>61</v>
      </c>
      <c r="B140" s="22" t="s">
        <v>16</v>
      </c>
      <c r="C140" s="22">
        <v>136</v>
      </c>
      <c r="D140" s="22">
        <v>37</v>
      </c>
      <c r="E140" s="24">
        <v>0.27210000000000001</v>
      </c>
      <c r="F140" s="22">
        <v>69</v>
      </c>
      <c r="G140" s="24">
        <v>0.50739999999999996</v>
      </c>
      <c r="H140" s="22">
        <v>86</v>
      </c>
      <c r="I140" s="24">
        <v>0.63239999999999996</v>
      </c>
      <c r="J140" s="22">
        <v>395</v>
      </c>
      <c r="K140" s="25">
        <v>22696</v>
      </c>
      <c r="L140" s="22">
        <v>115</v>
      </c>
      <c r="M140" s="24">
        <v>0.84560000000000002</v>
      </c>
      <c r="N140" s="26">
        <v>3.93</v>
      </c>
      <c r="O140" s="27">
        <v>89197</v>
      </c>
    </row>
    <row r="141" spans="1:15" ht="16.5" thickBot="1" x14ac:dyDescent="0.3">
      <c r="A141" s="21" t="s">
        <v>1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8" t="s">
        <v>17</v>
      </c>
    </row>
    <row r="142" spans="1:15" ht="15.75" x14ac:dyDescent="0.25">
      <c r="A142" s="11" t="s">
        <v>1</v>
      </c>
      <c r="B142" s="12" t="s">
        <v>1</v>
      </c>
      <c r="C142" s="12" t="s">
        <v>1</v>
      </c>
      <c r="D142" s="12" t="s">
        <v>1</v>
      </c>
      <c r="E142" s="12" t="s">
        <v>1</v>
      </c>
      <c r="F142" s="12" t="s">
        <v>1</v>
      </c>
      <c r="G142" s="12" t="s">
        <v>1</v>
      </c>
      <c r="H142" s="12" t="s">
        <v>1</v>
      </c>
      <c r="I142" s="64">
        <v>0.66820000000000002</v>
      </c>
      <c r="J142" s="12" t="s">
        <v>1</v>
      </c>
      <c r="K142" s="12" t="s">
        <v>1</v>
      </c>
      <c r="L142" s="12" t="s">
        <v>1</v>
      </c>
      <c r="M142" s="12" t="s">
        <v>1</v>
      </c>
      <c r="N142" s="12" t="s">
        <v>1</v>
      </c>
      <c r="O142" s="12" t="s">
        <v>1</v>
      </c>
    </row>
    <row r="143" spans="1:15" ht="30" x14ac:dyDescent="0.25">
      <c r="A143" s="29" t="s">
        <v>62</v>
      </c>
      <c r="B143" s="12" t="s">
        <v>16</v>
      </c>
      <c r="C143" s="12">
        <v>211</v>
      </c>
      <c r="D143" s="12">
        <v>29</v>
      </c>
      <c r="E143" s="14">
        <v>0.13739999999999999</v>
      </c>
      <c r="F143" s="12">
        <v>80</v>
      </c>
      <c r="G143" s="14">
        <v>0.37909999999999999</v>
      </c>
      <c r="H143" s="12">
        <v>141</v>
      </c>
      <c r="I143" s="65"/>
      <c r="J143" s="12">
        <v>615</v>
      </c>
      <c r="K143" s="15">
        <v>35150</v>
      </c>
      <c r="L143" s="12">
        <v>194</v>
      </c>
      <c r="M143" s="14">
        <v>0.9194</v>
      </c>
      <c r="N143" s="16">
        <v>4.7300000000000004</v>
      </c>
      <c r="O143" s="17">
        <v>166108</v>
      </c>
    </row>
    <row r="144" spans="1:15" ht="16.5" thickBot="1" x14ac:dyDescent="0.3">
      <c r="A144" s="30" t="s">
        <v>1</v>
      </c>
      <c r="B144" s="13"/>
      <c r="C144" s="13"/>
      <c r="D144" s="13"/>
      <c r="E144" s="13"/>
      <c r="F144" s="13"/>
      <c r="G144" s="13"/>
      <c r="H144" s="13"/>
      <c r="I144" s="66"/>
      <c r="J144" s="13"/>
      <c r="K144" s="13"/>
      <c r="L144" s="13"/>
      <c r="M144" s="13"/>
      <c r="N144" s="13"/>
      <c r="O144" s="18" t="s">
        <v>17</v>
      </c>
    </row>
    <row r="145" spans="1:15" ht="15.75" x14ac:dyDescent="0.25">
      <c r="A145" s="19" t="s">
        <v>1</v>
      </c>
      <c r="B145" s="22" t="s">
        <v>1</v>
      </c>
      <c r="C145" s="22" t="s">
        <v>1</v>
      </c>
      <c r="D145" s="22" t="s">
        <v>1</v>
      </c>
      <c r="E145" s="22" t="s">
        <v>1</v>
      </c>
      <c r="F145" s="22" t="s">
        <v>1</v>
      </c>
      <c r="G145" s="22" t="s">
        <v>1</v>
      </c>
      <c r="H145" s="22" t="s">
        <v>1</v>
      </c>
      <c r="I145" s="22" t="s">
        <v>1</v>
      </c>
      <c r="J145" s="22" t="s">
        <v>1</v>
      </c>
      <c r="K145" s="22" t="s">
        <v>1</v>
      </c>
      <c r="L145" s="22" t="s">
        <v>1</v>
      </c>
      <c r="M145" s="22" t="s">
        <v>1</v>
      </c>
      <c r="N145" s="22" t="s">
        <v>1</v>
      </c>
      <c r="O145" s="22" t="s">
        <v>1</v>
      </c>
    </row>
    <row r="146" spans="1:15" ht="30" x14ac:dyDescent="0.25">
      <c r="A146" s="20" t="s">
        <v>63</v>
      </c>
      <c r="B146" s="22" t="s">
        <v>16</v>
      </c>
      <c r="C146" s="22">
        <v>294</v>
      </c>
      <c r="D146" s="22">
        <v>38</v>
      </c>
      <c r="E146" s="24">
        <v>0.1293</v>
      </c>
      <c r="F146" s="22">
        <v>100</v>
      </c>
      <c r="G146" s="24">
        <v>0.34010000000000001</v>
      </c>
      <c r="H146" s="22">
        <v>175</v>
      </c>
      <c r="I146" s="24">
        <v>0.59519999999999995</v>
      </c>
      <c r="J146" s="22">
        <v>747</v>
      </c>
      <c r="K146" s="25">
        <v>44044</v>
      </c>
      <c r="L146" s="22">
        <v>182</v>
      </c>
      <c r="M146" s="24">
        <v>0.61899999999999999</v>
      </c>
      <c r="N146" s="26">
        <v>1.49</v>
      </c>
      <c r="O146" s="27">
        <v>65541</v>
      </c>
    </row>
    <row r="147" spans="1:15" ht="16.5" thickBot="1" x14ac:dyDescent="0.3">
      <c r="A147" s="21" t="s">
        <v>1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8" t="s">
        <v>17</v>
      </c>
    </row>
    <row r="148" spans="1:15" ht="15.75" x14ac:dyDescent="0.25">
      <c r="A148" s="11" t="s">
        <v>1</v>
      </c>
      <c r="B148" s="12" t="s">
        <v>1</v>
      </c>
      <c r="C148" s="12" t="s">
        <v>1</v>
      </c>
      <c r="D148" s="12" t="s">
        <v>1</v>
      </c>
      <c r="E148" s="12" t="s">
        <v>1</v>
      </c>
      <c r="F148" s="12" t="s">
        <v>1</v>
      </c>
      <c r="G148" s="12" t="s">
        <v>1</v>
      </c>
      <c r="H148" s="12" t="s">
        <v>1</v>
      </c>
      <c r="I148" s="12" t="s">
        <v>1</v>
      </c>
      <c r="J148" s="12" t="s">
        <v>1</v>
      </c>
      <c r="K148" s="12" t="s">
        <v>1</v>
      </c>
      <c r="L148" s="12" t="s">
        <v>1</v>
      </c>
      <c r="M148" s="12" t="s">
        <v>1</v>
      </c>
      <c r="N148" s="12" t="s">
        <v>1</v>
      </c>
      <c r="O148" s="12" t="s">
        <v>1</v>
      </c>
    </row>
    <row r="149" spans="1:15" ht="45" x14ac:dyDescent="0.25">
      <c r="A149" s="29" t="s">
        <v>64</v>
      </c>
      <c r="B149" s="12" t="s">
        <v>16</v>
      </c>
      <c r="C149" s="12">
        <v>288</v>
      </c>
      <c r="D149" s="12">
        <v>29</v>
      </c>
      <c r="E149" s="14">
        <v>0.1007</v>
      </c>
      <c r="F149" s="12">
        <v>93</v>
      </c>
      <c r="G149" s="14">
        <v>0.32290000000000002</v>
      </c>
      <c r="H149" s="12">
        <v>163</v>
      </c>
      <c r="I149" s="14">
        <v>0.56599999999999995</v>
      </c>
      <c r="J149" s="12">
        <v>891</v>
      </c>
      <c r="K149" s="15">
        <v>50578</v>
      </c>
      <c r="L149" s="12">
        <v>200</v>
      </c>
      <c r="M149" s="14">
        <v>0.69440000000000002</v>
      </c>
      <c r="N149" s="16">
        <v>1.67</v>
      </c>
      <c r="O149" s="17">
        <v>84507</v>
      </c>
    </row>
    <row r="150" spans="1:15" ht="16.5" thickBot="1" x14ac:dyDescent="0.3">
      <c r="A150" s="30" t="s">
        <v>1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8" t="s">
        <v>17</v>
      </c>
    </row>
    <row r="151" spans="1:15" ht="15.75" x14ac:dyDescent="0.25">
      <c r="A151" s="19" t="s">
        <v>1</v>
      </c>
      <c r="B151" s="22" t="s">
        <v>1</v>
      </c>
      <c r="C151" s="22" t="s">
        <v>1</v>
      </c>
      <c r="D151" s="22" t="s">
        <v>1</v>
      </c>
      <c r="E151" s="22" t="s">
        <v>1</v>
      </c>
      <c r="F151" s="22" t="s">
        <v>1</v>
      </c>
      <c r="G151" s="22" t="s">
        <v>1</v>
      </c>
      <c r="H151" s="22" t="s">
        <v>1</v>
      </c>
      <c r="I151" s="22" t="s">
        <v>1</v>
      </c>
      <c r="J151" s="22" t="s">
        <v>1</v>
      </c>
      <c r="K151" s="22" t="s">
        <v>1</v>
      </c>
      <c r="L151" s="22" t="s">
        <v>1</v>
      </c>
      <c r="M151" s="22" t="s">
        <v>1</v>
      </c>
      <c r="N151" s="22" t="s">
        <v>1</v>
      </c>
      <c r="O151" s="22" t="s">
        <v>1</v>
      </c>
    </row>
    <row r="152" spans="1:15" ht="31.5" x14ac:dyDescent="0.25">
      <c r="A152" s="19" t="s">
        <v>65</v>
      </c>
      <c r="B152" s="22" t="s">
        <v>19</v>
      </c>
      <c r="C152" s="22">
        <v>162</v>
      </c>
      <c r="D152" s="22">
        <v>40</v>
      </c>
      <c r="E152" s="24">
        <v>0.24690000000000001</v>
      </c>
      <c r="F152" s="22">
        <v>82</v>
      </c>
      <c r="G152" s="24">
        <v>0.50619999999999998</v>
      </c>
      <c r="H152" s="22">
        <v>135</v>
      </c>
      <c r="I152" s="24">
        <v>0.83330000000000004</v>
      </c>
      <c r="J152" s="22">
        <v>485</v>
      </c>
      <c r="K152" s="25">
        <v>31904</v>
      </c>
      <c r="L152" s="22">
        <v>114</v>
      </c>
      <c r="M152" s="24">
        <v>0.70369999999999999</v>
      </c>
      <c r="N152" s="26">
        <v>5.75</v>
      </c>
      <c r="O152" s="27">
        <v>183299</v>
      </c>
    </row>
    <row r="153" spans="1:15" ht="15.75" x14ac:dyDescent="0.25">
      <c r="A153" s="19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22" t="s">
        <v>17</v>
      </c>
    </row>
    <row r="154" spans="1:15" ht="16.5" thickBot="1" x14ac:dyDescent="0.3">
      <c r="A154" s="21" t="s">
        <v>1</v>
      </c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</row>
    <row r="155" spans="1:15" ht="15.75" x14ac:dyDescent="0.25">
      <c r="A155" s="11" t="s">
        <v>1</v>
      </c>
      <c r="B155" s="12" t="s">
        <v>1</v>
      </c>
      <c r="C155" s="12" t="s">
        <v>1</v>
      </c>
      <c r="D155" s="12" t="s">
        <v>1</v>
      </c>
      <c r="E155" s="12" t="s">
        <v>1</v>
      </c>
      <c r="F155" s="12" t="s">
        <v>1</v>
      </c>
      <c r="G155" s="12" t="s">
        <v>1</v>
      </c>
      <c r="H155" s="12" t="s">
        <v>1</v>
      </c>
      <c r="I155" s="12" t="s">
        <v>1</v>
      </c>
      <c r="J155" s="12" t="s">
        <v>1</v>
      </c>
      <c r="K155" s="12" t="s">
        <v>1</v>
      </c>
      <c r="L155" s="12" t="s">
        <v>1</v>
      </c>
      <c r="M155" s="12" t="s">
        <v>1</v>
      </c>
      <c r="N155" s="12" t="s">
        <v>1</v>
      </c>
      <c r="O155" s="12" t="s">
        <v>1</v>
      </c>
    </row>
    <row r="156" spans="1:15" ht="30" x14ac:dyDescent="0.25">
      <c r="A156" s="29" t="s">
        <v>66</v>
      </c>
      <c r="B156" s="12" t="s">
        <v>16</v>
      </c>
      <c r="C156" s="12">
        <v>259</v>
      </c>
      <c r="D156" s="12">
        <v>19</v>
      </c>
      <c r="E156" s="14">
        <v>7.3400000000000007E-2</v>
      </c>
      <c r="F156" s="12">
        <v>52</v>
      </c>
      <c r="G156" s="14">
        <v>0.20080000000000001</v>
      </c>
      <c r="H156" s="12">
        <v>145</v>
      </c>
      <c r="I156" s="14">
        <v>0.55979999999999996</v>
      </c>
      <c r="J156" s="12">
        <v>842</v>
      </c>
      <c r="K156" s="15">
        <v>49180</v>
      </c>
      <c r="L156" s="12">
        <v>212</v>
      </c>
      <c r="M156" s="14">
        <v>0.81850000000000001</v>
      </c>
      <c r="N156" s="16">
        <v>3.52</v>
      </c>
      <c r="O156" s="17">
        <v>172904</v>
      </c>
    </row>
    <row r="157" spans="1:15" ht="16.5" thickBot="1" x14ac:dyDescent="0.3">
      <c r="A157" s="30" t="s">
        <v>1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8" t="s">
        <v>17</v>
      </c>
    </row>
    <row r="158" spans="1:15" ht="15.75" x14ac:dyDescent="0.25">
      <c r="A158" s="19" t="s">
        <v>1</v>
      </c>
      <c r="B158" s="22" t="s">
        <v>1</v>
      </c>
      <c r="C158" s="22" t="s">
        <v>1</v>
      </c>
      <c r="D158" s="22" t="s">
        <v>1</v>
      </c>
      <c r="E158" s="22" t="s">
        <v>1</v>
      </c>
      <c r="F158" s="22" t="s">
        <v>1</v>
      </c>
      <c r="G158" s="22" t="s">
        <v>1</v>
      </c>
      <c r="H158" s="22" t="s">
        <v>1</v>
      </c>
      <c r="I158" s="22" t="s">
        <v>1</v>
      </c>
      <c r="J158" s="22" t="s">
        <v>1</v>
      </c>
      <c r="K158" s="22" t="s">
        <v>1</v>
      </c>
      <c r="L158" s="22" t="s">
        <v>1</v>
      </c>
      <c r="M158" s="22" t="s">
        <v>1</v>
      </c>
      <c r="N158" s="22" t="s">
        <v>1</v>
      </c>
      <c r="O158" s="22" t="s">
        <v>1</v>
      </c>
    </row>
    <row r="159" spans="1:15" ht="30" x14ac:dyDescent="0.25">
      <c r="A159" s="20" t="s">
        <v>67</v>
      </c>
      <c r="B159" s="22" t="s">
        <v>16</v>
      </c>
      <c r="C159" s="22">
        <v>197</v>
      </c>
      <c r="D159" s="22">
        <v>30</v>
      </c>
      <c r="E159" s="24">
        <v>0.15229999999999999</v>
      </c>
      <c r="F159" s="22">
        <v>53</v>
      </c>
      <c r="G159" s="24">
        <v>0.26900000000000002</v>
      </c>
      <c r="H159" s="22">
        <v>88</v>
      </c>
      <c r="I159" s="24">
        <v>0.44669999999999999</v>
      </c>
      <c r="J159" s="22">
        <v>574</v>
      </c>
      <c r="K159" s="25">
        <v>34548</v>
      </c>
      <c r="L159" s="22">
        <v>138</v>
      </c>
      <c r="M159" s="24">
        <v>0.70050000000000001</v>
      </c>
      <c r="N159" s="26">
        <v>2.39</v>
      </c>
      <c r="O159" s="27">
        <v>82402</v>
      </c>
    </row>
    <row r="160" spans="1:15" ht="16.5" thickBot="1" x14ac:dyDescent="0.3">
      <c r="A160" s="21" t="s">
        <v>1</v>
      </c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8" t="s">
        <v>17</v>
      </c>
    </row>
    <row r="161" spans="1:15" ht="15.75" x14ac:dyDescent="0.25">
      <c r="A161" s="36"/>
      <c r="B161" s="12" t="s">
        <v>1</v>
      </c>
      <c r="C161" s="12" t="s">
        <v>1</v>
      </c>
      <c r="D161" s="12" t="s">
        <v>1</v>
      </c>
      <c r="E161" s="12" t="s">
        <v>1</v>
      </c>
      <c r="F161" s="12" t="s">
        <v>1</v>
      </c>
      <c r="G161" s="12" t="s">
        <v>1</v>
      </c>
      <c r="H161" s="12" t="s">
        <v>1</v>
      </c>
      <c r="I161" s="64">
        <v>0.53690000000000004</v>
      </c>
      <c r="J161" s="12" t="s">
        <v>1</v>
      </c>
      <c r="K161" s="12" t="s">
        <v>1</v>
      </c>
      <c r="L161" s="12" t="s">
        <v>1</v>
      </c>
      <c r="M161" s="12" t="s">
        <v>1</v>
      </c>
      <c r="N161" s="12" t="s">
        <v>1</v>
      </c>
      <c r="O161" s="12" t="s">
        <v>1</v>
      </c>
    </row>
    <row r="162" spans="1:15" ht="30" x14ac:dyDescent="0.25">
      <c r="A162" s="29" t="s">
        <v>68</v>
      </c>
      <c r="B162" s="12" t="s">
        <v>16</v>
      </c>
      <c r="C162" s="12">
        <v>149</v>
      </c>
      <c r="D162" s="12">
        <v>30</v>
      </c>
      <c r="E162" s="14">
        <v>0.20130000000000001</v>
      </c>
      <c r="F162" s="12">
        <v>52</v>
      </c>
      <c r="G162" s="14">
        <v>0.34899999999999998</v>
      </c>
      <c r="H162" s="12">
        <v>80</v>
      </c>
      <c r="I162" s="65"/>
      <c r="J162" s="12">
        <v>418</v>
      </c>
      <c r="K162" s="15">
        <v>25566</v>
      </c>
      <c r="L162" s="12">
        <v>99</v>
      </c>
      <c r="M162" s="14">
        <v>0.66439999999999999</v>
      </c>
      <c r="N162" s="16">
        <v>3.77</v>
      </c>
      <c r="O162" s="17">
        <v>96311</v>
      </c>
    </row>
    <row r="163" spans="1:15" ht="16.5" thickBot="1" x14ac:dyDescent="0.3">
      <c r="A163" s="30" t="s">
        <v>1</v>
      </c>
      <c r="B163" s="13"/>
      <c r="C163" s="13"/>
      <c r="D163" s="13"/>
      <c r="E163" s="13"/>
      <c r="F163" s="13"/>
      <c r="G163" s="13"/>
      <c r="H163" s="13"/>
      <c r="I163" s="66"/>
      <c r="J163" s="13"/>
      <c r="K163" s="13"/>
      <c r="L163" s="13"/>
      <c r="M163" s="13"/>
      <c r="N163" s="13"/>
      <c r="O163" s="18" t="s">
        <v>17</v>
      </c>
    </row>
    <row r="164" spans="1:15" ht="15.75" x14ac:dyDescent="0.25">
      <c r="A164" s="19"/>
      <c r="B164" s="22" t="s">
        <v>1</v>
      </c>
      <c r="C164" s="22" t="s">
        <v>1</v>
      </c>
      <c r="D164" s="22" t="s">
        <v>1</v>
      </c>
      <c r="E164" s="22" t="s">
        <v>1</v>
      </c>
      <c r="F164" s="22" t="s">
        <v>1</v>
      </c>
      <c r="G164" s="22" t="s">
        <v>1</v>
      </c>
      <c r="H164" s="73">
        <v>252</v>
      </c>
      <c r="I164" s="22" t="s">
        <v>1</v>
      </c>
      <c r="J164" s="22" t="s">
        <v>1</v>
      </c>
      <c r="K164" s="22" t="s">
        <v>1</v>
      </c>
      <c r="L164" s="22" t="s">
        <v>1</v>
      </c>
      <c r="M164" s="22" t="s">
        <v>1</v>
      </c>
      <c r="N164" s="22" t="s">
        <v>1</v>
      </c>
      <c r="O164" s="22" t="s">
        <v>1</v>
      </c>
    </row>
    <row r="165" spans="1:15" ht="30" x14ac:dyDescent="0.25">
      <c r="A165" s="20" t="s">
        <v>69</v>
      </c>
      <c r="B165" s="22" t="s">
        <v>16</v>
      </c>
      <c r="C165" s="22">
        <v>408</v>
      </c>
      <c r="D165" s="22">
        <v>46</v>
      </c>
      <c r="E165" s="24">
        <v>0.11269999999999999</v>
      </c>
      <c r="F165" s="22">
        <v>131</v>
      </c>
      <c r="G165" s="24">
        <v>0.3211</v>
      </c>
      <c r="H165" s="74"/>
      <c r="I165" s="24">
        <v>0.61760000000000004</v>
      </c>
      <c r="J165" s="25">
        <v>1415</v>
      </c>
      <c r="K165" s="25">
        <v>80921</v>
      </c>
      <c r="L165" s="22">
        <v>331</v>
      </c>
      <c r="M165" s="24">
        <v>0.81130000000000002</v>
      </c>
      <c r="N165" s="26">
        <v>2.68</v>
      </c>
      <c r="O165" s="27">
        <v>217069</v>
      </c>
    </row>
    <row r="166" spans="1:15" ht="16.5" thickBot="1" x14ac:dyDescent="0.3">
      <c r="A166" s="21" t="s">
        <v>1</v>
      </c>
      <c r="B166" s="23"/>
      <c r="C166" s="23"/>
      <c r="D166" s="23"/>
      <c r="E166" s="23"/>
      <c r="F166" s="23"/>
      <c r="G166" s="23"/>
      <c r="H166" s="75"/>
      <c r="I166" s="23"/>
      <c r="J166" s="23"/>
      <c r="K166" s="23"/>
      <c r="L166" s="23"/>
      <c r="M166" s="23"/>
      <c r="N166" s="23"/>
      <c r="O166" s="28" t="s">
        <v>17</v>
      </c>
    </row>
    <row r="167" spans="1:15" ht="15.75" x14ac:dyDescent="0.25">
      <c r="A167" s="11" t="s">
        <v>1</v>
      </c>
      <c r="B167" s="12" t="s">
        <v>1</v>
      </c>
      <c r="C167" s="12" t="s">
        <v>1</v>
      </c>
      <c r="D167" s="12" t="s">
        <v>1</v>
      </c>
      <c r="E167" s="12" t="s">
        <v>1</v>
      </c>
      <c r="F167" s="12" t="s">
        <v>1</v>
      </c>
      <c r="G167" s="12" t="s">
        <v>1</v>
      </c>
      <c r="H167" s="12" t="s">
        <v>1</v>
      </c>
      <c r="I167" s="12" t="s">
        <v>1</v>
      </c>
      <c r="J167" s="12" t="s">
        <v>1</v>
      </c>
      <c r="K167" s="12" t="s">
        <v>1</v>
      </c>
      <c r="L167" s="12" t="s">
        <v>1</v>
      </c>
      <c r="M167" s="12" t="s">
        <v>1</v>
      </c>
      <c r="N167" s="12" t="s">
        <v>1</v>
      </c>
      <c r="O167" s="12" t="s">
        <v>1</v>
      </c>
    </row>
    <row r="168" spans="1:15" ht="30" x14ac:dyDescent="0.25">
      <c r="A168" s="29" t="s">
        <v>183</v>
      </c>
      <c r="B168" s="12" t="s">
        <v>16</v>
      </c>
      <c r="C168" s="12">
        <v>92</v>
      </c>
      <c r="D168" s="12">
        <v>4</v>
      </c>
      <c r="E168" s="14">
        <v>4.3499999999999997E-2</v>
      </c>
      <c r="F168" s="12">
        <v>23</v>
      </c>
      <c r="G168" s="33">
        <v>0.25</v>
      </c>
      <c r="H168" s="12">
        <v>47</v>
      </c>
      <c r="I168" s="14">
        <v>0.51090000000000002</v>
      </c>
      <c r="J168" s="12">
        <v>293</v>
      </c>
      <c r="K168" s="15">
        <v>17465</v>
      </c>
      <c r="L168" s="12">
        <v>64</v>
      </c>
      <c r="M168" s="14">
        <v>0.69569999999999999</v>
      </c>
      <c r="N168" s="16">
        <v>1.82</v>
      </c>
      <c r="O168" s="17">
        <v>31724</v>
      </c>
    </row>
    <row r="169" spans="1:15" ht="16.5" thickBot="1" x14ac:dyDescent="0.3">
      <c r="A169" s="30" t="s">
        <v>1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8" t="s">
        <v>17</v>
      </c>
    </row>
    <row r="170" spans="1:15" ht="15.75" x14ac:dyDescent="0.25">
      <c r="A170" s="19" t="s">
        <v>1</v>
      </c>
      <c r="B170" s="22" t="s">
        <v>1</v>
      </c>
      <c r="C170" s="22" t="s">
        <v>1</v>
      </c>
      <c r="D170" s="22" t="s">
        <v>1</v>
      </c>
      <c r="E170" s="70">
        <v>0.15049999999999999</v>
      </c>
      <c r="F170" s="22" t="s">
        <v>1</v>
      </c>
      <c r="G170" s="22" t="s">
        <v>1</v>
      </c>
      <c r="H170" s="22" t="s">
        <v>1</v>
      </c>
      <c r="I170" s="22" t="s">
        <v>1</v>
      </c>
      <c r="J170" s="22" t="s">
        <v>1</v>
      </c>
      <c r="K170" s="22" t="s">
        <v>1</v>
      </c>
      <c r="L170" s="22" t="s">
        <v>1</v>
      </c>
      <c r="M170" s="22" t="s">
        <v>1</v>
      </c>
      <c r="N170" s="22" t="s">
        <v>1</v>
      </c>
      <c r="O170" s="22" t="s">
        <v>1</v>
      </c>
    </row>
    <row r="171" spans="1:15" ht="30" x14ac:dyDescent="0.25">
      <c r="A171" s="20" t="s">
        <v>70</v>
      </c>
      <c r="B171" s="22" t="s">
        <v>16</v>
      </c>
      <c r="C171" s="22">
        <v>186</v>
      </c>
      <c r="D171" s="22">
        <v>28</v>
      </c>
      <c r="E171" s="71"/>
      <c r="F171" s="22">
        <v>53</v>
      </c>
      <c r="G171" s="24">
        <v>0.28489999999999999</v>
      </c>
      <c r="H171" s="22">
        <v>113</v>
      </c>
      <c r="I171" s="24">
        <v>0.60750000000000004</v>
      </c>
      <c r="J171" s="22">
        <v>558</v>
      </c>
      <c r="K171" s="25">
        <v>32577</v>
      </c>
      <c r="L171" s="22">
        <v>148</v>
      </c>
      <c r="M171" s="24">
        <v>0.79569999999999996</v>
      </c>
      <c r="N171" s="26">
        <v>4.9800000000000004</v>
      </c>
      <c r="O171" s="27">
        <v>162173</v>
      </c>
    </row>
    <row r="172" spans="1:15" ht="16.5" thickBot="1" x14ac:dyDescent="0.3">
      <c r="A172" s="21" t="s">
        <v>1</v>
      </c>
      <c r="B172" s="23"/>
      <c r="C172" s="23"/>
      <c r="D172" s="23"/>
      <c r="E172" s="72"/>
      <c r="F172" s="23"/>
      <c r="G172" s="23"/>
      <c r="H172" s="23"/>
      <c r="I172" s="23"/>
      <c r="J172" s="23"/>
      <c r="K172" s="23"/>
      <c r="L172" s="23"/>
      <c r="M172" s="23"/>
      <c r="N172" s="23"/>
      <c r="O172" s="28" t="s">
        <v>17</v>
      </c>
    </row>
    <row r="173" spans="1:15" ht="15.75" x14ac:dyDescent="0.25">
      <c r="A173" s="11" t="s">
        <v>1</v>
      </c>
      <c r="B173" s="12" t="s">
        <v>1</v>
      </c>
      <c r="C173" s="12" t="s">
        <v>1</v>
      </c>
      <c r="D173" s="12" t="s">
        <v>1</v>
      </c>
      <c r="E173" s="12" t="s">
        <v>1</v>
      </c>
      <c r="F173" s="12" t="s">
        <v>1</v>
      </c>
      <c r="G173" s="12" t="s">
        <v>1</v>
      </c>
      <c r="H173" s="12" t="s">
        <v>1</v>
      </c>
      <c r="I173" s="12" t="s">
        <v>1</v>
      </c>
      <c r="J173" s="12" t="s">
        <v>1</v>
      </c>
      <c r="K173" s="12" t="s">
        <v>1</v>
      </c>
      <c r="L173" s="12" t="s">
        <v>1</v>
      </c>
      <c r="M173" s="12" t="s">
        <v>1</v>
      </c>
      <c r="N173" s="12" t="s">
        <v>1</v>
      </c>
      <c r="O173" s="12" t="s">
        <v>1</v>
      </c>
    </row>
    <row r="174" spans="1:15" ht="30" x14ac:dyDescent="0.25">
      <c r="A174" s="29" t="s">
        <v>71</v>
      </c>
      <c r="B174" s="12" t="s">
        <v>19</v>
      </c>
      <c r="C174" s="12">
        <v>80</v>
      </c>
      <c r="D174" s="12">
        <v>23</v>
      </c>
      <c r="E174" s="14">
        <v>0.28749999999999998</v>
      </c>
      <c r="F174" s="12">
        <v>44</v>
      </c>
      <c r="G174" s="33">
        <v>0.55000000000000004</v>
      </c>
      <c r="H174" s="12">
        <v>66</v>
      </c>
      <c r="I174" s="14">
        <v>0.82499999999999996</v>
      </c>
      <c r="J174" s="12">
        <v>223</v>
      </c>
      <c r="K174" s="15">
        <v>14402</v>
      </c>
      <c r="L174" s="12">
        <v>71</v>
      </c>
      <c r="M174" s="14">
        <v>0.88749999999999996</v>
      </c>
      <c r="N174" s="16">
        <v>4.55</v>
      </c>
      <c r="O174" s="17">
        <v>65557</v>
      </c>
    </row>
    <row r="175" spans="1:15" ht="16.5" thickBot="1" x14ac:dyDescent="0.3">
      <c r="A175" s="30" t="s">
        <v>1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8" t="s">
        <v>17</v>
      </c>
    </row>
    <row r="176" spans="1:15" ht="15.75" x14ac:dyDescent="0.25">
      <c r="A176" s="19" t="s">
        <v>1</v>
      </c>
      <c r="B176" s="22" t="s">
        <v>1</v>
      </c>
      <c r="C176" s="22" t="s">
        <v>1</v>
      </c>
      <c r="D176" s="22" t="s">
        <v>1</v>
      </c>
      <c r="E176" s="22" t="s">
        <v>1</v>
      </c>
      <c r="F176" s="22" t="s">
        <v>1</v>
      </c>
      <c r="G176" s="22" t="s">
        <v>1</v>
      </c>
      <c r="H176" s="22" t="s">
        <v>1</v>
      </c>
      <c r="I176" s="22" t="s">
        <v>1</v>
      </c>
      <c r="J176" s="22" t="s">
        <v>1</v>
      </c>
      <c r="K176" s="22" t="s">
        <v>1</v>
      </c>
      <c r="L176" s="22" t="s">
        <v>1</v>
      </c>
      <c r="M176" s="22" t="s">
        <v>1</v>
      </c>
      <c r="N176" s="22" t="s">
        <v>1</v>
      </c>
      <c r="O176" s="22" t="s">
        <v>1</v>
      </c>
    </row>
    <row r="177" spans="1:15" ht="30" x14ac:dyDescent="0.25">
      <c r="A177" s="20" t="s">
        <v>72</v>
      </c>
      <c r="B177" s="22" t="s">
        <v>16</v>
      </c>
      <c r="C177" s="22">
        <v>219</v>
      </c>
      <c r="D177" s="22">
        <v>9</v>
      </c>
      <c r="E177" s="24">
        <v>4.1099999999999998E-2</v>
      </c>
      <c r="F177" s="22">
        <v>34</v>
      </c>
      <c r="G177" s="24">
        <v>0.15529999999999999</v>
      </c>
      <c r="H177" s="22">
        <v>92</v>
      </c>
      <c r="I177" s="24">
        <v>0.42009999999999997</v>
      </c>
      <c r="J177" s="22">
        <v>667</v>
      </c>
      <c r="K177" s="25">
        <v>38562</v>
      </c>
      <c r="L177" s="22">
        <v>175</v>
      </c>
      <c r="M177" s="24">
        <v>0.79910000000000003</v>
      </c>
      <c r="N177" s="26">
        <v>2.4900000000000002</v>
      </c>
      <c r="O177" s="27">
        <v>96014</v>
      </c>
    </row>
    <row r="178" spans="1:15" ht="16.5" thickBot="1" x14ac:dyDescent="0.3">
      <c r="A178" s="21" t="s">
        <v>1</v>
      </c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8" t="s">
        <v>17</v>
      </c>
    </row>
    <row r="179" spans="1:15" ht="15.75" x14ac:dyDescent="0.25">
      <c r="A179" s="11" t="s">
        <v>1</v>
      </c>
      <c r="B179" s="12" t="s">
        <v>1</v>
      </c>
      <c r="C179" s="12" t="s">
        <v>1</v>
      </c>
      <c r="D179" s="12" t="s">
        <v>1</v>
      </c>
      <c r="E179" s="64">
        <v>0.1125</v>
      </c>
      <c r="F179" s="12" t="s">
        <v>1</v>
      </c>
      <c r="G179" s="12" t="s">
        <v>1</v>
      </c>
      <c r="H179" s="12" t="s">
        <v>1</v>
      </c>
      <c r="I179" s="12" t="s">
        <v>1</v>
      </c>
      <c r="J179" s="12" t="s">
        <v>1</v>
      </c>
      <c r="K179" s="12" t="s">
        <v>1</v>
      </c>
      <c r="L179" s="12" t="s">
        <v>1</v>
      </c>
      <c r="M179" s="12" t="s">
        <v>1</v>
      </c>
      <c r="N179" s="12" t="s">
        <v>1</v>
      </c>
      <c r="O179" s="12" t="s">
        <v>1</v>
      </c>
    </row>
    <row r="180" spans="1:15" ht="30" x14ac:dyDescent="0.25">
      <c r="A180" s="29" t="s">
        <v>73</v>
      </c>
      <c r="B180" s="12" t="s">
        <v>19</v>
      </c>
      <c r="C180" s="12">
        <v>80</v>
      </c>
      <c r="D180" s="12">
        <v>9</v>
      </c>
      <c r="E180" s="65"/>
      <c r="F180" s="12">
        <v>33</v>
      </c>
      <c r="G180" s="14">
        <v>0.41249999999999998</v>
      </c>
      <c r="H180" s="12">
        <v>58</v>
      </c>
      <c r="I180" s="14">
        <v>0.72499999999999998</v>
      </c>
      <c r="J180" s="12">
        <v>239</v>
      </c>
      <c r="K180" s="15">
        <v>17009</v>
      </c>
      <c r="L180" s="12">
        <v>67</v>
      </c>
      <c r="M180" s="14">
        <v>0.83750000000000002</v>
      </c>
      <c r="N180" s="16">
        <v>3.83</v>
      </c>
      <c r="O180" s="17">
        <v>65170</v>
      </c>
    </row>
    <row r="181" spans="1:15" ht="16.5" thickBot="1" x14ac:dyDescent="0.3">
      <c r="A181" s="30" t="s">
        <v>1</v>
      </c>
      <c r="B181" s="13"/>
      <c r="C181" s="13"/>
      <c r="D181" s="13"/>
      <c r="E181" s="66"/>
      <c r="F181" s="13"/>
      <c r="G181" s="13"/>
      <c r="H181" s="13"/>
      <c r="I181" s="13"/>
      <c r="J181" s="13"/>
      <c r="K181" s="13"/>
      <c r="L181" s="13"/>
      <c r="M181" s="13"/>
      <c r="N181" s="13"/>
      <c r="O181" s="18" t="s">
        <v>17</v>
      </c>
    </row>
    <row r="182" spans="1:15" ht="15.75" x14ac:dyDescent="0.25">
      <c r="A182" s="19" t="s">
        <v>1</v>
      </c>
      <c r="B182" s="22" t="s">
        <v>1</v>
      </c>
      <c r="C182" s="22" t="s">
        <v>1</v>
      </c>
      <c r="D182" s="22" t="s">
        <v>1</v>
      </c>
      <c r="E182" s="22" t="s">
        <v>1</v>
      </c>
      <c r="F182" s="22" t="s">
        <v>1</v>
      </c>
      <c r="G182" s="22" t="s">
        <v>1</v>
      </c>
      <c r="H182" s="22" t="s">
        <v>1</v>
      </c>
      <c r="I182" s="22" t="s">
        <v>1</v>
      </c>
      <c r="J182" s="22" t="s">
        <v>1</v>
      </c>
      <c r="K182" s="22" t="s">
        <v>1</v>
      </c>
      <c r="L182" s="22" t="s">
        <v>1</v>
      </c>
      <c r="M182" s="22" t="s">
        <v>1</v>
      </c>
      <c r="N182" s="22" t="s">
        <v>1</v>
      </c>
      <c r="O182" s="22" t="s">
        <v>1</v>
      </c>
    </row>
    <row r="183" spans="1:15" ht="30" x14ac:dyDescent="0.25">
      <c r="A183" s="20" t="s">
        <v>74</v>
      </c>
      <c r="B183" s="22" t="s">
        <v>16</v>
      </c>
      <c r="C183" s="22">
        <v>327</v>
      </c>
      <c r="D183" s="22">
        <v>29</v>
      </c>
      <c r="E183" s="24">
        <v>8.8700000000000001E-2</v>
      </c>
      <c r="F183" s="22">
        <v>77</v>
      </c>
      <c r="G183" s="24">
        <v>0.23549999999999999</v>
      </c>
      <c r="H183" s="22">
        <v>186</v>
      </c>
      <c r="I183" s="24">
        <v>0.56879999999999997</v>
      </c>
      <c r="J183" s="22">
        <v>856</v>
      </c>
      <c r="K183" s="25">
        <v>50171</v>
      </c>
      <c r="L183" s="22">
        <v>192</v>
      </c>
      <c r="M183" s="24">
        <v>0.58720000000000006</v>
      </c>
      <c r="N183" s="26">
        <v>1.05</v>
      </c>
      <c r="O183" s="27">
        <v>52844</v>
      </c>
    </row>
    <row r="184" spans="1:15" ht="16.5" thickBot="1" x14ac:dyDescent="0.3">
      <c r="A184" s="21" t="s">
        <v>1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8" t="s">
        <v>17</v>
      </c>
    </row>
    <row r="185" spans="1:15" ht="15.75" x14ac:dyDescent="0.25">
      <c r="A185" s="11" t="s">
        <v>1</v>
      </c>
      <c r="B185" s="12" t="s">
        <v>1</v>
      </c>
      <c r="C185" s="12" t="s">
        <v>1</v>
      </c>
      <c r="D185" s="12" t="s">
        <v>1</v>
      </c>
      <c r="E185" s="12" t="s">
        <v>1</v>
      </c>
      <c r="F185" s="12" t="s">
        <v>1</v>
      </c>
      <c r="G185" s="12" t="s">
        <v>1</v>
      </c>
      <c r="H185" s="12" t="s">
        <v>1</v>
      </c>
      <c r="I185" s="12" t="s">
        <v>1</v>
      </c>
      <c r="J185" s="12" t="s">
        <v>1</v>
      </c>
      <c r="K185" s="12" t="s">
        <v>1</v>
      </c>
      <c r="L185" s="12" t="s">
        <v>1</v>
      </c>
      <c r="M185" s="12" t="s">
        <v>1</v>
      </c>
      <c r="N185" s="12" t="s">
        <v>1</v>
      </c>
      <c r="O185" s="12" t="s">
        <v>1</v>
      </c>
    </row>
    <row r="186" spans="1:15" ht="30" x14ac:dyDescent="0.25">
      <c r="A186" s="29" t="s">
        <v>75</v>
      </c>
      <c r="B186" s="12" t="s">
        <v>16</v>
      </c>
      <c r="C186" s="12">
        <v>136</v>
      </c>
      <c r="D186" s="12">
        <v>11</v>
      </c>
      <c r="E186" s="14">
        <v>8.09E-2</v>
      </c>
      <c r="F186" s="12">
        <v>28</v>
      </c>
      <c r="G186" s="14">
        <v>0.2059</v>
      </c>
      <c r="H186" s="12">
        <v>64</v>
      </c>
      <c r="I186" s="14">
        <v>0.47060000000000002</v>
      </c>
      <c r="J186" s="12">
        <v>405</v>
      </c>
      <c r="K186" s="15">
        <v>24055</v>
      </c>
      <c r="L186" s="12">
        <v>102</v>
      </c>
      <c r="M186" s="33">
        <v>0.75</v>
      </c>
      <c r="N186" s="16">
        <v>2.99</v>
      </c>
      <c r="O186" s="17">
        <v>71916</v>
      </c>
    </row>
    <row r="187" spans="1:15" ht="16.5" thickBot="1" x14ac:dyDescent="0.3">
      <c r="A187" s="30" t="s">
        <v>1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8" t="s">
        <v>17</v>
      </c>
    </row>
    <row r="188" spans="1:15" ht="15.75" x14ac:dyDescent="0.25">
      <c r="A188" s="19" t="s">
        <v>1</v>
      </c>
      <c r="B188" s="22" t="s">
        <v>1</v>
      </c>
      <c r="C188" s="22" t="s">
        <v>1</v>
      </c>
      <c r="D188" s="22" t="s">
        <v>1</v>
      </c>
      <c r="E188" s="22" t="s">
        <v>1</v>
      </c>
      <c r="F188" s="22" t="s">
        <v>1</v>
      </c>
      <c r="G188" s="22"/>
      <c r="H188" s="22" t="s">
        <v>1</v>
      </c>
      <c r="I188" s="22" t="s">
        <v>1</v>
      </c>
      <c r="J188" s="22" t="s">
        <v>1</v>
      </c>
      <c r="K188" s="22" t="s">
        <v>1</v>
      </c>
      <c r="L188" s="22" t="s">
        <v>1</v>
      </c>
      <c r="M188" s="22" t="s">
        <v>1</v>
      </c>
      <c r="N188" s="22" t="s">
        <v>1</v>
      </c>
      <c r="O188" s="22" t="s">
        <v>1</v>
      </c>
    </row>
    <row r="189" spans="1:15" ht="45" x14ac:dyDescent="0.25">
      <c r="A189" s="20" t="s">
        <v>76</v>
      </c>
      <c r="B189" s="22" t="s">
        <v>16</v>
      </c>
      <c r="C189" s="22">
        <v>257</v>
      </c>
      <c r="D189" s="22">
        <v>56</v>
      </c>
      <c r="E189" s="24">
        <v>0.21790000000000001</v>
      </c>
      <c r="F189" s="22">
        <v>134</v>
      </c>
      <c r="G189" s="24">
        <v>0.52139999999999997</v>
      </c>
      <c r="H189" s="22">
        <v>213</v>
      </c>
      <c r="I189" s="24">
        <v>0.82879999999999998</v>
      </c>
      <c r="J189" s="22">
        <v>859</v>
      </c>
      <c r="K189" s="25">
        <v>48123</v>
      </c>
      <c r="L189" s="22">
        <v>225</v>
      </c>
      <c r="M189" s="24">
        <v>0.87549999999999994</v>
      </c>
      <c r="N189" s="26">
        <v>6.78</v>
      </c>
      <c r="O189" s="27">
        <v>326304</v>
      </c>
    </row>
    <row r="190" spans="1:15" ht="16.5" thickBot="1" x14ac:dyDescent="0.3">
      <c r="A190" s="21" t="s">
        <v>1</v>
      </c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8" t="s">
        <v>17</v>
      </c>
    </row>
    <row r="191" spans="1:15" ht="15.75" x14ac:dyDescent="0.25">
      <c r="A191" s="11" t="s">
        <v>1</v>
      </c>
      <c r="B191" s="12" t="s">
        <v>1</v>
      </c>
      <c r="C191" s="12" t="s">
        <v>1</v>
      </c>
      <c r="D191" s="12" t="s">
        <v>1</v>
      </c>
      <c r="E191" s="12" t="s">
        <v>1</v>
      </c>
      <c r="F191" s="12" t="s">
        <v>1</v>
      </c>
      <c r="G191" s="12" t="s">
        <v>1</v>
      </c>
      <c r="H191" s="12" t="s">
        <v>1</v>
      </c>
      <c r="I191" s="12" t="s">
        <v>1</v>
      </c>
      <c r="J191" s="12" t="s">
        <v>1</v>
      </c>
      <c r="K191" s="12" t="s">
        <v>1</v>
      </c>
      <c r="L191" s="12" t="s">
        <v>1</v>
      </c>
      <c r="M191" s="12" t="s">
        <v>1</v>
      </c>
      <c r="N191" s="12" t="s">
        <v>1</v>
      </c>
      <c r="O191" s="12" t="s">
        <v>1</v>
      </c>
    </row>
    <row r="192" spans="1:15" ht="45" x14ac:dyDescent="0.25">
      <c r="A192" s="29" t="s">
        <v>77</v>
      </c>
      <c r="B192" s="12" t="s">
        <v>19</v>
      </c>
      <c r="C192" s="12">
        <v>41</v>
      </c>
      <c r="D192" s="12">
        <v>14</v>
      </c>
      <c r="E192" s="14">
        <v>0.34150000000000003</v>
      </c>
      <c r="F192" s="12">
        <v>22</v>
      </c>
      <c r="G192" s="14">
        <v>0.53659999999999997</v>
      </c>
      <c r="H192" s="12">
        <v>31</v>
      </c>
      <c r="I192" s="14">
        <v>0.75609999999999999</v>
      </c>
      <c r="J192" s="12">
        <v>94</v>
      </c>
      <c r="K192" s="15">
        <v>5942</v>
      </c>
      <c r="L192" s="12">
        <v>22</v>
      </c>
      <c r="M192" s="14">
        <v>0.53659999999999997</v>
      </c>
      <c r="N192" s="16">
        <v>0.76</v>
      </c>
      <c r="O192" s="17">
        <v>4493</v>
      </c>
    </row>
    <row r="193" spans="1:15" ht="16.5" thickBot="1" x14ac:dyDescent="0.3">
      <c r="A193" s="30" t="s">
        <v>1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8" t="s">
        <v>17</v>
      </c>
    </row>
    <row r="194" spans="1:15" ht="15.75" x14ac:dyDescent="0.25">
      <c r="A194" s="19" t="s">
        <v>1</v>
      </c>
      <c r="B194" s="22" t="s">
        <v>1</v>
      </c>
      <c r="C194" s="22" t="s">
        <v>1</v>
      </c>
      <c r="D194" s="22" t="s">
        <v>1</v>
      </c>
      <c r="E194" s="70">
        <v>0.27910000000000001</v>
      </c>
      <c r="F194" s="22" t="s">
        <v>1</v>
      </c>
      <c r="G194" s="22" t="s">
        <v>1</v>
      </c>
      <c r="H194" s="22" t="s">
        <v>1</v>
      </c>
      <c r="I194" s="22" t="s">
        <v>1</v>
      </c>
      <c r="J194" s="22" t="s">
        <v>1</v>
      </c>
      <c r="K194" s="22" t="s">
        <v>1</v>
      </c>
      <c r="L194" s="22" t="s">
        <v>1</v>
      </c>
      <c r="M194" s="22" t="s">
        <v>1</v>
      </c>
      <c r="N194" s="22" t="s">
        <v>1</v>
      </c>
      <c r="O194" s="22" t="s">
        <v>1</v>
      </c>
    </row>
    <row r="195" spans="1:15" ht="30" x14ac:dyDescent="0.25">
      <c r="A195" s="20" t="s">
        <v>78</v>
      </c>
      <c r="B195" s="22" t="s">
        <v>19</v>
      </c>
      <c r="C195" s="22">
        <v>369</v>
      </c>
      <c r="D195" s="22">
        <v>103</v>
      </c>
      <c r="E195" s="71"/>
      <c r="F195" s="22">
        <v>225</v>
      </c>
      <c r="G195" s="24">
        <v>0.60980000000000001</v>
      </c>
      <c r="H195" s="22">
        <v>344</v>
      </c>
      <c r="I195" s="24">
        <v>0.93220000000000003</v>
      </c>
      <c r="J195" s="25">
        <v>1207</v>
      </c>
      <c r="K195" s="25">
        <v>78216</v>
      </c>
      <c r="L195" s="22">
        <v>321</v>
      </c>
      <c r="M195" s="24">
        <v>0.86990000000000001</v>
      </c>
      <c r="N195" s="26">
        <v>2.97</v>
      </c>
      <c r="O195" s="27">
        <v>232170</v>
      </c>
    </row>
    <row r="196" spans="1:15" ht="16.5" thickBot="1" x14ac:dyDescent="0.3">
      <c r="A196" s="21" t="s">
        <v>1</v>
      </c>
      <c r="B196" s="23"/>
      <c r="C196" s="23"/>
      <c r="D196" s="23"/>
      <c r="E196" s="72"/>
      <c r="F196" s="23"/>
      <c r="G196" s="23"/>
      <c r="H196" s="23"/>
      <c r="I196" s="23"/>
      <c r="J196" s="23"/>
      <c r="K196" s="23"/>
      <c r="L196" s="23"/>
      <c r="M196" s="23"/>
      <c r="N196" s="23"/>
      <c r="O196" s="28" t="s">
        <v>17</v>
      </c>
    </row>
    <row r="197" spans="1:15" ht="15.75" x14ac:dyDescent="0.25">
      <c r="A197" s="11" t="s">
        <v>1</v>
      </c>
      <c r="B197" s="12" t="s">
        <v>1</v>
      </c>
      <c r="C197" s="12" t="s">
        <v>1</v>
      </c>
      <c r="D197" s="12" t="s">
        <v>1</v>
      </c>
      <c r="E197" s="12" t="s">
        <v>1</v>
      </c>
      <c r="F197" s="12" t="s">
        <v>1</v>
      </c>
      <c r="G197" s="38"/>
      <c r="H197" s="12" t="s">
        <v>1</v>
      </c>
      <c r="I197" s="12" t="s">
        <v>1</v>
      </c>
      <c r="J197" s="12" t="s">
        <v>1</v>
      </c>
      <c r="K197" s="12" t="s">
        <v>1</v>
      </c>
      <c r="L197" s="12" t="s">
        <v>1</v>
      </c>
      <c r="M197" s="12" t="s">
        <v>1</v>
      </c>
      <c r="N197" s="12" t="s">
        <v>1</v>
      </c>
      <c r="O197" s="12" t="s">
        <v>1</v>
      </c>
    </row>
    <row r="198" spans="1:15" ht="30" x14ac:dyDescent="0.25">
      <c r="A198" s="29" t="s">
        <v>79</v>
      </c>
      <c r="B198" s="12" t="s">
        <v>16</v>
      </c>
      <c r="C198" s="12">
        <v>558</v>
      </c>
      <c r="D198" s="12">
        <v>139</v>
      </c>
      <c r="E198" s="14">
        <v>0.24909999999999999</v>
      </c>
      <c r="F198" s="12">
        <v>293</v>
      </c>
      <c r="G198" s="14">
        <v>0.52510000000000001</v>
      </c>
      <c r="H198" s="12">
        <v>459</v>
      </c>
      <c r="I198" s="14">
        <v>0.8226</v>
      </c>
      <c r="J198" s="15">
        <v>1518</v>
      </c>
      <c r="K198" s="15">
        <v>86080</v>
      </c>
      <c r="L198" s="12">
        <v>468</v>
      </c>
      <c r="M198" s="14">
        <v>0.8387</v>
      </c>
      <c r="N198" s="16">
        <v>1.7</v>
      </c>
      <c r="O198" s="17">
        <v>146369</v>
      </c>
    </row>
    <row r="199" spans="1:15" ht="16.5" thickBot="1" x14ac:dyDescent="0.3">
      <c r="A199" s="30" t="s">
        <v>1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8" t="s">
        <v>17</v>
      </c>
    </row>
    <row r="200" spans="1:15" ht="15.75" x14ac:dyDescent="0.25">
      <c r="A200" s="19" t="s">
        <v>1</v>
      </c>
      <c r="B200" s="22" t="s">
        <v>1</v>
      </c>
      <c r="C200" s="22" t="s">
        <v>1</v>
      </c>
      <c r="D200" s="22" t="s">
        <v>1</v>
      </c>
      <c r="E200" s="22" t="s">
        <v>1</v>
      </c>
      <c r="F200" s="22" t="s">
        <v>1</v>
      </c>
      <c r="G200" s="22" t="s">
        <v>1</v>
      </c>
      <c r="H200" s="22" t="s">
        <v>1</v>
      </c>
      <c r="I200" s="22" t="s">
        <v>1</v>
      </c>
      <c r="J200" s="22" t="s">
        <v>1</v>
      </c>
      <c r="K200" s="22" t="s">
        <v>1</v>
      </c>
      <c r="L200" s="22" t="s">
        <v>1</v>
      </c>
      <c r="M200" s="22" t="s">
        <v>1</v>
      </c>
      <c r="N200" s="22" t="s">
        <v>1</v>
      </c>
      <c r="O200" s="22" t="s">
        <v>1</v>
      </c>
    </row>
    <row r="201" spans="1:15" ht="45" x14ac:dyDescent="0.25">
      <c r="A201" s="20" t="s">
        <v>80</v>
      </c>
      <c r="B201" s="22" t="s">
        <v>16</v>
      </c>
      <c r="C201" s="22">
        <v>198</v>
      </c>
      <c r="D201" s="22">
        <v>30</v>
      </c>
      <c r="E201" s="24">
        <v>0.1515</v>
      </c>
      <c r="F201" s="22">
        <v>58</v>
      </c>
      <c r="G201" s="24">
        <v>0.29289999999999999</v>
      </c>
      <c r="H201" s="22">
        <v>97</v>
      </c>
      <c r="I201" s="24">
        <v>0.4899</v>
      </c>
      <c r="J201" s="22">
        <v>515</v>
      </c>
      <c r="K201" s="25">
        <v>30219</v>
      </c>
      <c r="L201" s="22">
        <v>105</v>
      </c>
      <c r="M201" s="24">
        <v>0.53029999999999999</v>
      </c>
      <c r="N201" s="26">
        <v>1.88</v>
      </c>
      <c r="O201" s="27">
        <v>56777</v>
      </c>
    </row>
    <row r="202" spans="1:15" ht="16.5" thickBot="1" x14ac:dyDescent="0.3">
      <c r="A202" s="21" t="s">
        <v>1</v>
      </c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8" t="s">
        <v>17</v>
      </c>
    </row>
    <row r="203" spans="1:15" ht="15.75" x14ac:dyDescent="0.25">
      <c r="A203" s="11" t="s">
        <v>1</v>
      </c>
      <c r="B203" s="12" t="s">
        <v>1</v>
      </c>
      <c r="C203" s="12" t="s">
        <v>1</v>
      </c>
      <c r="D203" s="12" t="s">
        <v>1</v>
      </c>
      <c r="E203" s="12" t="s">
        <v>1</v>
      </c>
      <c r="F203" s="12" t="s">
        <v>1</v>
      </c>
      <c r="G203" s="12" t="s">
        <v>1</v>
      </c>
      <c r="H203" s="67">
        <v>307</v>
      </c>
      <c r="I203" s="12" t="s">
        <v>1</v>
      </c>
      <c r="J203" s="12" t="s">
        <v>1</v>
      </c>
      <c r="K203" s="12" t="s">
        <v>1</v>
      </c>
      <c r="L203" s="12" t="s">
        <v>1</v>
      </c>
      <c r="M203" s="12" t="s">
        <v>1</v>
      </c>
      <c r="N203" s="12" t="s">
        <v>1</v>
      </c>
      <c r="O203" s="12" t="s">
        <v>1</v>
      </c>
    </row>
    <row r="204" spans="1:15" ht="30" x14ac:dyDescent="0.25">
      <c r="A204" s="29" t="s">
        <v>81</v>
      </c>
      <c r="B204" s="12" t="s">
        <v>16</v>
      </c>
      <c r="C204" s="12">
        <v>463</v>
      </c>
      <c r="D204" s="12">
        <v>66</v>
      </c>
      <c r="E204" s="14">
        <v>0.14249999999999999</v>
      </c>
      <c r="F204" s="12">
        <v>154</v>
      </c>
      <c r="G204" s="14">
        <v>0.33260000000000001</v>
      </c>
      <c r="H204" s="68"/>
      <c r="I204" s="14">
        <v>0.66310000000000002</v>
      </c>
      <c r="J204" s="15">
        <v>1677</v>
      </c>
      <c r="K204" s="15">
        <v>94478</v>
      </c>
      <c r="L204" s="12">
        <v>380</v>
      </c>
      <c r="M204" s="14">
        <v>0.82069999999999999</v>
      </c>
      <c r="N204" s="16">
        <v>2.41</v>
      </c>
      <c r="O204" s="17">
        <v>228008</v>
      </c>
    </row>
    <row r="205" spans="1:15" ht="16.5" thickBot="1" x14ac:dyDescent="0.3">
      <c r="A205" s="30" t="s">
        <v>1</v>
      </c>
      <c r="B205" s="13"/>
      <c r="C205" s="13"/>
      <c r="D205" s="13"/>
      <c r="E205" s="13"/>
      <c r="F205" s="13"/>
      <c r="G205" s="13"/>
      <c r="H205" s="69"/>
      <c r="I205" s="13"/>
      <c r="J205" s="13"/>
      <c r="K205" s="13"/>
      <c r="L205" s="13"/>
      <c r="M205" s="13"/>
      <c r="N205" s="13"/>
      <c r="O205" s="18" t="s">
        <v>17</v>
      </c>
    </row>
    <row r="206" spans="1:15" ht="15.75" x14ac:dyDescent="0.25">
      <c r="A206" s="19" t="s">
        <v>1</v>
      </c>
      <c r="B206" s="22" t="s">
        <v>1</v>
      </c>
      <c r="C206" s="22" t="s">
        <v>1</v>
      </c>
      <c r="D206" s="22" t="s">
        <v>1</v>
      </c>
      <c r="E206" s="57">
        <v>0.3785</v>
      </c>
      <c r="F206" s="22" t="s">
        <v>1</v>
      </c>
      <c r="G206" s="57">
        <v>0.82330000000000003</v>
      </c>
      <c r="H206" s="22" t="s">
        <v>1</v>
      </c>
      <c r="I206" s="22" t="s">
        <v>1</v>
      </c>
      <c r="J206" s="22" t="s">
        <v>1</v>
      </c>
      <c r="K206" s="22" t="s">
        <v>1</v>
      </c>
      <c r="L206" s="22" t="s">
        <v>1</v>
      </c>
      <c r="M206" s="22" t="s">
        <v>1</v>
      </c>
      <c r="N206" s="22" t="s">
        <v>1</v>
      </c>
      <c r="O206" s="22" t="s">
        <v>1</v>
      </c>
    </row>
    <row r="207" spans="1:15" ht="30" x14ac:dyDescent="0.25">
      <c r="A207" s="20" t="s">
        <v>82</v>
      </c>
      <c r="B207" s="22" t="s">
        <v>19</v>
      </c>
      <c r="C207" s="22">
        <v>317</v>
      </c>
      <c r="D207" s="22">
        <v>120</v>
      </c>
      <c r="E207" s="58"/>
      <c r="F207" s="22">
        <v>261</v>
      </c>
      <c r="G207" s="58"/>
      <c r="H207" s="22">
        <v>307</v>
      </c>
      <c r="I207" s="24">
        <v>0.96850000000000003</v>
      </c>
      <c r="J207" s="25">
        <v>1179</v>
      </c>
      <c r="K207" s="25">
        <v>75028</v>
      </c>
      <c r="L207" s="22">
        <v>269</v>
      </c>
      <c r="M207" s="24">
        <v>0.84860000000000002</v>
      </c>
      <c r="N207" s="26">
        <v>2.2200000000000002</v>
      </c>
      <c r="O207" s="27">
        <v>166256</v>
      </c>
    </row>
    <row r="208" spans="1:15" ht="16.5" thickBot="1" x14ac:dyDescent="0.3">
      <c r="A208" s="21" t="s">
        <v>1</v>
      </c>
      <c r="B208" s="23"/>
      <c r="C208" s="23"/>
      <c r="D208" s="23"/>
      <c r="E208" s="59"/>
      <c r="F208" s="23"/>
      <c r="G208" s="59"/>
      <c r="H208" s="23"/>
      <c r="I208" s="23"/>
      <c r="J208" s="23"/>
      <c r="K208" s="23"/>
      <c r="L208" s="23"/>
      <c r="M208" s="23"/>
      <c r="N208" s="23"/>
      <c r="O208" s="28" t="s">
        <v>17</v>
      </c>
    </row>
    <row r="209" spans="1:15" ht="63" x14ac:dyDescent="0.25">
      <c r="A209" s="11" t="s">
        <v>83</v>
      </c>
      <c r="B209" s="12" t="s">
        <v>16</v>
      </c>
      <c r="C209" s="12">
        <v>396</v>
      </c>
      <c r="D209" s="12">
        <v>78</v>
      </c>
      <c r="E209" s="14">
        <v>0.19700000000000001</v>
      </c>
      <c r="F209" s="12">
        <v>148</v>
      </c>
      <c r="G209" s="64"/>
      <c r="H209" s="12">
        <v>244</v>
      </c>
      <c r="I209" s="14">
        <v>0.61619999999999997</v>
      </c>
      <c r="J209" s="15">
        <v>1066</v>
      </c>
      <c r="K209" s="15">
        <v>60947</v>
      </c>
      <c r="L209" s="12">
        <v>304</v>
      </c>
      <c r="M209" s="14">
        <v>0.76770000000000005</v>
      </c>
      <c r="N209" s="16">
        <v>1.87</v>
      </c>
      <c r="O209" s="17">
        <v>113918</v>
      </c>
    </row>
    <row r="210" spans="1:15" ht="15.75" x14ac:dyDescent="0.25">
      <c r="A210" s="11" t="s">
        <v>1</v>
      </c>
      <c r="B210" s="31"/>
      <c r="C210" s="31"/>
      <c r="D210" s="31"/>
      <c r="E210" s="31"/>
      <c r="F210" s="31"/>
      <c r="G210" s="65"/>
      <c r="H210" s="31"/>
      <c r="I210" s="31"/>
      <c r="J210" s="31"/>
      <c r="K210" s="31"/>
      <c r="L210" s="31"/>
      <c r="M210" s="31"/>
      <c r="N210" s="31"/>
      <c r="O210" s="12" t="s">
        <v>17</v>
      </c>
    </row>
    <row r="211" spans="1:15" ht="16.5" thickBot="1" x14ac:dyDescent="0.3">
      <c r="A211" s="30" t="s">
        <v>1</v>
      </c>
      <c r="B211" s="13"/>
      <c r="C211" s="13"/>
      <c r="D211" s="13"/>
      <c r="E211" s="13"/>
      <c r="F211" s="13"/>
      <c r="G211" s="66"/>
      <c r="H211" s="13"/>
      <c r="I211" s="13"/>
      <c r="J211" s="13"/>
      <c r="K211" s="13"/>
      <c r="L211" s="13"/>
      <c r="M211" s="13"/>
      <c r="N211" s="13"/>
      <c r="O211" s="13"/>
    </row>
    <row r="212" spans="1:15" ht="15.75" x14ac:dyDescent="0.25">
      <c r="A212" s="19" t="s">
        <v>1</v>
      </c>
      <c r="B212" s="22" t="s">
        <v>1</v>
      </c>
      <c r="C212" s="22" t="s">
        <v>1</v>
      </c>
      <c r="D212" s="22" t="s">
        <v>1</v>
      </c>
      <c r="E212" s="22" t="s">
        <v>1</v>
      </c>
      <c r="F212" s="22" t="s">
        <v>1</v>
      </c>
      <c r="G212" s="22" t="s">
        <v>1</v>
      </c>
      <c r="H212" s="22" t="s">
        <v>1</v>
      </c>
      <c r="I212" s="22" t="s">
        <v>1</v>
      </c>
      <c r="J212" s="22" t="s">
        <v>1</v>
      </c>
      <c r="K212" s="22" t="s">
        <v>1</v>
      </c>
      <c r="L212" s="22" t="s">
        <v>1</v>
      </c>
      <c r="M212" s="22" t="s">
        <v>1</v>
      </c>
      <c r="N212" s="22" t="s">
        <v>1</v>
      </c>
      <c r="O212" s="22" t="s">
        <v>1</v>
      </c>
    </row>
    <row r="213" spans="1:15" ht="30" x14ac:dyDescent="0.25">
      <c r="A213" s="20" t="s">
        <v>84</v>
      </c>
      <c r="B213" s="22" t="s">
        <v>16</v>
      </c>
      <c r="C213" s="22">
        <v>229</v>
      </c>
      <c r="D213" s="22">
        <v>43</v>
      </c>
      <c r="E213" s="24">
        <v>0.18779999999999999</v>
      </c>
      <c r="F213" s="22">
        <v>79</v>
      </c>
      <c r="G213" s="24">
        <v>0.34499999999999997</v>
      </c>
      <c r="H213" s="22">
        <v>153</v>
      </c>
      <c r="I213" s="24">
        <v>0.66810000000000003</v>
      </c>
      <c r="J213" s="22">
        <v>670</v>
      </c>
      <c r="K213" s="25">
        <v>38974</v>
      </c>
      <c r="L213" s="22">
        <v>181</v>
      </c>
      <c r="M213" s="24">
        <v>0.79039999999999999</v>
      </c>
      <c r="N213" s="26">
        <v>5.39</v>
      </c>
      <c r="O213" s="27">
        <v>210167</v>
      </c>
    </row>
    <row r="214" spans="1:15" ht="16.5" thickBot="1" x14ac:dyDescent="0.3">
      <c r="A214" s="21" t="s">
        <v>1</v>
      </c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8" t="s">
        <v>17</v>
      </c>
    </row>
    <row r="215" spans="1:15" ht="15.75" x14ac:dyDescent="0.25">
      <c r="A215" s="11" t="s">
        <v>1</v>
      </c>
      <c r="B215" s="12" t="s">
        <v>1</v>
      </c>
      <c r="C215" s="12" t="s">
        <v>1</v>
      </c>
      <c r="D215" s="12" t="s">
        <v>1</v>
      </c>
      <c r="E215" s="12" t="s">
        <v>1</v>
      </c>
      <c r="F215" s="12" t="s">
        <v>1</v>
      </c>
      <c r="G215" s="12" t="s">
        <v>1</v>
      </c>
      <c r="H215" s="12" t="s">
        <v>1</v>
      </c>
      <c r="I215" s="12" t="s">
        <v>1</v>
      </c>
      <c r="J215" s="12" t="s">
        <v>1</v>
      </c>
      <c r="K215" s="12" t="s">
        <v>1</v>
      </c>
      <c r="L215" s="12" t="s">
        <v>1</v>
      </c>
      <c r="M215" s="12" t="s">
        <v>1</v>
      </c>
      <c r="N215" s="12" t="s">
        <v>1</v>
      </c>
      <c r="O215" s="12" t="s">
        <v>1</v>
      </c>
    </row>
    <row r="216" spans="1:15" ht="30" x14ac:dyDescent="0.25">
      <c r="A216" s="29" t="s">
        <v>85</v>
      </c>
      <c r="B216" s="12" t="s">
        <v>16</v>
      </c>
      <c r="C216" s="12">
        <v>238</v>
      </c>
      <c r="D216" s="12">
        <v>15</v>
      </c>
      <c r="E216" s="14">
        <v>6.3E-2</v>
      </c>
      <c r="F216" s="12">
        <v>58</v>
      </c>
      <c r="G216" s="14">
        <v>0.2437</v>
      </c>
      <c r="H216" s="12">
        <v>119</v>
      </c>
      <c r="I216" s="33">
        <v>0.5</v>
      </c>
      <c r="J216" s="12">
        <v>720</v>
      </c>
      <c r="K216" s="15">
        <v>41991</v>
      </c>
      <c r="L216" s="12">
        <v>182</v>
      </c>
      <c r="M216" s="14">
        <v>0.76470000000000005</v>
      </c>
      <c r="N216" s="16">
        <v>1.66</v>
      </c>
      <c r="O216" s="17">
        <v>69863</v>
      </c>
    </row>
    <row r="217" spans="1:15" ht="16.5" thickBot="1" x14ac:dyDescent="0.3">
      <c r="A217" s="30" t="s">
        <v>1</v>
      </c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8" t="s">
        <v>17</v>
      </c>
    </row>
    <row r="218" spans="1:15" ht="15.75" x14ac:dyDescent="0.25">
      <c r="A218" s="19" t="s">
        <v>1</v>
      </c>
      <c r="B218" s="22" t="s">
        <v>1</v>
      </c>
      <c r="C218" s="22" t="s">
        <v>1</v>
      </c>
      <c r="D218" s="22" t="s">
        <v>1</v>
      </c>
      <c r="E218" s="22" t="s">
        <v>1</v>
      </c>
      <c r="F218" s="22" t="s">
        <v>1</v>
      </c>
      <c r="G218" s="22" t="s">
        <v>1</v>
      </c>
      <c r="H218" s="22" t="s">
        <v>1</v>
      </c>
      <c r="I218" s="22" t="s">
        <v>1</v>
      </c>
      <c r="J218" s="22" t="s">
        <v>1</v>
      </c>
      <c r="K218" s="22" t="s">
        <v>1</v>
      </c>
      <c r="L218" s="22" t="s">
        <v>1</v>
      </c>
      <c r="M218" s="22" t="s">
        <v>1</v>
      </c>
      <c r="N218" s="22" t="s">
        <v>1</v>
      </c>
      <c r="O218" s="22" t="s">
        <v>1</v>
      </c>
    </row>
    <row r="219" spans="1:15" ht="30" x14ac:dyDescent="0.25">
      <c r="A219" s="20" t="s">
        <v>86</v>
      </c>
      <c r="B219" s="22" t="s">
        <v>16</v>
      </c>
      <c r="C219" s="22">
        <v>360</v>
      </c>
      <c r="D219" s="22">
        <v>88</v>
      </c>
      <c r="E219" s="24">
        <v>0.24399999999999999</v>
      </c>
      <c r="F219" s="22">
        <v>169</v>
      </c>
      <c r="G219" s="24">
        <v>0.46939999999999998</v>
      </c>
      <c r="H219" s="22">
        <v>256</v>
      </c>
      <c r="I219" s="24">
        <v>0.71109999999999995</v>
      </c>
      <c r="J219" s="22">
        <v>886</v>
      </c>
      <c r="K219" s="25">
        <v>49140</v>
      </c>
      <c r="L219" s="22">
        <v>273</v>
      </c>
      <c r="M219" s="24">
        <v>0.75829999999999997</v>
      </c>
      <c r="N219" s="26">
        <v>3.26</v>
      </c>
      <c r="O219" s="27">
        <v>160301</v>
      </c>
    </row>
    <row r="220" spans="1:15" ht="16.5" thickBot="1" x14ac:dyDescent="0.3">
      <c r="A220" s="21" t="s">
        <v>1</v>
      </c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8" t="s">
        <v>17</v>
      </c>
    </row>
    <row r="221" spans="1:15" ht="15.75" x14ac:dyDescent="0.25">
      <c r="A221" s="11" t="s">
        <v>1</v>
      </c>
      <c r="B221" s="12" t="s">
        <v>1</v>
      </c>
      <c r="C221" s="12" t="s">
        <v>1</v>
      </c>
      <c r="D221" s="12" t="s">
        <v>1</v>
      </c>
      <c r="E221" s="12" t="s">
        <v>1</v>
      </c>
      <c r="F221" s="12" t="s">
        <v>1</v>
      </c>
      <c r="G221" s="64">
        <v>0.45679999999999998</v>
      </c>
      <c r="H221" s="12" t="s">
        <v>1</v>
      </c>
      <c r="I221" s="64">
        <v>0.60489999999999999</v>
      </c>
      <c r="J221" s="12" t="s">
        <v>1</v>
      </c>
      <c r="K221" s="12" t="s">
        <v>1</v>
      </c>
      <c r="L221" s="12" t="s">
        <v>1</v>
      </c>
      <c r="M221" s="12" t="s">
        <v>1</v>
      </c>
      <c r="N221" s="12" t="s">
        <v>1</v>
      </c>
      <c r="O221" s="12" t="s">
        <v>1</v>
      </c>
    </row>
    <row r="222" spans="1:15" ht="30" x14ac:dyDescent="0.25">
      <c r="A222" s="29" t="s">
        <v>87</v>
      </c>
      <c r="B222" s="12" t="s">
        <v>19</v>
      </c>
      <c r="C222" s="12">
        <v>81</v>
      </c>
      <c r="D222" s="12">
        <v>29</v>
      </c>
      <c r="E222" s="14">
        <v>0.35799999999999998</v>
      </c>
      <c r="F222" s="12">
        <v>37</v>
      </c>
      <c r="G222" s="65"/>
      <c r="H222" s="12">
        <v>49</v>
      </c>
      <c r="I222" s="65"/>
      <c r="J222" s="12">
        <v>226</v>
      </c>
      <c r="K222" s="15">
        <v>14773</v>
      </c>
      <c r="L222" s="12">
        <v>32</v>
      </c>
      <c r="M222" s="14">
        <v>0.39510000000000001</v>
      </c>
      <c r="N222" s="16">
        <v>0.88</v>
      </c>
      <c r="O222" s="17">
        <v>12944</v>
      </c>
    </row>
    <row r="223" spans="1:15" ht="16.5" thickBot="1" x14ac:dyDescent="0.3">
      <c r="A223" s="30" t="s">
        <v>1</v>
      </c>
      <c r="B223" s="13"/>
      <c r="C223" s="13"/>
      <c r="D223" s="13"/>
      <c r="E223" s="13"/>
      <c r="F223" s="13"/>
      <c r="G223" s="66"/>
      <c r="H223" s="13"/>
      <c r="I223" s="66"/>
      <c r="J223" s="13"/>
      <c r="K223" s="13"/>
      <c r="L223" s="13"/>
      <c r="M223" s="13"/>
      <c r="N223" s="13"/>
      <c r="O223" s="18" t="s">
        <v>17</v>
      </c>
    </row>
    <row r="224" spans="1:15" ht="15.75" x14ac:dyDescent="0.25">
      <c r="A224" s="19" t="s">
        <v>1</v>
      </c>
      <c r="B224" s="22" t="s">
        <v>1</v>
      </c>
      <c r="C224" s="22" t="s">
        <v>1</v>
      </c>
      <c r="D224" s="22" t="s">
        <v>1</v>
      </c>
      <c r="E224" s="22" t="s">
        <v>1</v>
      </c>
      <c r="F224" s="22" t="s">
        <v>1</v>
      </c>
      <c r="G224" s="22" t="s">
        <v>1</v>
      </c>
      <c r="H224" s="22" t="s">
        <v>1</v>
      </c>
      <c r="I224" s="22" t="s">
        <v>1</v>
      </c>
      <c r="J224" s="22" t="s">
        <v>1</v>
      </c>
      <c r="K224" s="22" t="s">
        <v>1</v>
      </c>
      <c r="L224" s="22" t="s">
        <v>1</v>
      </c>
      <c r="M224" s="22" t="s">
        <v>1</v>
      </c>
      <c r="N224" s="22" t="s">
        <v>1</v>
      </c>
      <c r="O224" s="22" t="s">
        <v>1</v>
      </c>
    </row>
    <row r="225" spans="1:15" ht="30" x14ac:dyDescent="0.25">
      <c r="A225" s="20" t="s">
        <v>88</v>
      </c>
      <c r="B225" s="22" t="s">
        <v>19</v>
      </c>
      <c r="C225" s="22">
        <v>605</v>
      </c>
      <c r="D225" s="22">
        <v>323</v>
      </c>
      <c r="E225" s="24">
        <v>0.53390000000000004</v>
      </c>
      <c r="F225" s="22">
        <v>465</v>
      </c>
      <c r="G225" s="24">
        <v>0.76859999999999995</v>
      </c>
      <c r="H225" s="22">
        <v>558</v>
      </c>
      <c r="I225" s="24">
        <v>0.92230000000000001</v>
      </c>
      <c r="J225" s="25">
        <v>2091</v>
      </c>
      <c r="K225" s="25">
        <v>127752</v>
      </c>
      <c r="L225" s="22">
        <v>481</v>
      </c>
      <c r="M225" s="24">
        <v>0.79500000000000004</v>
      </c>
      <c r="N225" s="26">
        <v>1.04</v>
      </c>
      <c r="O225" s="27">
        <v>132641</v>
      </c>
    </row>
    <row r="226" spans="1:15" ht="16.5" thickBot="1" x14ac:dyDescent="0.3">
      <c r="A226" s="21" t="s">
        <v>1</v>
      </c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8" t="s">
        <v>17</v>
      </c>
    </row>
    <row r="227" spans="1:15" ht="15.75" x14ac:dyDescent="0.25">
      <c r="A227" s="36"/>
      <c r="B227" s="12" t="s">
        <v>1</v>
      </c>
      <c r="C227" s="12" t="s">
        <v>1</v>
      </c>
      <c r="D227" s="12" t="s">
        <v>1</v>
      </c>
      <c r="E227" s="38"/>
      <c r="F227" s="12" t="s">
        <v>1</v>
      </c>
      <c r="G227" s="64">
        <v>0.4677</v>
      </c>
      <c r="H227" s="12" t="s">
        <v>1</v>
      </c>
      <c r="I227" s="12" t="s">
        <v>1</v>
      </c>
      <c r="J227" s="12" t="s">
        <v>1</v>
      </c>
      <c r="K227" s="12" t="s">
        <v>1</v>
      </c>
      <c r="L227" s="12" t="s">
        <v>1</v>
      </c>
      <c r="M227" s="12" t="s">
        <v>1</v>
      </c>
      <c r="N227" s="12" t="s">
        <v>1</v>
      </c>
      <c r="O227" s="12" t="s">
        <v>1</v>
      </c>
    </row>
    <row r="228" spans="1:15" ht="30" x14ac:dyDescent="0.25">
      <c r="A228" s="29" t="s">
        <v>89</v>
      </c>
      <c r="B228" s="12" t="s">
        <v>19</v>
      </c>
      <c r="C228" s="12">
        <v>124</v>
      </c>
      <c r="D228" s="12">
        <v>26</v>
      </c>
      <c r="E228" s="14">
        <v>0.2097</v>
      </c>
      <c r="F228" s="12">
        <v>58</v>
      </c>
      <c r="G228" s="65"/>
      <c r="H228" s="12">
        <v>103</v>
      </c>
      <c r="I228" s="14">
        <v>0.8306</v>
      </c>
      <c r="J228" s="12">
        <v>375</v>
      </c>
      <c r="K228" s="15">
        <v>23586</v>
      </c>
      <c r="L228" s="12">
        <v>84</v>
      </c>
      <c r="M228" s="14">
        <v>0.6774</v>
      </c>
      <c r="N228" s="16">
        <v>5.23</v>
      </c>
      <c r="O228" s="17">
        <v>123243</v>
      </c>
    </row>
    <row r="229" spans="1:15" ht="16.5" thickBot="1" x14ac:dyDescent="0.3">
      <c r="A229" s="30" t="s">
        <v>1</v>
      </c>
      <c r="B229" s="13"/>
      <c r="C229" s="13"/>
      <c r="D229" s="13"/>
      <c r="E229" s="13"/>
      <c r="F229" s="13"/>
      <c r="G229" s="66"/>
      <c r="H229" s="13"/>
      <c r="I229" s="13"/>
      <c r="J229" s="13"/>
      <c r="K229" s="13"/>
      <c r="L229" s="13"/>
      <c r="M229" s="13"/>
      <c r="N229" s="13"/>
      <c r="O229" s="18" t="s">
        <v>17</v>
      </c>
    </row>
    <row r="230" spans="1:15" ht="15.75" x14ac:dyDescent="0.25">
      <c r="A230" s="19"/>
      <c r="B230" s="22" t="s">
        <v>1</v>
      </c>
      <c r="C230" s="22" t="s">
        <v>1</v>
      </c>
      <c r="D230" s="22" t="s">
        <v>1</v>
      </c>
      <c r="E230" s="22" t="s">
        <v>1</v>
      </c>
      <c r="F230" s="22" t="s">
        <v>1</v>
      </c>
      <c r="G230" s="70">
        <v>0.35289999999999999</v>
      </c>
      <c r="H230" s="22" t="s">
        <v>1</v>
      </c>
      <c r="I230" s="70">
        <v>0.63029999999999997</v>
      </c>
      <c r="J230" s="22" t="s">
        <v>1</v>
      </c>
      <c r="K230" s="22" t="s">
        <v>1</v>
      </c>
      <c r="L230" s="22" t="s">
        <v>1</v>
      </c>
      <c r="M230" s="22" t="s">
        <v>1</v>
      </c>
      <c r="N230" s="22" t="s">
        <v>1</v>
      </c>
      <c r="O230" s="22" t="s">
        <v>1</v>
      </c>
    </row>
    <row r="231" spans="1:15" ht="30" x14ac:dyDescent="0.25">
      <c r="A231" s="20" t="s">
        <v>90</v>
      </c>
      <c r="B231" s="22" t="s">
        <v>16</v>
      </c>
      <c r="C231" s="22">
        <v>119</v>
      </c>
      <c r="D231" s="22">
        <v>20</v>
      </c>
      <c r="E231" s="24">
        <v>0.1681</v>
      </c>
      <c r="F231" s="22">
        <v>42</v>
      </c>
      <c r="G231" s="71"/>
      <c r="H231" s="22">
        <v>75</v>
      </c>
      <c r="I231" s="71"/>
      <c r="J231" s="22">
        <v>347</v>
      </c>
      <c r="K231" s="25">
        <v>19502</v>
      </c>
      <c r="L231" s="22">
        <v>83</v>
      </c>
      <c r="M231" s="24">
        <v>0.69750000000000001</v>
      </c>
      <c r="N231" s="26">
        <v>7.63</v>
      </c>
      <c r="O231" s="27">
        <v>148896</v>
      </c>
    </row>
    <row r="232" spans="1:15" ht="16.5" thickBot="1" x14ac:dyDescent="0.3">
      <c r="A232" s="21" t="s">
        <v>1</v>
      </c>
      <c r="B232" s="23"/>
      <c r="C232" s="23"/>
      <c r="D232" s="23"/>
      <c r="E232" s="23"/>
      <c r="F232" s="23"/>
      <c r="G232" s="72"/>
      <c r="H232" s="23"/>
      <c r="I232" s="72"/>
      <c r="J232" s="23"/>
      <c r="K232" s="23"/>
      <c r="L232" s="23"/>
      <c r="M232" s="23"/>
      <c r="N232" s="23"/>
      <c r="O232" s="28" t="s">
        <v>17</v>
      </c>
    </row>
    <row r="233" spans="1:15" ht="15.75" x14ac:dyDescent="0.25">
      <c r="A233" s="36"/>
      <c r="B233" s="12" t="s">
        <v>1</v>
      </c>
      <c r="C233" s="12" t="s">
        <v>1</v>
      </c>
      <c r="D233" s="12" t="s">
        <v>1</v>
      </c>
      <c r="E233" s="12" t="s">
        <v>1</v>
      </c>
      <c r="F233" s="12" t="s">
        <v>1</v>
      </c>
      <c r="G233" s="12" t="s">
        <v>1</v>
      </c>
      <c r="H233" s="12" t="s">
        <v>1</v>
      </c>
      <c r="I233" s="12" t="s">
        <v>1</v>
      </c>
      <c r="J233" s="12" t="s">
        <v>1</v>
      </c>
      <c r="K233" s="12" t="s">
        <v>1</v>
      </c>
      <c r="L233" s="12" t="s">
        <v>1</v>
      </c>
      <c r="M233" s="12" t="s">
        <v>1</v>
      </c>
      <c r="N233" s="12" t="s">
        <v>1</v>
      </c>
      <c r="O233" s="12" t="s">
        <v>1</v>
      </c>
    </row>
    <row r="234" spans="1:15" ht="30" x14ac:dyDescent="0.25">
      <c r="A234" s="29" t="s">
        <v>91</v>
      </c>
      <c r="B234" s="12" t="s">
        <v>16</v>
      </c>
      <c r="C234" s="12">
        <v>447</v>
      </c>
      <c r="D234" s="12">
        <v>80</v>
      </c>
      <c r="E234" s="14">
        <v>0.17899999999999999</v>
      </c>
      <c r="F234" s="12">
        <v>164</v>
      </c>
      <c r="G234" s="14">
        <v>0.3669</v>
      </c>
      <c r="H234" s="12">
        <v>294</v>
      </c>
      <c r="I234" s="14">
        <v>0.65769999999999995</v>
      </c>
      <c r="J234" s="15">
        <v>1466</v>
      </c>
      <c r="K234" s="15">
        <v>82522</v>
      </c>
      <c r="L234" s="12">
        <v>379</v>
      </c>
      <c r="M234" s="14">
        <v>0.84789999999999999</v>
      </c>
      <c r="N234" s="16">
        <v>2.88</v>
      </c>
      <c r="O234" s="17">
        <v>237636</v>
      </c>
    </row>
    <row r="235" spans="1:15" ht="16.5" thickBot="1" x14ac:dyDescent="0.3">
      <c r="A235" s="30" t="s">
        <v>1</v>
      </c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8" t="s">
        <v>17</v>
      </c>
    </row>
    <row r="236" spans="1:15" ht="15.75" x14ac:dyDescent="0.25">
      <c r="A236" s="19" t="s">
        <v>1</v>
      </c>
      <c r="B236" s="22" t="s">
        <v>1</v>
      </c>
      <c r="C236" s="22" t="s">
        <v>1</v>
      </c>
      <c r="D236" s="22" t="s">
        <v>1</v>
      </c>
      <c r="E236" s="70">
        <v>0.63639999999999997</v>
      </c>
      <c r="F236" s="22" t="s">
        <v>1</v>
      </c>
      <c r="G236" s="22" t="s">
        <v>1</v>
      </c>
      <c r="H236" s="22" t="s">
        <v>1</v>
      </c>
      <c r="I236" s="22" t="s">
        <v>1</v>
      </c>
      <c r="J236" s="22" t="s">
        <v>1</v>
      </c>
      <c r="K236" s="22" t="s">
        <v>1</v>
      </c>
      <c r="L236" s="22" t="s">
        <v>1</v>
      </c>
      <c r="M236" s="22" t="s">
        <v>1</v>
      </c>
      <c r="N236" s="22" t="s">
        <v>1</v>
      </c>
      <c r="O236" s="22" t="s">
        <v>1</v>
      </c>
    </row>
    <row r="237" spans="1:15" ht="30" x14ac:dyDescent="0.25">
      <c r="A237" s="20" t="s">
        <v>92</v>
      </c>
      <c r="B237" s="22" t="s">
        <v>19</v>
      </c>
      <c r="C237" s="22">
        <v>396</v>
      </c>
      <c r="D237" s="22">
        <v>252</v>
      </c>
      <c r="E237" s="71"/>
      <c r="F237" s="22">
        <v>316</v>
      </c>
      <c r="G237" s="24">
        <v>0.79800000000000004</v>
      </c>
      <c r="H237" s="22">
        <v>352</v>
      </c>
      <c r="I237" s="24">
        <v>0.88890000000000002</v>
      </c>
      <c r="J237" s="25">
        <v>1382</v>
      </c>
      <c r="K237" s="25">
        <v>85100</v>
      </c>
      <c r="L237" s="22">
        <v>313</v>
      </c>
      <c r="M237" s="24">
        <v>0.79039999999999999</v>
      </c>
      <c r="N237" s="26">
        <v>1.48</v>
      </c>
      <c r="O237" s="27">
        <v>125592</v>
      </c>
    </row>
    <row r="238" spans="1:15" ht="16.5" thickBot="1" x14ac:dyDescent="0.3">
      <c r="A238" s="21" t="s">
        <v>1</v>
      </c>
      <c r="B238" s="23"/>
      <c r="C238" s="23"/>
      <c r="D238" s="23"/>
      <c r="E238" s="72"/>
      <c r="F238" s="23"/>
      <c r="G238" s="23"/>
      <c r="H238" s="23"/>
      <c r="I238" s="23"/>
      <c r="J238" s="23"/>
      <c r="K238" s="23"/>
      <c r="L238" s="23"/>
      <c r="M238" s="23"/>
      <c r="N238" s="23"/>
      <c r="O238" s="28" t="s">
        <v>17</v>
      </c>
    </row>
    <row r="239" spans="1:15" ht="15.75" x14ac:dyDescent="0.25">
      <c r="A239" s="11" t="s">
        <v>1</v>
      </c>
      <c r="B239" s="12" t="s">
        <v>1</v>
      </c>
      <c r="C239" s="12" t="s">
        <v>1</v>
      </c>
      <c r="D239" s="12" t="s">
        <v>1</v>
      </c>
      <c r="E239" s="12" t="s">
        <v>1</v>
      </c>
      <c r="F239" s="12" t="s">
        <v>1</v>
      </c>
      <c r="G239" s="12" t="s">
        <v>1</v>
      </c>
      <c r="H239" s="12" t="s">
        <v>1</v>
      </c>
      <c r="I239" s="12" t="s">
        <v>1</v>
      </c>
      <c r="J239" s="12" t="s">
        <v>1</v>
      </c>
      <c r="K239" s="12" t="s">
        <v>1</v>
      </c>
      <c r="L239" s="12" t="s">
        <v>1</v>
      </c>
      <c r="M239" s="12" t="s">
        <v>1</v>
      </c>
      <c r="N239" s="12" t="s">
        <v>1</v>
      </c>
      <c r="O239" s="12" t="s">
        <v>1</v>
      </c>
    </row>
    <row r="240" spans="1:15" ht="45" x14ac:dyDescent="0.25">
      <c r="A240" s="29" t="s">
        <v>93</v>
      </c>
      <c r="B240" s="12" t="s">
        <v>16</v>
      </c>
      <c r="C240" s="12">
        <v>88</v>
      </c>
      <c r="D240" s="12">
        <v>8</v>
      </c>
      <c r="E240" s="14">
        <v>9.0899999999999995E-2</v>
      </c>
      <c r="F240" s="12">
        <v>19</v>
      </c>
      <c r="G240" s="14">
        <v>0.21590000000000001</v>
      </c>
      <c r="H240" s="12">
        <v>34</v>
      </c>
      <c r="I240" s="14">
        <v>0.38640000000000002</v>
      </c>
      <c r="J240" s="12">
        <v>247</v>
      </c>
      <c r="K240" s="15">
        <v>14512</v>
      </c>
      <c r="L240" s="12">
        <v>58</v>
      </c>
      <c r="M240" s="14">
        <v>0.65910000000000002</v>
      </c>
      <c r="N240" s="16">
        <v>2.64</v>
      </c>
      <c r="O240" s="17">
        <v>38315</v>
      </c>
    </row>
    <row r="241" spans="1:15" ht="16.5" thickBot="1" x14ac:dyDescent="0.3">
      <c r="A241" s="30" t="s">
        <v>1</v>
      </c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8" t="s">
        <v>17</v>
      </c>
    </row>
    <row r="242" spans="1:15" ht="15.75" x14ac:dyDescent="0.25">
      <c r="A242" s="19"/>
      <c r="B242" s="22" t="s">
        <v>1</v>
      </c>
      <c r="C242" s="22" t="s">
        <v>1</v>
      </c>
      <c r="D242" s="22" t="s">
        <v>1</v>
      </c>
      <c r="E242" s="70">
        <v>0.34289999999999998</v>
      </c>
      <c r="F242" s="22" t="s">
        <v>1</v>
      </c>
      <c r="G242" s="22" t="s">
        <v>1</v>
      </c>
      <c r="H242" s="22" t="s">
        <v>1</v>
      </c>
      <c r="I242" s="70">
        <v>0.9143</v>
      </c>
      <c r="J242" s="22" t="s">
        <v>1</v>
      </c>
      <c r="K242" s="22" t="s">
        <v>1</v>
      </c>
      <c r="L242" s="22" t="s">
        <v>1</v>
      </c>
      <c r="M242" s="22" t="s">
        <v>1</v>
      </c>
      <c r="N242" s="22" t="s">
        <v>1</v>
      </c>
      <c r="O242" s="22" t="s">
        <v>1</v>
      </c>
    </row>
    <row r="243" spans="1:15" ht="30" x14ac:dyDescent="0.25">
      <c r="A243" s="20" t="s">
        <v>94</v>
      </c>
      <c r="B243" s="22" t="s">
        <v>19</v>
      </c>
      <c r="C243" s="22">
        <v>105</v>
      </c>
      <c r="D243" s="22">
        <v>36</v>
      </c>
      <c r="E243" s="71"/>
      <c r="F243" s="22">
        <v>71</v>
      </c>
      <c r="G243" s="24">
        <v>0.67620000000000002</v>
      </c>
      <c r="H243" s="22">
        <v>96</v>
      </c>
      <c r="I243" s="71"/>
      <c r="J243" s="22">
        <v>301</v>
      </c>
      <c r="K243" s="25">
        <v>21486</v>
      </c>
      <c r="L243" s="22">
        <v>53</v>
      </c>
      <c r="M243" s="24">
        <v>0.50480000000000003</v>
      </c>
      <c r="N243" s="26">
        <v>1.5</v>
      </c>
      <c r="O243" s="27">
        <v>32312</v>
      </c>
    </row>
    <row r="244" spans="1:15" ht="16.5" thickBot="1" x14ac:dyDescent="0.3">
      <c r="A244" s="21" t="s">
        <v>1</v>
      </c>
      <c r="B244" s="23"/>
      <c r="C244" s="23"/>
      <c r="D244" s="23"/>
      <c r="E244" s="72"/>
      <c r="F244" s="23"/>
      <c r="G244" s="23"/>
      <c r="H244" s="23"/>
      <c r="I244" s="72"/>
      <c r="J244" s="23"/>
      <c r="K244" s="23"/>
      <c r="L244" s="23"/>
      <c r="M244" s="23"/>
      <c r="N244" s="23"/>
      <c r="O244" s="28" t="s">
        <v>17</v>
      </c>
    </row>
    <row r="245" spans="1:15" ht="15.75" x14ac:dyDescent="0.25">
      <c r="A245" s="11" t="s">
        <v>1</v>
      </c>
      <c r="B245" s="12" t="s">
        <v>1</v>
      </c>
      <c r="C245" s="12" t="s">
        <v>1</v>
      </c>
      <c r="D245" s="12" t="s">
        <v>1</v>
      </c>
      <c r="E245" s="12" t="s">
        <v>1</v>
      </c>
      <c r="F245" s="12" t="s">
        <v>1</v>
      </c>
      <c r="G245" s="12" t="s">
        <v>1</v>
      </c>
      <c r="H245" s="12" t="s">
        <v>1</v>
      </c>
      <c r="I245" s="12" t="s">
        <v>1</v>
      </c>
      <c r="J245" s="12" t="s">
        <v>1</v>
      </c>
      <c r="K245" s="12" t="s">
        <v>1</v>
      </c>
      <c r="L245" s="12" t="s">
        <v>1</v>
      </c>
      <c r="M245" s="12" t="s">
        <v>1</v>
      </c>
      <c r="N245" s="12" t="s">
        <v>1</v>
      </c>
      <c r="O245" s="12" t="s">
        <v>1</v>
      </c>
    </row>
    <row r="246" spans="1:15" ht="30" x14ac:dyDescent="0.25">
      <c r="A246" s="29" t="s">
        <v>95</v>
      </c>
      <c r="B246" s="12" t="s">
        <v>16</v>
      </c>
      <c r="C246" s="12">
        <v>209</v>
      </c>
      <c r="D246" s="12">
        <v>28</v>
      </c>
      <c r="E246" s="14">
        <v>0.13400000000000001</v>
      </c>
      <c r="F246" s="12">
        <v>75</v>
      </c>
      <c r="G246" s="14">
        <v>0.3589</v>
      </c>
      <c r="H246" s="12">
        <v>141</v>
      </c>
      <c r="I246" s="14">
        <v>0.67459999999999998</v>
      </c>
      <c r="J246" s="12">
        <v>628</v>
      </c>
      <c r="K246" s="15">
        <v>37482</v>
      </c>
      <c r="L246" s="12">
        <v>106</v>
      </c>
      <c r="M246" s="14">
        <v>0.50719999999999998</v>
      </c>
      <c r="N246" s="16">
        <v>0.96</v>
      </c>
      <c r="O246" s="17">
        <v>36148</v>
      </c>
    </row>
    <row r="247" spans="1:15" ht="16.5" thickBot="1" x14ac:dyDescent="0.3">
      <c r="A247" s="30" t="s">
        <v>1</v>
      </c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8" t="s">
        <v>17</v>
      </c>
    </row>
    <row r="248" spans="1:15" ht="15.75" x14ac:dyDescent="0.25">
      <c r="A248" s="19" t="s">
        <v>1</v>
      </c>
      <c r="B248" s="22" t="s">
        <v>1</v>
      </c>
      <c r="C248" s="22" t="s">
        <v>1</v>
      </c>
      <c r="D248" s="22" t="s">
        <v>1</v>
      </c>
      <c r="E248" s="22" t="s">
        <v>1</v>
      </c>
      <c r="F248" s="22" t="s">
        <v>1</v>
      </c>
      <c r="G248" s="22" t="s">
        <v>1</v>
      </c>
      <c r="H248" s="22" t="s">
        <v>1</v>
      </c>
      <c r="I248" s="22" t="s">
        <v>1</v>
      </c>
      <c r="J248" s="22" t="s">
        <v>1</v>
      </c>
      <c r="K248" s="22" t="s">
        <v>1</v>
      </c>
      <c r="L248" s="22" t="s">
        <v>1</v>
      </c>
      <c r="M248" s="22" t="s">
        <v>1</v>
      </c>
      <c r="N248" s="22" t="s">
        <v>1</v>
      </c>
      <c r="O248" s="22" t="s">
        <v>1</v>
      </c>
    </row>
    <row r="249" spans="1:15" ht="30" x14ac:dyDescent="0.25">
      <c r="A249" s="20" t="s">
        <v>96</v>
      </c>
      <c r="B249" s="22" t="s">
        <v>16</v>
      </c>
      <c r="C249" s="22">
        <v>92</v>
      </c>
      <c r="D249" s="22">
        <v>16</v>
      </c>
      <c r="E249" s="24">
        <v>0.1739</v>
      </c>
      <c r="F249" s="22">
        <v>36</v>
      </c>
      <c r="G249" s="24">
        <v>0.39129999999999998</v>
      </c>
      <c r="H249" s="22">
        <v>68</v>
      </c>
      <c r="I249" s="24">
        <v>0.73909999999999998</v>
      </c>
      <c r="J249" s="22">
        <v>274</v>
      </c>
      <c r="K249" s="25">
        <v>16197</v>
      </c>
      <c r="L249" s="22">
        <v>46</v>
      </c>
      <c r="M249" s="34">
        <v>0.5</v>
      </c>
      <c r="N249" s="26">
        <v>2.39</v>
      </c>
      <c r="O249" s="27">
        <v>38683</v>
      </c>
    </row>
    <row r="250" spans="1:15" ht="16.5" thickBot="1" x14ac:dyDescent="0.3">
      <c r="A250" s="21" t="s">
        <v>1</v>
      </c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8" t="s">
        <v>17</v>
      </c>
    </row>
    <row r="251" spans="1:15" ht="15.75" x14ac:dyDescent="0.25">
      <c r="A251" s="11" t="s">
        <v>1</v>
      </c>
      <c r="B251" s="12" t="s">
        <v>1</v>
      </c>
      <c r="C251" s="12" t="s">
        <v>1</v>
      </c>
      <c r="D251" s="12" t="s">
        <v>1</v>
      </c>
      <c r="E251" s="12" t="s">
        <v>1</v>
      </c>
      <c r="F251" s="12" t="s">
        <v>1</v>
      </c>
      <c r="G251" s="12" t="s">
        <v>1</v>
      </c>
      <c r="H251" s="12" t="s">
        <v>1</v>
      </c>
      <c r="I251" s="12" t="s">
        <v>1</v>
      </c>
      <c r="J251" s="12" t="s">
        <v>1</v>
      </c>
      <c r="K251" s="12" t="s">
        <v>1</v>
      </c>
      <c r="L251" s="12" t="s">
        <v>1</v>
      </c>
      <c r="M251" s="12" t="s">
        <v>1</v>
      </c>
      <c r="N251" s="12" t="s">
        <v>1</v>
      </c>
      <c r="O251" s="12" t="s">
        <v>1</v>
      </c>
    </row>
    <row r="252" spans="1:15" ht="30" x14ac:dyDescent="0.25">
      <c r="A252" s="29" t="s">
        <v>97</v>
      </c>
      <c r="B252" s="12" t="s">
        <v>16</v>
      </c>
      <c r="C252" s="12">
        <v>450</v>
      </c>
      <c r="D252" s="12">
        <v>158</v>
      </c>
      <c r="E252" s="14">
        <v>0.35110000000000002</v>
      </c>
      <c r="F252" s="12">
        <v>284</v>
      </c>
      <c r="G252" s="14">
        <v>0.63109999999999999</v>
      </c>
      <c r="H252" s="12">
        <v>380</v>
      </c>
      <c r="I252" s="14">
        <v>0.84440000000000004</v>
      </c>
      <c r="J252" s="15">
        <v>1375</v>
      </c>
      <c r="K252" s="15">
        <v>74443</v>
      </c>
      <c r="L252" s="12">
        <v>441</v>
      </c>
      <c r="M252" s="33">
        <v>0.98</v>
      </c>
      <c r="N252" s="16">
        <v>4.4000000000000004</v>
      </c>
      <c r="O252" s="17">
        <v>327527</v>
      </c>
    </row>
    <row r="253" spans="1:15" ht="16.5" thickBot="1" x14ac:dyDescent="0.3">
      <c r="A253" s="30" t="s">
        <v>1</v>
      </c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8" t="s">
        <v>17</v>
      </c>
    </row>
    <row r="254" spans="1:15" ht="15.75" x14ac:dyDescent="0.25">
      <c r="A254" s="19" t="s">
        <v>1</v>
      </c>
      <c r="B254" s="22" t="s">
        <v>1</v>
      </c>
      <c r="C254" s="22" t="s">
        <v>1</v>
      </c>
      <c r="D254" s="22" t="s">
        <v>1</v>
      </c>
      <c r="E254" s="70">
        <v>0.3095</v>
      </c>
      <c r="F254" s="22" t="s">
        <v>1</v>
      </c>
      <c r="G254" s="70">
        <v>0.50790000000000002</v>
      </c>
      <c r="H254" s="73">
        <v>198</v>
      </c>
      <c r="I254" s="70">
        <v>0.78569999999999995</v>
      </c>
      <c r="J254" s="22" t="s">
        <v>1</v>
      </c>
      <c r="K254" s="22" t="s">
        <v>1</v>
      </c>
      <c r="L254" s="22" t="s">
        <v>1</v>
      </c>
      <c r="M254" s="22" t="s">
        <v>1</v>
      </c>
      <c r="N254" s="22" t="s">
        <v>1</v>
      </c>
      <c r="O254" s="22" t="s">
        <v>1</v>
      </c>
    </row>
    <row r="255" spans="1:15" ht="30" x14ac:dyDescent="0.25">
      <c r="A255" s="20" t="s">
        <v>98</v>
      </c>
      <c r="B255" s="22" t="s">
        <v>16</v>
      </c>
      <c r="C255" s="22">
        <v>252</v>
      </c>
      <c r="D255" s="22">
        <v>78</v>
      </c>
      <c r="E255" s="71"/>
      <c r="F255" s="22">
        <v>128</v>
      </c>
      <c r="G255" s="71"/>
      <c r="H255" s="74"/>
      <c r="I255" s="71"/>
      <c r="J255" s="22">
        <v>925</v>
      </c>
      <c r="K255" s="25">
        <v>49093</v>
      </c>
      <c r="L255" s="22">
        <v>206</v>
      </c>
      <c r="M255" s="24">
        <v>0.8175</v>
      </c>
      <c r="N255" s="26">
        <v>5.42</v>
      </c>
      <c r="O255" s="27">
        <v>266240</v>
      </c>
    </row>
    <row r="256" spans="1:15" ht="16.5" thickBot="1" x14ac:dyDescent="0.3">
      <c r="A256" s="21" t="s">
        <v>1</v>
      </c>
      <c r="B256" s="23"/>
      <c r="C256" s="23"/>
      <c r="D256" s="23"/>
      <c r="E256" s="72"/>
      <c r="F256" s="23"/>
      <c r="G256" s="72"/>
      <c r="H256" s="75"/>
      <c r="I256" s="72"/>
      <c r="J256" s="23"/>
      <c r="K256" s="23"/>
      <c r="L256" s="23"/>
      <c r="M256" s="23"/>
      <c r="N256" s="23"/>
      <c r="O256" s="28" t="s">
        <v>17</v>
      </c>
    </row>
    <row r="257" spans="1:15" ht="15.75" x14ac:dyDescent="0.25">
      <c r="A257" s="11" t="s">
        <v>1</v>
      </c>
      <c r="B257" s="12" t="s">
        <v>1</v>
      </c>
      <c r="C257" s="12" t="s">
        <v>1</v>
      </c>
      <c r="D257" s="12" t="s">
        <v>1</v>
      </c>
      <c r="E257" s="12" t="s">
        <v>1</v>
      </c>
      <c r="F257" s="12" t="s">
        <v>1</v>
      </c>
      <c r="G257" s="12" t="s">
        <v>1</v>
      </c>
      <c r="H257" s="12" t="s">
        <v>1</v>
      </c>
      <c r="I257" s="12" t="s">
        <v>1</v>
      </c>
      <c r="J257" s="12" t="s">
        <v>1</v>
      </c>
      <c r="K257" s="12" t="s">
        <v>1</v>
      </c>
      <c r="L257" s="12" t="s">
        <v>1</v>
      </c>
      <c r="M257" s="12" t="s">
        <v>1</v>
      </c>
      <c r="N257" s="12" t="s">
        <v>1</v>
      </c>
      <c r="O257" s="12" t="s">
        <v>1</v>
      </c>
    </row>
    <row r="258" spans="1:15" ht="30" x14ac:dyDescent="0.25">
      <c r="A258" s="29" t="s">
        <v>99</v>
      </c>
      <c r="B258" s="12" t="s">
        <v>16</v>
      </c>
      <c r="C258" s="12">
        <v>493</v>
      </c>
      <c r="D258" s="12">
        <v>123</v>
      </c>
      <c r="E258" s="14">
        <v>0.2495</v>
      </c>
      <c r="F258" s="12">
        <v>242</v>
      </c>
      <c r="G258" s="14">
        <v>0.4909</v>
      </c>
      <c r="H258" s="12">
        <v>370</v>
      </c>
      <c r="I258" s="14">
        <v>0.75049999999999994</v>
      </c>
      <c r="J258" s="15">
        <v>1641</v>
      </c>
      <c r="K258" s="15">
        <v>89428</v>
      </c>
      <c r="L258" s="12">
        <v>443</v>
      </c>
      <c r="M258" s="14">
        <v>0.89859999999999995</v>
      </c>
      <c r="N258" s="16">
        <v>4.2699999999999996</v>
      </c>
      <c r="O258" s="17">
        <v>381523</v>
      </c>
    </row>
    <row r="259" spans="1:15" ht="16.5" thickBot="1" x14ac:dyDescent="0.3">
      <c r="A259" s="30" t="s">
        <v>1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8" t="s">
        <v>17</v>
      </c>
    </row>
    <row r="260" spans="1:15" ht="15.75" x14ac:dyDescent="0.25">
      <c r="A260" s="19" t="s">
        <v>1</v>
      </c>
      <c r="B260" s="22" t="s">
        <v>1</v>
      </c>
      <c r="C260" s="22" t="s">
        <v>1</v>
      </c>
      <c r="D260" s="22" t="s">
        <v>1</v>
      </c>
      <c r="E260" s="22" t="s">
        <v>1</v>
      </c>
      <c r="F260" s="22" t="s">
        <v>1</v>
      </c>
      <c r="G260" s="70">
        <v>0.27150000000000002</v>
      </c>
      <c r="H260" s="22" t="s">
        <v>1</v>
      </c>
      <c r="I260" s="70">
        <v>0.60929999999999995</v>
      </c>
      <c r="J260" s="22" t="s">
        <v>1</v>
      </c>
      <c r="K260" s="22" t="s">
        <v>1</v>
      </c>
      <c r="L260" s="22" t="s">
        <v>1</v>
      </c>
      <c r="M260" s="22" t="s">
        <v>1</v>
      </c>
      <c r="N260" s="22" t="s">
        <v>1</v>
      </c>
      <c r="O260" s="22" t="s">
        <v>1</v>
      </c>
    </row>
    <row r="261" spans="1:15" ht="31.5" x14ac:dyDescent="0.25">
      <c r="A261" s="19" t="s">
        <v>184</v>
      </c>
      <c r="B261" s="22" t="s">
        <v>16</v>
      </c>
      <c r="C261" s="22">
        <v>151</v>
      </c>
      <c r="D261" s="22">
        <v>21</v>
      </c>
      <c r="E261" s="24">
        <v>0.1391</v>
      </c>
      <c r="F261" s="22">
        <v>41</v>
      </c>
      <c r="G261" s="71"/>
      <c r="H261" s="22">
        <v>92</v>
      </c>
      <c r="I261" s="71"/>
      <c r="J261" s="22">
        <v>478</v>
      </c>
      <c r="K261" s="25">
        <v>27978</v>
      </c>
      <c r="L261" s="22">
        <v>92</v>
      </c>
      <c r="M261" s="24">
        <v>0.60929999999999995</v>
      </c>
      <c r="N261" s="26">
        <v>2.46</v>
      </c>
      <c r="O261" s="27">
        <v>68760</v>
      </c>
    </row>
    <row r="262" spans="1:15" ht="16.5" thickBot="1" x14ac:dyDescent="0.3">
      <c r="A262" s="21" t="s">
        <v>1</v>
      </c>
      <c r="B262" s="23"/>
      <c r="C262" s="23"/>
      <c r="D262" s="23"/>
      <c r="E262" s="23"/>
      <c r="F262" s="23"/>
      <c r="G262" s="72"/>
      <c r="H262" s="23"/>
      <c r="I262" s="72"/>
      <c r="J262" s="23"/>
      <c r="K262" s="23"/>
      <c r="L262" s="23"/>
      <c r="M262" s="23"/>
      <c r="N262" s="23"/>
      <c r="O262" s="28" t="s">
        <v>17</v>
      </c>
    </row>
    <row r="263" spans="1:15" ht="15.75" x14ac:dyDescent="0.25">
      <c r="A263" s="11" t="s">
        <v>1</v>
      </c>
      <c r="B263" s="12" t="s">
        <v>1</v>
      </c>
      <c r="C263" s="12" t="s">
        <v>1</v>
      </c>
      <c r="D263" s="12" t="s">
        <v>1</v>
      </c>
      <c r="E263" s="64">
        <v>0.40629999999999999</v>
      </c>
      <c r="F263" s="12" t="s">
        <v>1</v>
      </c>
      <c r="G263" s="64">
        <v>0.59379999999999999</v>
      </c>
      <c r="H263" s="67">
        <v>108</v>
      </c>
      <c r="I263" s="64">
        <v>0.84379999999999999</v>
      </c>
      <c r="J263" s="12" t="s">
        <v>1</v>
      </c>
      <c r="K263" s="12" t="s">
        <v>1</v>
      </c>
      <c r="L263" s="12" t="s">
        <v>1</v>
      </c>
      <c r="M263" s="12" t="s">
        <v>1</v>
      </c>
      <c r="N263" s="12" t="s">
        <v>1</v>
      </c>
      <c r="O263" s="12" t="s">
        <v>1</v>
      </c>
    </row>
    <row r="264" spans="1:15" ht="45" x14ac:dyDescent="0.25">
      <c r="A264" s="29" t="s">
        <v>100</v>
      </c>
      <c r="B264" s="12" t="s">
        <v>19</v>
      </c>
      <c r="C264" s="12">
        <v>128</v>
      </c>
      <c r="D264" s="12">
        <v>52</v>
      </c>
      <c r="E264" s="65"/>
      <c r="F264" s="12">
        <v>76</v>
      </c>
      <c r="G264" s="65"/>
      <c r="H264" s="68"/>
      <c r="I264" s="65"/>
      <c r="J264" s="12">
        <v>393</v>
      </c>
      <c r="K264" s="15">
        <v>24905</v>
      </c>
      <c r="L264" s="12">
        <v>78</v>
      </c>
      <c r="M264" s="14">
        <v>0.60940000000000005</v>
      </c>
      <c r="N264" s="16">
        <v>3.23</v>
      </c>
      <c r="O264" s="17">
        <v>80513</v>
      </c>
    </row>
    <row r="265" spans="1:15" ht="16.5" thickBot="1" x14ac:dyDescent="0.3">
      <c r="A265" s="30" t="s">
        <v>1</v>
      </c>
      <c r="B265" s="13"/>
      <c r="C265" s="13"/>
      <c r="D265" s="13"/>
      <c r="E265" s="66"/>
      <c r="F265" s="13"/>
      <c r="G265" s="66"/>
      <c r="H265" s="69"/>
      <c r="I265" s="66"/>
      <c r="J265" s="13"/>
      <c r="K265" s="13"/>
      <c r="L265" s="13"/>
      <c r="M265" s="13"/>
      <c r="N265" s="13"/>
      <c r="O265" s="18" t="s">
        <v>17</v>
      </c>
    </row>
    <row r="266" spans="1:15" ht="15.75" x14ac:dyDescent="0.25">
      <c r="A266" s="19" t="s">
        <v>1</v>
      </c>
      <c r="B266" s="22" t="s">
        <v>1</v>
      </c>
      <c r="C266" s="22" t="s">
        <v>1</v>
      </c>
      <c r="D266" s="22" t="s">
        <v>1</v>
      </c>
      <c r="E266" s="22" t="s">
        <v>1</v>
      </c>
      <c r="F266" s="22" t="s">
        <v>1</v>
      </c>
      <c r="G266" s="57">
        <v>0.40710000000000002</v>
      </c>
      <c r="H266" s="22" t="s">
        <v>1</v>
      </c>
      <c r="I266" s="57">
        <v>0.68140000000000001</v>
      </c>
      <c r="J266" s="22" t="s">
        <v>1</v>
      </c>
      <c r="K266" s="22" t="s">
        <v>1</v>
      </c>
      <c r="L266" s="22" t="s">
        <v>1</v>
      </c>
      <c r="M266" s="22" t="s">
        <v>1</v>
      </c>
      <c r="N266" s="22" t="s">
        <v>1</v>
      </c>
      <c r="O266" s="22" t="s">
        <v>1</v>
      </c>
    </row>
    <row r="267" spans="1:15" ht="47.25" x14ac:dyDescent="0.25">
      <c r="A267" s="19" t="s">
        <v>101</v>
      </c>
      <c r="B267" s="22" t="s">
        <v>19</v>
      </c>
      <c r="C267" s="22">
        <v>113</v>
      </c>
      <c r="D267" s="22">
        <v>18</v>
      </c>
      <c r="E267" s="24">
        <v>0.1593</v>
      </c>
      <c r="F267" s="22">
        <v>46</v>
      </c>
      <c r="G267" s="58">
        <v>0.40710000000000002</v>
      </c>
      <c r="H267" s="22">
        <v>77</v>
      </c>
      <c r="I267" s="58">
        <v>0.68140000000000001</v>
      </c>
      <c r="J267" s="22">
        <v>355</v>
      </c>
      <c r="K267" s="25">
        <v>23011</v>
      </c>
      <c r="L267" s="22">
        <v>51</v>
      </c>
      <c r="M267" s="24">
        <v>0.45129999999999998</v>
      </c>
      <c r="N267" s="26">
        <v>1.54</v>
      </c>
      <c r="O267" s="27">
        <v>35485</v>
      </c>
    </row>
    <row r="268" spans="1:15" ht="15.75" x14ac:dyDescent="0.25">
      <c r="A268" s="19"/>
      <c r="B268" s="32"/>
      <c r="C268" s="32"/>
      <c r="D268" s="32"/>
      <c r="E268" s="32"/>
      <c r="F268" s="32"/>
      <c r="G268" s="58"/>
      <c r="H268" s="32"/>
      <c r="I268" s="58"/>
      <c r="J268" s="32"/>
      <c r="K268" s="32"/>
      <c r="L268" s="32"/>
      <c r="M268" s="32"/>
      <c r="N268" s="32"/>
      <c r="O268" s="22" t="s">
        <v>17</v>
      </c>
    </row>
    <row r="269" spans="1:15" ht="16.5" thickBot="1" x14ac:dyDescent="0.3">
      <c r="A269" s="21" t="s">
        <v>1</v>
      </c>
      <c r="B269" s="23"/>
      <c r="C269" s="23"/>
      <c r="D269" s="23"/>
      <c r="E269" s="23"/>
      <c r="F269" s="23"/>
      <c r="G269" s="59"/>
      <c r="H269" s="23"/>
      <c r="I269" s="59"/>
      <c r="J269" s="23"/>
      <c r="K269" s="23"/>
      <c r="L269" s="23"/>
      <c r="M269" s="23"/>
      <c r="N269" s="23"/>
      <c r="O269" s="23"/>
    </row>
    <row r="270" spans="1:15" ht="15.75" x14ac:dyDescent="0.25">
      <c r="A270" s="11" t="s">
        <v>1</v>
      </c>
      <c r="B270" s="12" t="s">
        <v>1</v>
      </c>
      <c r="C270" s="12" t="s">
        <v>1</v>
      </c>
      <c r="D270" s="12" t="s">
        <v>1</v>
      </c>
      <c r="E270" s="60">
        <v>0.2346</v>
      </c>
      <c r="F270" s="12" t="s">
        <v>1</v>
      </c>
      <c r="G270" s="64">
        <v>0.4486</v>
      </c>
      <c r="H270" s="67">
        <v>165</v>
      </c>
      <c r="I270" s="12" t="s">
        <v>1</v>
      </c>
      <c r="J270" s="12" t="s">
        <v>1</v>
      </c>
      <c r="K270" s="12" t="s">
        <v>1</v>
      </c>
      <c r="L270" s="12" t="s">
        <v>1</v>
      </c>
      <c r="M270" s="12" t="s">
        <v>1</v>
      </c>
      <c r="N270" s="12" t="s">
        <v>1</v>
      </c>
      <c r="O270" s="12" t="s">
        <v>1</v>
      </c>
    </row>
    <row r="271" spans="1:15" ht="45" x14ac:dyDescent="0.25">
      <c r="A271" s="29" t="s">
        <v>102</v>
      </c>
      <c r="B271" s="12" t="s">
        <v>16</v>
      </c>
      <c r="C271" s="12">
        <v>243</v>
      </c>
      <c r="D271" s="12">
        <v>57</v>
      </c>
      <c r="E271" s="61"/>
      <c r="F271" s="12">
        <v>109</v>
      </c>
      <c r="G271" s="65"/>
      <c r="H271" s="68"/>
      <c r="I271" s="14">
        <v>0.67900000000000005</v>
      </c>
      <c r="J271" s="12">
        <v>633</v>
      </c>
      <c r="K271" s="15">
        <v>35432</v>
      </c>
      <c r="L271" s="12">
        <v>201</v>
      </c>
      <c r="M271" s="14">
        <v>0.82720000000000005</v>
      </c>
      <c r="N271" s="16">
        <v>3.55</v>
      </c>
      <c r="O271" s="17">
        <v>125926</v>
      </c>
    </row>
    <row r="272" spans="1:15" ht="16.5" thickBot="1" x14ac:dyDescent="0.3">
      <c r="A272" s="30" t="s">
        <v>1</v>
      </c>
      <c r="B272" s="13"/>
      <c r="C272" s="13"/>
      <c r="D272" s="13"/>
      <c r="E272" s="62"/>
      <c r="F272" s="13"/>
      <c r="G272" s="66"/>
      <c r="H272" s="69"/>
      <c r="I272" s="13"/>
      <c r="J272" s="13"/>
      <c r="K272" s="13"/>
      <c r="L272" s="13"/>
      <c r="M272" s="13"/>
      <c r="N272" s="13"/>
      <c r="O272" s="18" t="s">
        <v>17</v>
      </c>
    </row>
    <row r="273" spans="1:15" ht="15.75" x14ac:dyDescent="0.25">
      <c r="A273" s="19" t="s">
        <v>1</v>
      </c>
      <c r="B273" s="22" t="s">
        <v>1</v>
      </c>
      <c r="C273" s="22" t="s">
        <v>1</v>
      </c>
      <c r="D273" s="22" t="s">
        <v>1</v>
      </c>
      <c r="E273" s="70">
        <v>0.36609999999999998</v>
      </c>
      <c r="F273" s="22" t="s">
        <v>1</v>
      </c>
      <c r="G273" s="70">
        <v>0.65849999999999997</v>
      </c>
      <c r="H273" s="73">
        <v>361</v>
      </c>
      <c r="I273" s="22" t="s">
        <v>1</v>
      </c>
      <c r="J273" s="22" t="s">
        <v>1</v>
      </c>
      <c r="K273" s="22" t="s">
        <v>1</v>
      </c>
      <c r="L273" s="22" t="s">
        <v>1</v>
      </c>
      <c r="M273" s="22" t="s">
        <v>1</v>
      </c>
      <c r="N273" s="22" t="s">
        <v>1</v>
      </c>
      <c r="O273" s="22" t="s">
        <v>1</v>
      </c>
    </row>
    <row r="274" spans="1:15" ht="30" x14ac:dyDescent="0.25">
      <c r="A274" s="20" t="s">
        <v>103</v>
      </c>
      <c r="B274" s="22" t="s">
        <v>16</v>
      </c>
      <c r="C274" s="22">
        <v>407</v>
      </c>
      <c r="D274" s="22">
        <v>149</v>
      </c>
      <c r="E274" s="71"/>
      <c r="F274" s="22">
        <v>268</v>
      </c>
      <c r="G274" s="71"/>
      <c r="H274" s="74"/>
      <c r="I274" s="24">
        <v>0.88700000000000001</v>
      </c>
      <c r="J274" s="25">
        <v>1411</v>
      </c>
      <c r="K274" s="25">
        <v>76216</v>
      </c>
      <c r="L274" s="22">
        <v>373</v>
      </c>
      <c r="M274" s="24">
        <v>0.91649999999999998</v>
      </c>
      <c r="N274" s="26">
        <v>9.35</v>
      </c>
      <c r="O274" s="27">
        <v>712297</v>
      </c>
    </row>
    <row r="275" spans="1:15" ht="16.5" thickBot="1" x14ac:dyDescent="0.3">
      <c r="A275" s="21" t="s">
        <v>1</v>
      </c>
      <c r="B275" s="23"/>
      <c r="C275" s="23"/>
      <c r="D275" s="23"/>
      <c r="E275" s="72"/>
      <c r="F275" s="23"/>
      <c r="G275" s="72"/>
      <c r="H275" s="75"/>
      <c r="I275" s="23"/>
      <c r="J275" s="23"/>
      <c r="K275" s="23"/>
      <c r="L275" s="23"/>
      <c r="M275" s="23"/>
      <c r="N275" s="23"/>
      <c r="O275" s="28" t="s">
        <v>17</v>
      </c>
    </row>
    <row r="276" spans="1:15" ht="15.75" x14ac:dyDescent="0.25">
      <c r="A276" s="11" t="s">
        <v>1</v>
      </c>
      <c r="B276" s="12" t="s">
        <v>1</v>
      </c>
      <c r="C276" s="12" t="s">
        <v>1</v>
      </c>
      <c r="D276" s="12" t="s">
        <v>1</v>
      </c>
      <c r="E276" s="64">
        <v>0.1081</v>
      </c>
      <c r="F276" s="12" t="s">
        <v>1</v>
      </c>
      <c r="G276" s="12" t="s">
        <v>1</v>
      </c>
      <c r="H276" s="12" t="s">
        <v>1</v>
      </c>
      <c r="I276" s="12" t="s">
        <v>1</v>
      </c>
      <c r="J276" s="12" t="s">
        <v>1</v>
      </c>
      <c r="K276" s="12" t="s">
        <v>1</v>
      </c>
      <c r="L276" s="12" t="s">
        <v>1</v>
      </c>
      <c r="M276" s="12" t="s">
        <v>1</v>
      </c>
      <c r="N276" s="12" t="s">
        <v>1</v>
      </c>
      <c r="O276" s="12" t="s">
        <v>1</v>
      </c>
    </row>
    <row r="277" spans="1:15" ht="30" x14ac:dyDescent="0.25">
      <c r="A277" s="29" t="s">
        <v>104</v>
      </c>
      <c r="B277" s="12" t="s">
        <v>19</v>
      </c>
      <c r="C277" s="12">
        <v>74</v>
      </c>
      <c r="D277" s="12">
        <v>8</v>
      </c>
      <c r="E277" s="65"/>
      <c r="F277" s="12">
        <v>26</v>
      </c>
      <c r="G277" s="14">
        <v>0.35139999999999999</v>
      </c>
      <c r="H277" s="12">
        <v>42</v>
      </c>
      <c r="I277" s="14">
        <v>0.56759999999999999</v>
      </c>
      <c r="J277" s="12">
        <v>220</v>
      </c>
      <c r="K277" s="15">
        <v>15522</v>
      </c>
      <c r="L277" s="12">
        <v>25</v>
      </c>
      <c r="M277" s="14">
        <v>0.33779999999999999</v>
      </c>
      <c r="N277" s="16">
        <v>0.37</v>
      </c>
      <c r="O277" s="17">
        <v>5811</v>
      </c>
    </row>
    <row r="278" spans="1:15" ht="16.5" thickBot="1" x14ac:dyDescent="0.3">
      <c r="A278" s="30" t="s">
        <v>1</v>
      </c>
      <c r="B278" s="13"/>
      <c r="C278" s="13"/>
      <c r="D278" s="13"/>
      <c r="E278" s="66"/>
      <c r="F278" s="13"/>
      <c r="G278" s="13"/>
      <c r="H278" s="13"/>
      <c r="I278" s="13"/>
      <c r="J278" s="13"/>
      <c r="K278" s="13"/>
      <c r="L278" s="13"/>
      <c r="M278" s="13"/>
      <c r="N278" s="13"/>
      <c r="O278" s="18" t="s">
        <v>17</v>
      </c>
    </row>
    <row r="279" spans="1:15" ht="15.75" x14ac:dyDescent="0.25">
      <c r="A279" s="19" t="s">
        <v>1</v>
      </c>
      <c r="B279" s="22" t="s">
        <v>1</v>
      </c>
      <c r="C279" s="22" t="s">
        <v>1</v>
      </c>
      <c r="D279" s="22" t="s">
        <v>1</v>
      </c>
      <c r="E279" s="70">
        <v>0.2427</v>
      </c>
      <c r="F279" s="22" t="s">
        <v>1</v>
      </c>
      <c r="G279" s="22" t="s">
        <v>1</v>
      </c>
      <c r="H279" s="73">
        <v>284</v>
      </c>
      <c r="I279" s="70">
        <v>0.75729999999999997</v>
      </c>
      <c r="J279" s="22" t="s">
        <v>1</v>
      </c>
      <c r="K279" s="22" t="s">
        <v>1</v>
      </c>
      <c r="L279" s="22" t="s">
        <v>1</v>
      </c>
      <c r="M279" s="22" t="s">
        <v>1</v>
      </c>
      <c r="N279" s="22" t="s">
        <v>1</v>
      </c>
      <c r="O279" s="22" t="s">
        <v>1</v>
      </c>
    </row>
    <row r="280" spans="1:15" ht="30" x14ac:dyDescent="0.25">
      <c r="A280" s="20" t="s">
        <v>105</v>
      </c>
      <c r="B280" s="22" t="s">
        <v>16</v>
      </c>
      <c r="C280" s="22">
        <v>375</v>
      </c>
      <c r="D280" s="22">
        <v>91</v>
      </c>
      <c r="E280" s="71"/>
      <c r="F280" s="22">
        <v>189</v>
      </c>
      <c r="G280" s="24">
        <v>0.504</v>
      </c>
      <c r="H280" s="74"/>
      <c r="I280" s="71"/>
      <c r="J280" s="25">
        <v>1232</v>
      </c>
      <c r="K280" s="25">
        <v>67016</v>
      </c>
      <c r="L280" s="22">
        <v>342</v>
      </c>
      <c r="M280" s="24">
        <v>0.91200000000000003</v>
      </c>
      <c r="N280" s="26">
        <v>2.62</v>
      </c>
      <c r="O280" s="27">
        <v>175604</v>
      </c>
    </row>
    <row r="281" spans="1:15" ht="16.5" thickBot="1" x14ac:dyDescent="0.3">
      <c r="A281" s="21" t="s">
        <v>1</v>
      </c>
      <c r="B281" s="23"/>
      <c r="C281" s="23"/>
      <c r="D281" s="23"/>
      <c r="E281" s="72"/>
      <c r="F281" s="23"/>
      <c r="G281" s="23"/>
      <c r="H281" s="75"/>
      <c r="I281" s="72"/>
      <c r="J281" s="23"/>
      <c r="K281" s="23"/>
      <c r="L281" s="23"/>
      <c r="M281" s="23"/>
      <c r="N281" s="23"/>
      <c r="O281" s="28" t="s">
        <v>17</v>
      </c>
    </row>
    <row r="282" spans="1:15" ht="15.75" x14ac:dyDescent="0.25">
      <c r="A282" s="11" t="s">
        <v>1</v>
      </c>
      <c r="B282" s="12" t="s">
        <v>1</v>
      </c>
      <c r="C282" s="12" t="s">
        <v>1</v>
      </c>
      <c r="D282" s="12" t="s">
        <v>1</v>
      </c>
      <c r="E282" s="38"/>
      <c r="F282" s="12" t="s">
        <v>1</v>
      </c>
      <c r="G282" s="12" t="s">
        <v>1</v>
      </c>
      <c r="H282" s="12" t="s">
        <v>1</v>
      </c>
      <c r="I282" s="12" t="s">
        <v>1</v>
      </c>
      <c r="J282" s="12" t="s">
        <v>1</v>
      </c>
      <c r="K282" s="12" t="s">
        <v>1</v>
      </c>
      <c r="L282" s="12" t="s">
        <v>1</v>
      </c>
      <c r="M282" s="12" t="s">
        <v>1</v>
      </c>
      <c r="N282" s="12" t="s">
        <v>1</v>
      </c>
      <c r="O282" s="12" t="s">
        <v>1</v>
      </c>
    </row>
    <row r="283" spans="1:15" ht="45" x14ac:dyDescent="0.25">
      <c r="A283" s="29" t="s">
        <v>106</v>
      </c>
      <c r="B283" s="12" t="s">
        <v>19</v>
      </c>
      <c r="C283" s="12">
        <v>194</v>
      </c>
      <c r="D283" s="12">
        <v>69</v>
      </c>
      <c r="E283" s="14">
        <v>0.35570000000000002</v>
      </c>
      <c r="F283" s="12">
        <v>135</v>
      </c>
      <c r="G283" s="14">
        <v>0.69589999999999996</v>
      </c>
      <c r="H283" s="12">
        <v>178</v>
      </c>
      <c r="I283" s="14">
        <v>0.91749999999999998</v>
      </c>
      <c r="J283" s="12">
        <v>601</v>
      </c>
      <c r="K283" s="15">
        <v>38290</v>
      </c>
      <c r="L283" s="12">
        <v>141</v>
      </c>
      <c r="M283" s="14">
        <v>0.7268</v>
      </c>
      <c r="N283" s="16">
        <v>0.9</v>
      </c>
      <c r="O283" s="17">
        <v>34333</v>
      </c>
    </row>
    <row r="284" spans="1:15" ht="16.5" thickBot="1" x14ac:dyDescent="0.3">
      <c r="A284" s="30" t="s">
        <v>1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8" t="s">
        <v>17</v>
      </c>
    </row>
    <row r="285" spans="1:15" ht="15.75" x14ac:dyDescent="0.25">
      <c r="A285" s="19" t="s">
        <v>1</v>
      </c>
      <c r="B285" s="22" t="s">
        <v>1</v>
      </c>
      <c r="C285" s="22" t="s">
        <v>1</v>
      </c>
      <c r="D285" s="22" t="s">
        <v>1</v>
      </c>
      <c r="E285" s="22" t="s">
        <v>1</v>
      </c>
      <c r="F285" s="22" t="s">
        <v>1</v>
      </c>
      <c r="G285" s="22" t="s">
        <v>1</v>
      </c>
      <c r="H285" s="73">
        <v>483</v>
      </c>
      <c r="I285" s="22" t="s">
        <v>1</v>
      </c>
      <c r="J285" s="22" t="s">
        <v>1</v>
      </c>
      <c r="K285" s="22" t="s">
        <v>1</v>
      </c>
      <c r="L285" s="22" t="s">
        <v>1</v>
      </c>
      <c r="M285" s="22" t="s">
        <v>1</v>
      </c>
      <c r="N285" s="22" t="s">
        <v>1</v>
      </c>
      <c r="O285" s="22" t="s">
        <v>1</v>
      </c>
    </row>
    <row r="286" spans="1:15" ht="30" x14ac:dyDescent="0.25">
      <c r="A286" s="20" t="s">
        <v>107</v>
      </c>
      <c r="B286" s="22" t="s">
        <v>16</v>
      </c>
      <c r="C286" s="22">
        <v>574</v>
      </c>
      <c r="D286" s="22">
        <v>169</v>
      </c>
      <c r="E286" s="24">
        <v>0.2944</v>
      </c>
      <c r="F286" s="22">
        <v>315</v>
      </c>
      <c r="G286" s="24">
        <v>0.54879999999999995</v>
      </c>
      <c r="H286" s="74"/>
      <c r="I286" s="24">
        <v>0.84150000000000003</v>
      </c>
      <c r="J286" s="25">
        <v>1848</v>
      </c>
      <c r="K286" s="25">
        <v>99670</v>
      </c>
      <c r="L286" s="22">
        <v>494</v>
      </c>
      <c r="M286" s="24">
        <v>0.86060000000000003</v>
      </c>
      <c r="N286" s="26">
        <v>1.6</v>
      </c>
      <c r="O286" s="27">
        <v>159003</v>
      </c>
    </row>
    <row r="287" spans="1:15" ht="16.5" thickBot="1" x14ac:dyDescent="0.3">
      <c r="A287" s="21" t="s">
        <v>1</v>
      </c>
      <c r="B287" s="23"/>
      <c r="C287" s="23"/>
      <c r="D287" s="23"/>
      <c r="E287" s="23"/>
      <c r="F287" s="23"/>
      <c r="G287" s="23"/>
      <c r="H287" s="75"/>
      <c r="I287" s="23"/>
      <c r="J287" s="23"/>
      <c r="K287" s="23"/>
      <c r="L287" s="23"/>
      <c r="M287" s="23"/>
      <c r="N287" s="23"/>
      <c r="O287" s="28" t="s">
        <v>17</v>
      </c>
    </row>
    <row r="288" spans="1:15" ht="15.75" x14ac:dyDescent="0.25">
      <c r="A288" s="11" t="s">
        <v>1</v>
      </c>
      <c r="B288" s="12" t="s">
        <v>1</v>
      </c>
      <c r="C288" s="12" t="s">
        <v>1</v>
      </c>
      <c r="D288" s="12" t="s">
        <v>1</v>
      </c>
      <c r="E288" s="12" t="s">
        <v>1</v>
      </c>
      <c r="F288" s="12" t="s">
        <v>1</v>
      </c>
      <c r="G288" s="12" t="s">
        <v>1</v>
      </c>
      <c r="H288" s="12" t="s">
        <v>1</v>
      </c>
      <c r="I288" s="12" t="s">
        <v>1</v>
      </c>
      <c r="J288" s="12" t="s">
        <v>1</v>
      </c>
      <c r="K288" s="12" t="s">
        <v>1</v>
      </c>
      <c r="L288" s="12" t="s">
        <v>1</v>
      </c>
      <c r="M288" s="12" t="s">
        <v>1</v>
      </c>
      <c r="N288" s="12" t="s">
        <v>1</v>
      </c>
      <c r="O288" s="12" t="s">
        <v>1</v>
      </c>
    </row>
    <row r="289" spans="1:15" ht="30" x14ac:dyDescent="0.25">
      <c r="A289" s="29" t="s">
        <v>108</v>
      </c>
      <c r="B289" s="12" t="s">
        <v>16</v>
      </c>
      <c r="C289" s="12">
        <v>534</v>
      </c>
      <c r="D289" s="12">
        <v>202</v>
      </c>
      <c r="E289" s="14">
        <v>0.37830000000000003</v>
      </c>
      <c r="F289" s="12">
        <v>328</v>
      </c>
      <c r="G289" s="14">
        <v>0.61419999999999997</v>
      </c>
      <c r="H289" s="12">
        <v>437</v>
      </c>
      <c r="I289" s="14">
        <v>0.81840000000000002</v>
      </c>
      <c r="J289" s="15">
        <v>1902</v>
      </c>
      <c r="K289" s="15">
        <v>101219</v>
      </c>
      <c r="L289" s="12">
        <v>475</v>
      </c>
      <c r="M289" s="14">
        <v>0.88949999999999996</v>
      </c>
      <c r="N289" s="16">
        <v>2.67</v>
      </c>
      <c r="O289" s="17">
        <v>270672</v>
      </c>
    </row>
    <row r="290" spans="1:15" ht="16.5" thickBot="1" x14ac:dyDescent="0.3">
      <c r="A290" s="30" t="s">
        <v>1</v>
      </c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8" t="s">
        <v>17</v>
      </c>
    </row>
    <row r="291" spans="1:15" ht="15.75" x14ac:dyDescent="0.25">
      <c r="A291" s="19" t="s">
        <v>1</v>
      </c>
      <c r="B291" s="22" t="s">
        <v>1</v>
      </c>
      <c r="C291" s="22" t="s">
        <v>1</v>
      </c>
      <c r="D291" s="22" t="s">
        <v>1</v>
      </c>
      <c r="E291" s="22" t="s">
        <v>1</v>
      </c>
      <c r="F291" s="22" t="s">
        <v>1</v>
      </c>
      <c r="G291" s="22" t="s">
        <v>1</v>
      </c>
      <c r="H291" s="22" t="s">
        <v>1</v>
      </c>
      <c r="I291" s="22" t="s">
        <v>1</v>
      </c>
      <c r="J291" s="22" t="s">
        <v>1</v>
      </c>
      <c r="K291" s="22" t="s">
        <v>1</v>
      </c>
      <c r="L291" s="22" t="s">
        <v>1</v>
      </c>
      <c r="M291" s="22" t="s">
        <v>1</v>
      </c>
      <c r="N291" s="22" t="s">
        <v>1</v>
      </c>
      <c r="O291" s="22" t="s">
        <v>1</v>
      </c>
    </row>
    <row r="292" spans="1:15" ht="45" x14ac:dyDescent="0.25">
      <c r="A292" s="20" t="s">
        <v>109</v>
      </c>
      <c r="B292" s="22" t="s">
        <v>16</v>
      </c>
      <c r="C292" s="22">
        <v>223</v>
      </c>
      <c r="D292" s="22">
        <v>56</v>
      </c>
      <c r="E292" s="24">
        <v>0.25109999999999999</v>
      </c>
      <c r="F292" s="22">
        <v>126</v>
      </c>
      <c r="G292" s="24">
        <v>0.56499999999999995</v>
      </c>
      <c r="H292" s="22">
        <v>182</v>
      </c>
      <c r="I292" s="24">
        <v>0.81610000000000005</v>
      </c>
      <c r="J292" s="22">
        <v>661</v>
      </c>
      <c r="K292" s="25">
        <v>37409</v>
      </c>
      <c r="L292" s="22">
        <v>186</v>
      </c>
      <c r="M292" s="24">
        <v>0.83409999999999995</v>
      </c>
      <c r="N292" s="26">
        <v>7.64</v>
      </c>
      <c r="O292" s="27">
        <v>285906</v>
      </c>
    </row>
    <row r="293" spans="1:15" ht="16.5" thickBot="1" x14ac:dyDescent="0.3">
      <c r="A293" s="21" t="s">
        <v>1</v>
      </c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8" t="s">
        <v>17</v>
      </c>
    </row>
    <row r="294" spans="1:15" ht="15.75" x14ac:dyDescent="0.25">
      <c r="A294" s="10" t="s">
        <v>1</v>
      </c>
      <c r="B294" s="12" t="s">
        <v>1</v>
      </c>
      <c r="C294" s="12" t="s">
        <v>1</v>
      </c>
      <c r="D294" s="12" t="s">
        <v>1</v>
      </c>
      <c r="E294" s="12" t="s">
        <v>1</v>
      </c>
      <c r="F294" s="12" t="s">
        <v>1</v>
      </c>
      <c r="G294" s="12" t="s">
        <v>1</v>
      </c>
      <c r="H294" s="12" t="s">
        <v>1</v>
      </c>
      <c r="I294" s="12" t="s">
        <v>1</v>
      </c>
      <c r="J294" s="12" t="s">
        <v>1</v>
      </c>
      <c r="K294" s="12" t="s">
        <v>1</v>
      </c>
      <c r="L294" s="12" t="s">
        <v>1</v>
      </c>
      <c r="M294" s="12" t="s">
        <v>1</v>
      </c>
      <c r="N294" s="12" t="s">
        <v>1</v>
      </c>
      <c r="O294" s="12" t="s">
        <v>1</v>
      </c>
    </row>
    <row r="295" spans="1:15" ht="47.25" x14ac:dyDescent="0.25">
      <c r="A295" s="11" t="s">
        <v>185</v>
      </c>
      <c r="B295" s="12" t="s">
        <v>19</v>
      </c>
      <c r="C295" s="12">
        <v>94</v>
      </c>
      <c r="D295" s="12">
        <v>24</v>
      </c>
      <c r="E295" s="14">
        <v>0.25530000000000003</v>
      </c>
      <c r="F295" s="12">
        <v>41</v>
      </c>
      <c r="G295" s="14">
        <v>0.43619999999999998</v>
      </c>
      <c r="H295" s="12">
        <v>60</v>
      </c>
      <c r="I295" s="14">
        <v>0.63829999999999998</v>
      </c>
      <c r="J295" s="12">
        <v>272</v>
      </c>
      <c r="K295" s="15">
        <v>17701</v>
      </c>
      <c r="L295" s="12">
        <v>56</v>
      </c>
      <c r="M295" s="14">
        <v>0.59570000000000001</v>
      </c>
      <c r="N295" s="16">
        <v>1.01</v>
      </c>
      <c r="O295" s="17">
        <v>17886</v>
      </c>
    </row>
    <row r="296" spans="1:15" ht="15.75" x14ac:dyDescent="0.25">
      <c r="A296" s="11" t="s">
        <v>1</v>
      </c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12" t="s">
        <v>17</v>
      </c>
    </row>
    <row r="297" spans="1:15" ht="16.5" thickBot="1" x14ac:dyDescent="0.3">
      <c r="A297" s="30" t="s">
        <v>1</v>
      </c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</row>
    <row r="298" spans="1:15" ht="15.75" x14ac:dyDescent="0.25">
      <c r="A298" s="19" t="s">
        <v>1</v>
      </c>
      <c r="B298" s="22" t="s">
        <v>1</v>
      </c>
      <c r="C298" s="22" t="s">
        <v>1</v>
      </c>
      <c r="D298" s="22" t="s">
        <v>1</v>
      </c>
      <c r="E298" s="22" t="s">
        <v>1</v>
      </c>
      <c r="F298" s="22" t="s">
        <v>1</v>
      </c>
      <c r="G298" s="22" t="s">
        <v>1</v>
      </c>
      <c r="H298" s="22" t="s">
        <v>1</v>
      </c>
      <c r="I298" s="22" t="s">
        <v>1</v>
      </c>
      <c r="J298" s="22" t="s">
        <v>1</v>
      </c>
      <c r="K298" s="22" t="s">
        <v>1</v>
      </c>
      <c r="L298" s="22" t="s">
        <v>1</v>
      </c>
      <c r="M298" s="22" t="s">
        <v>1</v>
      </c>
      <c r="N298" s="22" t="s">
        <v>1</v>
      </c>
      <c r="O298" s="22" t="s">
        <v>1</v>
      </c>
    </row>
    <row r="299" spans="1:15" ht="45" x14ac:dyDescent="0.25">
      <c r="A299" s="20" t="s">
        <v>110</v>
      </c>
      <c r="B299" s="22" t="s">
        <v>16</v>
      </c>
      <c r="C299" s="22">
        <v>231</v>
      </c>
      <c r="D299" s="22">
        <v>10</v>
      </c>
      <c r="E299" s="24">
        <v>4.3299999999999998E-2</v>
      </c>
      <c r="F299" s="22">
        <v>35</v>
      </c>
      <c r="G299" s="24">
        <v>0.1515</v>
      </c>
      <c r="H299" s="22">
        <v>85</v>
      </c>
      <c r="I299" s="24">
        <v>0.36799999999999999</v>
      </c>
      <c r="J299" s="22">
        <v>648</v>
      </c>
      <c r="K299" s="25">
        <v>38522</v>
      </c>
      <c r="L299" s="22">
        <v>134</v>
      </c>
      <c r="M299" s="24">
        <v>0.58009999999999995</v>
      </c>
      <c r="N299" s="26">
        <v>1.61</v>
      </c>
      <c r="O299" s="27">
        <v>62040</v>
      </c>
    </row>
    <row r="300" spans="1:15" ht="16.5" thickBot="1" x14ac:dyDescent="0.3">
      <c r="A300" s="21" t="s">
        <v>1</v>
      </c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8" t="s">
        <v>17</v>
      </c>
    </row>
    <row r="301" spans="1:15" ht="15.75" x14ac:dyDescent="0.25">
      <c r="A301" s="11" t="s">
        <v>1</v>
      </c>
      <c r="B301" s="12" t="s">
        <v>1</v>
      </c>
      <c r="C301" s="12" t="s">
        <v>1</v>
      </c>
      <c r="D301" s="12" t="s">
        <v>1</v>
      </c>
      <c r="E301" s="64">
        <v>0.1389</v>
      </c>
      <c r="F301" s="12" t="s">
        <v>1</v>
      </c>
      <c r="G301" s="12" t="s">
        <v>1</v>
      </c>
      <c r="H301" s="12" t="s">
        <v>1</v>
      </c>
      <c r="I301" s="12" t="s">
        <v>1</v>
      </c>
      <c r="J301" s="12" t="s">
        <v>1</v>
      </c>
      <c r="K301" s="12" t="s">
        <v>1</v>
      </c>
      <c r="L301" s="12" t="s">
        <v>1</v>
      </c>
      <c r="M301" s="12" t="s">
        <v>1</v>
      </c>
      <c r="N301" s="12" t="s">
        <v>1</v>
      </c>
      <c r="O301" s="12" t="s">
        <v>1</v>
      </c>
    </row>
    <row r="302" spans="1:15" ht="30" x14ac:dyDescent="0.25">
      <c r="A302" s="29" t="s">
        <v>111</v>
      </c>
      <c r="B302" s="12" t="s">
        <v>16</v>
      </c>
      <c r="C302" s="12">
        <v>324</v>
      </c>
      <c r="D302" s="12">
        <v>45</v>
      </c>
      <c r="E302" s="65"/>
      <c r="F302" s="12">
        <v>109</v>
      </c>
      <c r="G302" s="14">
        <v>0.33639999999999998</v>
      </c>
      <c r="H302" s="12">
        <v>213</v>
      </c>
      <c r="I302" s="14">
        <v>0.65739999999999998</v>
      </c>
      <c r="J302" s="12">
        <v>960</v>
      </c>
      <c r="K302" s="15">
        <v>55319</v>
      </c>
      <c r="L302" s="12">
        <v>264</v>
      </c>
      <c r="M302" s="14">
        <v>0.81479999999999997</v>
      </c>
      <c r="N302" s="16">
        <v>1.85</v>
      </c>
      <c r="O302" s="17">
        <v>102363</v>
      </c>
    </row>
    <row r="303" spans="1:15" ht="16.5" thickBot="1" x14ac:dyDescent="0.3">
      <c r="A303" s="30" t="s">
        <v>1</v>
      </c>
      <c r="B303" s="13"/>
      <c r="C303" s="13"/>
      <c r="D303" s="13"/>
      <c r="E303" s="66"/>
      <c r="F303" s="13"/>
      <c r="G303" s="13"/>
      <c r="H303" s="13"/>
      <c r="I303" s="13"/>
      <c r="J303" s="13"/>
      <c r="K303" s="13"/>
      <c r="L303" s="13"/>
      <c r="M303" s="13"/>
      <c r="N303" s="13"/>
      <c r="O303" s="18" t="s">
        <v>17</v>
      </c>
    </row>
    <row r="304" spans="1:15" ht="15.75" x14ac:dyDescent="0.25">
      <c r="A304" s="19" t="s">
        <v>1</v>
      </c>
      <c r="B304" s="22" t="s">
        <v>1</v>
      </c>
      <c r="C304" s="22" t="s">
        <v>1</v>
      </c>
      <c r="D304" s="22" t="s">
        <v>1</v>
      </c>
      <c r="E304" s="22" t="s">
        <v>1</v>
      </c>
      <c r="F304" s="22" t="s">
        <v>1</v>
      </c>
      <c r="G304" s="22" t="s">
        <v>1</v>
      </c>
      <c r="H304" s="22" t="s">
        <v>1</v>
      </c>
      <c r="I304" s="22" t="s">
        <v>1</v>
      </c>
      <c r="J304" s="22" t="s">
        <v>1</v>
      </c>
      <c r="K304" s="22" t="s">
        <v>1</v>
      </c>
      <c r="L304" s="22" t="s">
        <v>1</v>
      </c>
      <c r="M304" s="22" t="s">
        <v>1</v>
      </c>
      <c r="N304" s="22" t="s">
        <v>1</v>
      </c>
      <c r="O304" s="22" t="s">
        <v>1</v>
      </c>
    </row>
    <row r="305" spans="1:15" ht="30" x14ac:dyDescent="0.25">
      <c r="A305" s="20" t="s">
        <v>112</v>
      </c>
      <c r="B305" s="22" t="s">
        <v>19</v>
      </c>
      <c r="C305" s="22">
        <v>132</v>
      </c>
      <c r="D305" s="22">
        <v>28</v>
      </c>
      <c r="E305" s="24">
        <v>0.21210000000000001</v>
      </c>
      <c r="F305" s="22">
        <v>51</v>
      </c>
      <c r="G305" s="24">
        <v>0.38640000000000002</v>
      </c>
      <c r="H305" s="22">
        <v>85</v>
      </c>
      <c r="I305" s="24">
        <v>0.64390000000000003</v>
      </c>
      <c r="J305" s="22">
        <v>400</v>
      </c>
      <c r="K305" s="25">
        <v>27220</v>
      </c>
      <c r="L305" s="22">
        <v>81</v>
      </c>
      <c r="M305" s="24">
        <v>0.61360000000000003</v>
      </c>
      <c r="N305" s="26">
        <v>2.4</v>
      </c>
      <c r="O305" s="27">
        <v>65371</v>
      </c>
    </row>
    <row r="306" spans="1:15" ht="16.5" thickBot="1" x14ac:dyDescent="0.3">
      <c r="A306" s="21" t="s">
        <v>1</v>
      </c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8" t="s">
        <v>17</v>
      </c>
    </row>
    <row r="307" spans="1:15" ht="15.75" x14ac:dyDescent="0.25">
      <c r="A307" s="11" t="s">
        <v>1</v>
      </c>
      <c r="B307" s="12" t="s">
        <v>1</v>
      </c>
      <c r="C307" s="12" t="s">
        <v>1</v>
      </c>
      <c r="D307" s="12" t="s">
        <v>1</v>
      </c>
      <c r="E307" s="64">
        <v>0.13589999999999999</v>
      </c>
      <c r="F307" s="12" t="s">
        <v>1</v>
      </c>
      <c r="G307" s="12" t="s">
        <v>1</v>
      </c>
      <c r="H307" s="12" t="s">
        <v>1</v>
      </c>
      <c r="I307" s="12" t="s">
        <v>1</v>
      </c>
      <c r="J307" s="12" t="s">
        <v>1</v>
      </c>
      <c r="K307" s="12" t="s">
        <v>1</v>
      </c>
      <c r="L307" s="12" t="s">
        <v>1</v>
      </c>
      <c r="M307" s="12" t="s">
        <v>1</v>
      </c>
      <c r="N307" s="12" t="s">
        <v>1</v>
      </c>
      <c r="O307" s="12" t="s">
        <v>1</v>
      </c>
    </row>
    <row r="308" spans="1:15" ht="45" x14ac:dyDescent="0.25">
      <c r="A308" s="29" t="s">
        <v>113</v>
      </c>
      <c r="B308" s="12" t="s">
        <v>19</v>
      </c>
      <c r="C308" s="12">
        <v>184</v>
      </c>
      <c r="D308" s="12">
        <v>25</v>
      </c>
      <c r="E308" s="65"/>
      <c r="F308" s="12">
        <v>47</v>
      </c>
      <c r="G308" s="14">
        <v>0.25540000000000002</v>
      </c>
      <c r="H308" s="12">
        <v>113</v>
      </c>
      <c r="I308" s="14">
        <v>0.61409999999999998</v>
      </c>
      <c r="J308" s="12">
        <v>540</v>
      </c>
      <c r="K308" s="15">
        <v>37239</v>
      </c>
      <c r="L308" s="12">
        <v>82</v>
      </c>
      <c r="M308" s="14">
        <v>0.44569999999999999</v>
      </c>
      <c r="N308" s="16">
        <v>1.38</v>
      </c>
      <c r="O308" s="17">
        <v>51426</v>
      </c>
    </row>
    <row r="309" spans="1:15" ht="16.5" thickBot="1" x14ac:dyDescent="0.3">
      <c r="A309" s="30" t="s">
        <v>1</v>
      </c>
      <c r="B309" s="13"/>
      <c r="C309" s="13"/>
      <c r="D309" s="13"/>
      <c r="E309" s="66"/>
      <c r="F309" s="13"/>
      <c r="G309" s="13"/>
      <c r="H309" s="13"/>
      <c r="I309" s="13"/>
      <c r="J309" s="13"/>
      <c r="K309" s="13"/>
      <c r="L309" s="13"/>
      <c r="M309" s="13"/>
      <c r="N309" s="13"/>
      <c r="O309" s="18" t="s">
        <v>17</v>
      </c>
    </row>
    <row r="310" spans="1:15" ht="15.75" x14ac:dyDescent="0.25">
      <c r="A310" s="19"/>
      <c r="B310" s="22" t="s">
        <v>1</v>
      </c>
      <c r="C310" s="22" t="s">
        <v>1</v>
      </c>
      <c r="D310" s="22" t="s">
        <v>1</v>
      </c>
      <c r="E310" s="22" t="s">
        <v>1</v>
      </c>
      <c r="F310" s="22" t="s">
        <v>1</v>
      </c>
      <c r="G310" s="22" t="s">
        <v>1</v>
      </c>
      <c r="H310" s="22" t="s">
        <v>1</v>
      </c>
      <c r="I310" s="22" t="s">
        <v>1</v>
      </c>
      <c r="J310" s="22" t="s">
        <v>1</v>
      </c>
      <c r="K310" s="22" t="s">
        <v>1</v>
      </c>
      <c r="L310" s="22" t="s">
        <v>1</v>
      </c>
      <c r="M310" s="22" t="s">
        <v>1</v>
      </c>
      <c r="N310" s="22" t="s">
        <v>1</v>
      </c>
      <c r="O310" s="22" t="s">
        <v>1</v>
      </c>
    </row>
    <row r="311" spans="1:15" ht="45" x14ac:dyDescent="0.25">
      <c r="A311" s="20" t="s">
        <v>114</v>
      </c>
      <c r="B311" s="22" t="s">
        <v>16</v>
      </c>
      <c r="C311" s="22">
        <v>255</v>
      </c>
      <c r="D311" s="22">
        <v>13</v>
      </c>
      <c r="E311" s="24">
        <v>5.0999999999999997E-2</v>
      </c>
      <c r="F311" s="22">
        <v>31</v>
      </c>
      <c r="G311" s="24">
        <v>0.1216</v>
      </c>
      <c r="H311" s="22">
        <v>84</v>
      </c>
      <c r="I311" s="24">
        <v>0.32940000000000003</v>
      </c>
      <c r="J311" s="22">
        <v>777</v>
      </c>
      <c r="K311" s="25">
        <v>47643</v>
      </c>
      <c r="L311" s="22">
        <v>137</v>
      </c>
      <c r="M311" s="24">
        <v>0.5373</v>
      </c>
      <c r="N311" s="26">
        <v>1.35</v>
      </c>
      <c r="O311" s="27">
        <v>64443</v>
      </c>
    </row>
    <row r="312" spans="1:15" ht="16.5" thickBot="1" x14ac:dyDescent="0.3">
      <c r="A312" s="21" t="s">
        <v>1</v>
      </c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8" t="s">
        <v>17</v>
      </c>
    </row>
    <row r="313" spans="1:15" ht="15.75" x14ac:dyDescent="0.25">
      <c r="A313" s="11" t="s">
        <v>1</v>
      </c>
      <c r="B313" s="12" t="s">
        <v>1</v>
      </c>
      <c r="C313" s="12" t="s">
        <v>1</v>
      </c>
      <c r="D313" s="12" t="s">
        <v>1</v>
      </c>
      <c r="E313" s="12" t="s">
        <v>1</v>
      </c>
      <c r="F313" s="12" t="s">
        <v>1</v>
      </c>
      <c r="G313" s="12" t="s">
        <v>1</v>
      </c>
      <c r="H313" s="12" t="s">
        <v>1</v>
      </c>
      <c r="I313" s="12" t="s">
        <v>1</v>
      </c>
      <c r="J313" s="12" t="s">
        <v>1</v>
      </c>
      <c r="K313" s="12" t="s">
        <v>1</v>
      </c>
      <c r="L313" s="12" t="s">
        <v>1</v>
      </c>
      <c r="M313" s="12" t="s">
        <v>1</v>
      </c>
      <c r="N313" s="12" t="s">
        <v>1</v>
      </c>
      <c r="O313" s="12" t="s">
        <v>1</v>
      </c>
    </row>
    <row r="314" spans="1:15" ht="30" x14ac:dyDescent="0.25">
      <c r="A314" s="29" t="s">
        <v>115</v>
      </c>
      <c r="B314" s="12" t="s">
        <v>16</v>
      </c>
      <c r="C314" s="12">
        <v>695</v>
      </c>
      <c r="D314" s="12">
        <v>279</v>
      </c>
      <c r="E314" s="14">
        <v>0.40139999999999998</v>
      </c>
      <c r="F314" s="12">
        <v>497</v>
      </c>
      <c r="G314" s="14">
        <v>0.71509999999999996</v>
      </c>
      <c r="H314" s="12">
        <v>645</v>
      </c>
      <c r="I314" s="14">
        <v>0.92810000000000004</v>
      </c>
      <c r="J314" s="15">
        <v>2111</v>
      </c>
      <c r="K314" s="15">
        <v>113422</v>
      </c>
      <c r="L314" s="12">
        <v>663</v>
      </c>
      <c r="M314" s="14">
        <v>0.95399999999999996</v>
      </c>
      <c r="N314" s="16">
        <v>1.86</v>
      </c>
      <c r="O314" s="17">
        <v>210759</v>
      </c>
    </row>
    <row r="315" spans="1:15" ht="16.5" thickBot="1" x14ac:dyDescent="0.3">
      <c r="A315" s="30" t="s">
        <v>1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8" t="s">
        <v>17</v>
      </c>
    </row>
    <row r="316" spans="1:15" ht="15.75" x14ac:dyDescent="0.25">
      <c r="A316" s="19" t="s">
        <v>1</v>
      </c>
      <c r="B316" s="22" t="s">
        <v>1</v>
      </c>
      <c r="C316" s="22" t="s">
        <v>1</v>
      </c>
      <c r="D316" s="22" t="s">
        <v>1</v>
      </c>
      <c r="E316" s="22" t="s">
        <v>1</v>
      </c>
      <c r="F316" s="22" t="s">
        <v>1</v>
      </c>
      <c r="G316" s="22" t="s">
        <v>1</v>
      </c>
      <c r="H316" s="22" t="s">
        <v>1</v>
      </c>
      <c r="I316" s="22" t="s">
        <v>1</v>
      </c>
      <c r="J316" s="22" t="s">
        <v>1</v>
      </c>
      <c r="K316" s="22" t="s">
        <v>1</v>
      </c>
      <c r="L316" s="22" t="s">
        <v>1</v>
      </c>
      <c r="M316" s="22" t="s">
        <v>1</v>
      </c>
      <c r="N316" s="22" t="s">
        <v>1</v>
      </c>
      <c r="O316" s="22" t="s">
        <v>1</v>
      </c>
    </row>
    <row r="317" spans="1:15" ht="45" x14ac:dyDescent="0.25">
      <c r="A317" s="20" t="s">
        <v>116</v>
      </c>
      <c r="B317" s="22" t="s">
        <v>16</v>
      </c>
      <c r="C317" s="22">
        <v>94</v>
      </c>
      <c r="D317" s="22">
        <v>23</v>
      </c>
      <c r="E317" s="24">
        <v>0.2447</v>
      </c>
      <c r="F317" s="22">
        <v>45</v>
      </c>
      <c r="G317" s="24">
        <v>0.47870000000000001</v>
      </c>
      <c r="H317" s="22">
        <v>72</v>
      </c>
      <c r="I317" s="24">
        <v>0.76600000000000001</v>
      </c>
      <c r="J317" s="22">
        <v>290</v>
      </c>
      <c r="K317" s="25">
        <v>16811</v>
      </c>
      <c r="L317" s="22">
        <v>64</v>
      </c>
      <c r="M317" s="24">
        <v>0.68089999999999995</v>
      </c>
      <c r="N317" s="26">
        <v>2.25</v>
      </c>
      <c r="O317" s="27">
        <v>37885</v>
      </c>
    </row>
    <row r="318" spans="1:15" ht="16.5" thickBot="1" x14ac:dyDescent="0.3">
      <c r="A318" s="21" t="s">
        <v>1</v>
      </c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8" t="s">
        <v>17</v>
      </c>
    </row>
    <row r="319" spans="1:15" ht="15.75" x14ac:dyDescent="0.25">
      <c r="A319" s="11" t="s">
        <v>1</v>
      </c>
      <c r="B319" s="12" t="s">
        <v>1</v>
      </c>
      <c r="C319" s="12" t="s">
        <v>1</v>
      </c>
      <c r="D319" s="12" t="s">
        <v>1</v>
      </c>
      <c r="E319" s="64">
        <v>0.62219999999999998</v>
      </c>
      <c r="F319" s="12" t="s">
        <v>1</v>
      </c>
      <c r="G319" s="12" t="s">
        <v>1</v>
      </c>
      <c r="H319" s="12" t="s">
        <v>1</v>
      </c>
      <c r="I319" s="38"/>
      <c r="J319" s="12" t="s">
        <v>1</v>
      </c>
      <c r="K319" s="12" t="s">
        <v>1</v>
      </c>
      <c r="L319" s="12" t="s">
        <v>1</v>
      </c>
      <c r="M319" s="12" t="s">
        <v>1</v>
      </c>
      <c r="N319" s="12" t="s">
        <v>1</v>
      </c>
      <c r="O319" s="12" t="s">
        <v>1</v>
      </c>
    </row>
    <row r="320" spans="1:15" ht="30" x14ac:dyDescent="0.25">
      <c r="A320" s="29" t="s">
        <v>117</v>
      </c>
      <c r="B320" s="12" t="s">
        <v>16</v>
      </c>
      <c r="C320" s="12">
        <v>90</v>
      </c>
      <c r="D320" s="12">
        <v>56</v>
      </c>
      <c r="E320" s="65"/>
      <c r="F320" s="12">
        <v>69</v>
      </c>
      <c r="G320" s="14">
        <v>0.76670000000000005</v>
      </c>
      <c r="H320" s="12">
        <v>84</v>
      </c>
      <c r="I320" s="14">
        <v>0.93330000000000002</v>
      </c>
      <c r="J320" s="12">
        <v>274</v>
      </c>
      <c r="K320" s="15">
        <v>15417</v>
      </c>
      <c r="L320" s="12">
        <v>78</v>
      </c>
      <c r="M320" s="14">
        <v>0.86670000000000003</v>
      </c>
      <c r="N320" s="16">
        <v>1.75</v>
      </c>
      <c r="O320" s="17">
        <v>27002</v>
      </c>
    </row>
    <row r="321" spans="1:15" ht="16.5" thickBot="1" x14ac:dyDescent="0.3">
      <c r="A321" s="30" t="s">
        <v>1</v>
      </c>
      <c r="B321" s="13"/>
      <c r="C321" s="13"/>
      <c r="D321" s="13"/>
      <c r="E321" s="66"/>
      <c r="F321" s="13"/>
      <c r="G321" s="13"/>
      <c r="H321" s="13"/>
      <c r="I321" s="13"/>
      <c r="J321" s="13"/>
      <c r="K321" s="13"/>
      <c r="L321" s="13"/>
      <c r="M321" s="13"/>
      <c r="N321" s="13"/>
      <c r="O321" s="18" t="s">
        <v>17</v>
      </c>
    </row>
    <row r="322" spans="1:15" ht="15.75" x14ac:dyDescent="0.25">
      <c r="A322" s="19" t="s">
        <v>1</v>
      </c>
      <c r="B322" s="22" t="s">
        <v>1</v>
      </c>
      <c r="C322" s="22" t="s">
        <v>1</v>
      </c>
      <c r="D322" s="22" t="s">
        <v>1</v>
      </c>
      <c r="E322" s="22" t="s">
        <v>1</v>
      </c>
      <c r="F322" s="22" t="s">
        <v>1</v>
      </c>
      <c r="G322" s="22" t="s">
        <v>1</v>
      </c>
      <c r="H322" s="22" t="s">
        <v>1</v>
      </c>
      <c r="I322" s="22" t="s">
        <v>1</v>
      </c>
      <c r="J322" s="22" t="s">
        <v>1</v>
      </c>
      <c r="K322" s="22" t="s">
        <v>1</v>
      </c>
      <c r="L322" s="22" t="s">
        <v>1</v>
      </c>
      <c r="M322" s="22" t="s">
        <v>1</v>
      </c>
      <c r="N322" s="22" t="s">
        <v>1</v>
      </c>
      <c r="O322" s="22" t="s">
        <v>1</v>
      </c>
    </row>
    <row r="323" spans="1:15" ht="30" x14ac:dyDescent="0.25">
      <c r="A323" s="20" t="s">
        <v>118</v>
      </c>
      <c r="B323" s="22" t="s">
        <v>16</v>
      </c>
      <c r="C323" s="22">
        <v>139</v>
      </c>
      <c r="D323" s="22">
        <v>11</v>
      </c>
      <c r="E323" s="24">
        <v>7.9100000000000004E-2</v>
      </c>
      <c r="F323" s="22">
        <v>20</v>
      </c>
      <c r="G323" s="24">
        <v>0.1439</v>
      </c>
      <c r="H323" s="22">
        <v>53</v>
      </c>
      <c r="I323" s="24">
        <v>0.38129999999999997</v>
      </c>
      <c r="J323" s="22">
        <v>398</v>
      </c>
      <c r="K323" s="25">
        <v>23950</v>
      </c>
      <c r="L323" s="22">
        <v>79</v>
      </c>
      <c r="M323" s="24">
        <v>0.56830000000000003</v>
      </c>
      <c r="N323" s="26">
        <v>1.75</v>
      </c>
      <c r="O323" s="27">
        <v>41975</v>
      </c>
    </row>
    <row r="324" spans="1:15" ht="16.5" thickBot="1" x14ac:dyDescent="0.3">
      <c r="A324" s="21" t="s">
        <v>1</v>
      </c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8" t="s">
        <v>17</v>
      </c>
    </row>
    <row r="325" spans="1:15" ht="15.75" x14ac:dyDescent="0.25">
      <c r="A325" s="11" t="s">
        <v>1</v>
      </c>
      <c r="B325" s="12" t="s">
        <v>1</v>
      </c>
      <c r="C325" s="12" t="s">
        <v>1</v>
      </c>
      <c r="D325" s="12" t="s">
        <v>1</v>
      </c>
      <c r="E325" s="12" t="s">
        <v>1</v>
      </c>
      <c r="F325" s="12" t="s">
        <v>1</v>
      </c>
      <c r="G325" s="12" t="s">
        <v>1</v>
      </c>
      <c r="H325" s="12" t="s">
        <v>1</v>
      </c>
      <c r="I325" s="12" t="s">
        <v>1</v>
      </c>
      <c r="J325" s="12" t="s">
        <v>1</v>
      </c>
      <c r="K325" s="12" t="s">
        <v>1</v>
      </c>
      <c r="L325" s="12" t="s">
        <v>1</v>
      </c>
      <c r="M325" s="12" t="s">
        <v>1</v>
      </c>
      <c r="N325" s="12" t="s">
        <v>1</v>
      </c>
      <c r="O325" s="12" t="s">
        <v>1</v>
      </c>
    </row>
    <row r="326" spans="1:15" ht="30" x14ac:dyDescent="0.25">
      <c r="A326" s="29" t="s">
        <v>119</v>
      </c>
      <c r="B326" s="12" t="s">
        <v>16</v>
      </c>
      <c r="C326" s="12">
        <v>209</v>
      </c>
      <c r="D326" s="12">
        <v>4</v>
      </c>
      <c r="E326" s="14">
        <v>1.9099999999999999E-2</v>
      </c>
      <c r="F326" s="12">
        <v>16</v>
      </c>
      <c r="G326" s="14">
        <v>7.6600000000000001E-2</v>
      </c>
      <c r="H326" s="12">
        <v>50</v>
      </c>
      <c r="I326" s="14">
        <v>0.2392</v>
      </c>
      <c r="J326" s="12">
        <v>644</v>
      </c>
      <c r="K326" s="15">
        <v>39099</v>
      </c>
      <c r="L326" s="12">
        <v>150</v>
      </c>
      <c r="M326" s="14">
        <v>0.7177</v>
      </c>
      <c r="N326" s="16">
        <v>2.1800000000000002</v>
      </c>
      <c r="O326" s="17">
        <v>85350</v>
      </c>
    </row>
    <row r="327" spans="1:15" ht="16.5" thickBot="1" x14ac:dyDescent="0.3">
      <c r="A327" s="30" t="s">
        <v>1</v>
      </c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8" t="s">
        <v>17</v>
      </c>
    </row>
    <row r="328" spans="1:15" ht="15.75" x14ac:dyDescent="0.25">
      <c r="A328" s="19" t="s">
        <v>1</v>
      </c>
      <c r="B328" s="22" t="s">
        <v>1</v>
      </c>
      <c r="C328" s="22" t="s">
        <v>1</v>
      </c>
      <c r="D328" s="22" t="s">
        <v>1</v>
      </c>
      <c r="E328" s="70">
        <v>0.27010000000000001</v>
      </c>
      <c r="F328" s="22" t="s">
        <v>1</v>
      </c>
      <c r="G328" s="22" t="s">
        <v>1</v>
      </c>
      <c r="H328" s="22" t="s">
        <v>1</v>
      </c>
      <c r="I328" s="22" t="s">
        <v>1</v>
      </c>
      <c r="J328" s="22" t="s">
        <v>1</v>
      </c>
      <c r="K328" s="22" t="s">
        <v>1</v>
      </c>
      <c r="L328" s="22" t="s">
        <v>1</v>
      </c>
      <c r="M328" s="22" t="s">
        <v>1</v>
      </c>
      <c r="N328" s="22" t="s">
        <v>1</v>
      </c>
      <c r="O328" s="22" t="s">
        <v>1</v>
      </c>
    </row>
    <row r="329" spans="1:15" ht="30" x14ac:dyDescent="0.25">
      <c r="A329" s="20" t="s">
        <v>120</v>
      </c>
      <c r="B329" s="22" t="s">
        <v>19</v>
      </c>
      <c r="C329" s="22">
        <v>174</v>
      </c>
      <c r="D329" s="22">
        <v>47</v>
      </c>
      <c r="E329" s="71"/>
      <c r="F329" s="22">
        <v>87</v>
      </c>
      <c r="G329" s="34">
        <v>0.5</v>
      </c>
      <c r="H329" s="22">
        <v>131</v>
      </c>
      <c r="I329" s="24">
        <v>0.75290000000000001</v>
      </c>
      <c r="J329" s="22">
        <v>481</v>
      </c>
      <c r="K329" s="25">
        <v>32379</v>
      </c>
      <c r="L329" s="22">
        <v>108</v>
      </c>
      <c r="M329" s="24">
        <v>0.62070000000000003</v>
      </c>
      <c r="N329" s="26">
        <v>1.58</v>
      </c>
      <c r="O329" s="27">
        <v>51270</v>
      </c>
    </row>
    <row r="330" spans="1:15" ht="16.5" thickBot="1" x14ac:dyDescent="0.3">
      <c r="A330" s="21" t="s">
        <v>1</v>
      </c>
      <c r="B330" s="23"/>
      <c r="C330" s="23"/>
      <c r="D330" s="23"/>
      <c r="E330" s="72"/>
      <c r="F330" s="23"/>
      <c r="G330" s="23"/>
      <c r="H330" s="23"/>
      <c r="I330" s="23"/>
      <c r="J330" s="23"/>
      <c r="K330" s="23"/>
      <c r="L330" s="23"/>
      <c r="M330" s="23"/>
      <c r="N330" s="23"/>
      <c r="O330" s="28" t="s">
        <v>17</v>
      </c>
    </row>
    <row r="331" spans="1:15" ht="15.75" x14ac:dyDescent="0.25">
      <c r="A331" s="11" t="s">
        <v>1</v>
      </c>
      <c r="B331" s="12" t="s">
        <v>1</v>
      </c>
      <c r="C331" s="12" t="s">
        <v>1</v>
      </c>
      <c r="D331" s="12" t="s">
        <v>1</v>
      </c>
      <c r="E331" s="64">
        <v>0.14940000000000001</v>
      </c>
      <c r="F331" s="12" t="s">
        <v>1</v>
      </c>
      <c r="G331" s="12" t="s">
        <v>1</v>
      </c>
      <c r="H331" s="12" t="s">
        <v>1</v>
      </c>
      <c r="I331" s="12" t="s">
        <v>1</v>
      </c>
      <c r="J331" s="12" t="s">
        <v>1</v>
      </c>
      <c r="K331" s="12" t="s">
        <v>1</v>
      </c>
      <c r="L331" s="12" t="s">
        <v>1</v>
      </c>
      <c r="M331" s="12" t="s">
        <v>1</v>
      </c>
      <c r="N331" s="12" t="s">
        <v>1</v>
      </c>
      <c r="O331" s="12" t="s">
        <v>1</v>
      </c>
    </row>
    <row r="332" spans="1:15" ht="30" x14ac:dyDescent="0.25">
      <c r="A332" s="29" t="s">
        <v>121</v>
      </c>
      <c r="B332" s="12" t="s">
        <v>16</v>
      </c>
      <c r="C332" s="12">
        <v>348</v>
      </c>
      <c r="D332" s="12">
        <v>52</v>
      </c>
      <c r="E332" s="65"/>
      <c r="F332" s="12">
        <v>144</v>
      </c>
      <c r="G332" s="14">
        <v>0.4138</v>
      </c>
      <c r="H332" s="12">
        <v>234</v>
      </c>
      <c r="I332" s="14">
        <v>0.6724</v>
      </c>
      <c r="J332" s="12">
        <v>929</v>
      </c>
      <c r="K332" s="15">
        <v>53068</v>
      </c>
      <c r="L332" s="12">
        <v>283</v>
      </c>
      <c r="M332" s="14">
        <v>0.81320000000000003</v>
      </c>
      <c r="N332" s="16">
        <v>1.94</v>
      </c>
      <c r="O332" s="17">
        <v>103201</v>
      </c>
    </row>
    <row r="333" spans="1:15" ht="16.5" thickBot="1" x14ac:dyDescent="0.3">
      <c r="A333" s="30" t="s">
        <v>1</v>
      </c>
      <c r="B333" s="13"/>
      <c r="C333" s="13"/>
      <c r="D333" s="13"/>
      <c r="E333" s="66"/>
      <c r="F333" s="13"/>
      <c r="G333" s="13"/>
      <c r="H333" s="13"/>
      <c r="I333" s="13"/>
      <c r="J333" s="13"/>
      <c r="K333" s="13"/>
      <c r="L333" s="13"/>
      <c r="M333" s="13"/>
      <c r="N333" s="13"/>
      <c r="O333" s="18" t="s">
        <v>17</v>
      </c>
    </row>
    <row r="334" spans="1:15" ht="15.75" x14ac:dyDescent="0.25">
      <c r="A334" s="19" t="s">
        <v>1</v>
      </c>
      <c r="B334" s="22" t="s">
        <v>1</v>
      </c>
      <c r="C334" s="22" t="s">
        <v>1</v>
      </c>
      <c r="D334" s="22" t="s">
        <v>1</v>
      </c>
      <c r="E334" s="22" t="s">
        <v>1</v>
      </c>
      <c r="F334" s="22" t="s">
        <v>1</v>
      </c>
      <c r="G334" s="22" t="s">
        <v>1</v>
      </c>
      <c r="H334" s="22" t="s">
        <v>1</v>
      </c>
      <c r="I334" s="22" t="s">
        <v>1</v>
      </c>
      <c r="J334" s="22" t="s">
        <v>1</v>
      </c>
      <c r="K334" s="22" t="s">
        <v>1</v>
      </c>
      <c r="L334" s="22" t="s">
        <v>1</v>
      </c>
      <c r="M334" s="22" t="s">
        <v>1</v>
      </c>
      <c r="N334" s="22" t="s">
        <v>1</v>
      </c>
      <c r="O334" s="22" t="s">
        <v>1</v>
      </c>
    </row>
    <row r="335" spans="1:15" ht="45" x14ac:dyDescent="0.25">
      <c r="A335" s="20" t="s">
        <v>186</v>
      </c>
      <c r="B335" s="22" t="s">
        <v>16</v>
      </c>
      <c r="C335" s="22">
        <v>111</v>
      </c>
      <c r="D335" s="22">
        <v>42</v>
      </c>
      <c r="E335" s="24">
        <v>0.37840000000000001</v>
      </c>
      <c r="F335" s="22">
        <v>61</v>
      </c>
      <c r="G335" s="24">
        <v>0.54949999999999999</v>
      </c>
      <c r="H335" s="22">
        <v>81</v>
      </c>
      <c r="I335" s="24">
        <v>0.72970000000000002</v>
      </c>
      <c r="J335" s="22">
        <v>322</v>
      </c>
      <c r="K335" s="25">
        <v>17974</v>
      </c>
      <c r="L335" s="22">
        <v>33</v>
      </c>
      <c r="M335" s="24">
        <v>0.29730000000000001</v>
      </c>
      <c r="N335" s="26">
        <v>1.0900000000000001</v>
      </c>
      <c r="O335" s="27">
        <v>19517</v>
      </c>
    </row>
    <row r="336" spans="1:15" ht="16.5" thickBot="1" x14ac:dyDescent="0.3">
      <c r="A336" s="21" t="s">
        <v>1</v>
      </c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8" t="s">
        <v>17</v>
      </c>
    </row>
    <row r="337" spans="1:15" ht="15.75" x14ac:dyDescent="0.25">
      <c r="A337" s="11" t="s">
        <v>1</v>
      </c>
      <c r="B337" s="12" t="s">
        <v>1</v>
      </c>
      <c r="C337" s="12" t="s">
        <v>1</v>
      </c>
      <c r="D337" s="12" t="s">
        <v>1</v>
      </c>
      <c r="E337" s="64">
        <v>0.23549999999999999</v>
      </c>
      <c r="F337" s="12" t="s">
        <v>1</v>
      </c>
      <c r="G337" s="12" t="s">
        <v>1</v>
      </c>
      <c r="H337" s="12" t="s">
        <v>1</v>
      </c>
      <c r="I337" s="12" t="s">
        <v>1</v>
      </c>
      <c r="J337" s="12" t="s">
        <v>1</v>
      </c>
      <c r="K337" s="12" t="s">
        <v>1</v>
      </c>
      <c r="L337" s="12" t="s">
        <v>1</v>
      </c>
      <c r="M337" s="12" t="s">
        <v>1</v>
      </c>
      <c r="N337" s="12" t="s">
        <v>1</v>
      </c>
      <c r="O337" s="12" t="s">
        <v>1</v>
      </c>
    </row>
    <row r="338" spans="1:15" ht="30" x14ac:dyDescent="0.25">
      <c r="A338" s="29" t="s">
        <v>122</v>
      </c>
      <c r="B338" s="12" t="s">
        <v>16</v>
      </c>
      <c r="C338" s="12">
        <v>344</v>
      </c>
      <c r="D338" s="12">
        <v>81</v>
      </c>
      <c r="E338" s="65"/>
      <c r="F338" s="12">
        <v>152</v>
      </c>
      <c r="G338" s="14">
        <v>0.44190000000000002</v>
      </c>
      <c r="H338" s="12">
        <v>253</v>
      </c>
      <c r="I338" s="14">
        <v>0.73550000000000004</v>
      </c>
      <c r="J338" s="15">
        <v>1163</v>
      </c>
      <c r="K338" s="15">
        <v>64642</v>
      </c>
      <c r="L338" s="12">
        <v>309</v>
      </c>
      <c r="M338" s="14">
        <v>0.89829999999999999</v>
      </c>
      <c r="N338" s="16">
        <v>4.4400000000000004</v>
      </c>
      <c r="O338" s="17">
        <v>287085</v>
      </c>
    </row>
    <row r="339" spans="1:15" ht="16.5" thickBot="1" x14ac:dyDescent="0.3">
      <c r="A339" s="30" t="s">
        <v>1</v>
      </c>
      <c r="B339" s="13"/>
      <c r="C339" s="13"/>
      <c r="D339" s="13"/>
      <c r="E339" s="66"/>
      <c r="F339" s="13"/>
      <c r="G339" s="13"/>
      <c r="H339" s="13"/>
      <c r="I339" s="13"/>
      <c r="J339" s="13"/>
      <c r="K339" s="13"/>
      <c r="L339" s="13"/>
      <c r="M339" s="13"/>
      <c r="N339" s="13"/>
      <c r="O339" s="18" t="s">
        <v>17</v>
      </c>
    </row>
    <row r="340" spans="1:15" ht="15.75" x14ac:dyDescent="0.25">
      <c r="A340" s="19" t="s">
        <v>1</v>
      </c>
      <c r="B340" s="22" t="s">
        <v>1</v>
      </c>
      <c r="C340" s="22" t="s">
        <v>1</v>
      </c>
      <c r="D340" s="22" t="s">
        <v>1</v>
      </c>
      <c r="E340" s="70">
        <v>0.1429</v>
      </c>
      <c r="F340" s="22" t="s">
        <v>1</v>
      </c>
      <c r="G340" s="70">
        <v>0.34289999999999998</v>
      </c>
      <c r="H340" s="22" t="s">
        <v>1</v>
      </c>
      <c r="I340" s="70">
        <v>0.62290000000000001</v>
      </c>
      <c r="J340" s="22" t="s">
        <v>1</v>
      </c>
      <c r="K340" s="22" t="s">
        <v>1</v>
      </c>
      <c r="L340" s="22" t="s">
        <v>1</v>
      </c>
      <c r="M340" s="22" t="s">
        <v>1</v>
      </c>
      <c r="N340" s="22" t="s">
        <v>1</v>
      </c>
      <c r="O340" s="22" t="s">
        <v>1</v>
      </c>
    </row>
    <row r="341" spans="1:15" ht="30" x14ac:dyDescent="0.25">
      <c r="A341" s="20" t="s">
        <v>123</v>
      </c>
      <c r="B341" s="22" t="s">
        <v>16</v>
      </c>
      <c r="C341" s="22">
        <v>175</v>
      </c>
      <c r="D341" s="22">
        <v>25</v>
      </c>
      <c r="E341" s="71"/>
      <c r="F341" s="22">
        <v>60</v>
      </c>
      <c r="G341" s="71"/>
      <c r="H341" s="22">
        <v>109</v>
      </c>
      <c r="I341" s="71"/>
      <c r="J341" s="22">
        <v>630</v>
      </c>
      <c r="K341" s="25">
        <v>36349</v>
      </c>
      <c r="L341" s="22">
        <v>141</v>
      </c>
      <c r="M341" s="24">
        <v>0.80569999999999997</v>
      </c>
      <c r="N341" s="26">
        <v>2.1800000000000002</v>
      </c>
      <c r="O341" s="27">
        <v>79109</v>
      </c>
    </row>
    <row r="342" spans="1:15" ht="16.5" thickBot="1" x14ac:dyDescent="0.3">
      <c r="A342" s="21" t="s">
        <v>1</v>
      </c>
      <c r="B342" s="23"/>
      <c r="C342" s="23"/>
      <c r="D342" s="23"/>
      <c r="E342" s="72"/>
      <c r="F342" s="23"/>
      <c r="G342" s="72"/>
      <c r="H342" s="23"/>
      <c r="I342" s="72"/>
      <c r="J342" s="23"/>
      <c r="K342" s="23"/>
      <c r="L342" s="23"/>
      <c r="M342" s="23"/>
      <c r="N342" s="23"/>
      <c r="O342" s="28" t="s">
        <v>17</v>
      </c>
    </row>
    <row r="343" spans="1:15" ht="15.75" x14ac:dyDescent="0.25">
      <c r="A343" s="36"/>
      <c r="B343" s="12" t="s">
        <v>1</v>
      </c>
      <c r="C343" s="12" t="s">
        <v>1</v>
      </c>
      <c r="D343" s="12" t="s">
        <v>1</v>
      </c>
      <c r="E343" s="12" t="s">
        <v>1</v>
      </c>
      <c r="F343" s="12" t="s">
        <v>1</v>
      </c>
      <c r="G343" s="12" t="s">
        <v>1</v>
      </c>
      <c r="H343" s="12" t="s">
        <v>1</v>
      </c>
      <c r="I343" s="12" t="s">
        <v>1</v>
      </c>
      <c r="J343" s="12" t="s">
        <v>1</v>
      </c>
      <c r="K343" s="12" t="s">
        <v>1</v>
      </c>
      <c r="L343" s="12" t="s">
        <v>1</v>
      </c>
      <c r="M343" s="12" t="s">
        <v>1</v>
      </c>
      <c r="N343" s="12" t="s">
        <v>1</v>
      </c>
      <c r="O343" s="12" t="s">
        <v>1</v>
      </c>
    </row>
    <row r="344" spans="1:15" ht="30" x14ac:dyDescent="0.25">
      <c r="A344" s="29" t="s">
        <v>124</v>
      </c>
      <c r="B344" s="12" t="s">
        <v>16</v>
      </c>
      <c r="C344" s="12">
        <v>234</v>
      </c>
      <c r="D344" s="12">
        <v>10</v>
      </c>
      <c r="E344" s="14">
        <v>4.2700000000000002E-2</v>
      </c>
      <c r="F344" s="12">
        <v>36</v>
      </c>
      <c r="G344" s="14">
        <v>0.15379999999999999</v>
      </c>
      <c r="H344" s="12">
        <v>87</v>
      </c>
      <c r="I344" s="14">
        <v>0.37180000000000002</v>
      </c>
      <c r="J344" s="12">
        <v>684</v>
      </c>
      <c r="K344" s="15">
        <v>40751</v>
      </c>
      <c r="L344" s="12">
        <v>171</v>
      </c>
      <c r="M344" s="14">
        <v>0.73080000000000001</v>
      </c>
      <c r="N344" s="16">
        <v>1.72</v>
      </c>
      <c r="O344" s="17">
        <v>70130</v>
      </c>
    </row>
    <row r="345" spans="1:15" ht="16.5" thickBot="1" x14ac:dyDescent="0.3">
      <c r="A345" s="30" t="s">
        <v>1</v>
      </c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8" t="s">
        <v>17</v>
      </c>
    </row>
    <row r="346" spans="1:15" ht="15.75" x14ac:dyDescent="0.25">
      <c r="A346" s="19" t="s">
        <v>1</v>
      </c>
      <c r="B346" s="22" t="s">
        <v>1</v>
      </c>
      <c r="C346" s="22" t="s">
        <v>1</v>
      </c>
      <c r="D346" s="22" t="s">
        <v>1</v>
      </c>
      <c r="E346" s="22" t="s">
        <v>1</v>
      </c>
      <c r="F346" s="22" t="s">
        <v>1</v>
      </c>
      <c r="G346" s="22" t="s">
        <v>1</v>
      </c>
      <c r="H346" s="22" t="s">
        <v>1</v>
      </c>
      <c r="I346" s="22" t="s">
        <v>1</v>
      </c>
      <c r="J346" s="22" t="s">
        <v>1</v>
      </c>
      <c r="K346" s="22" t="s">
        <v>1</v>
      </c>
      <c r="L346" s="22" t="s">
        <v>1</v>
      </c>
      <c r="M346" s="22" t="s">
        <v>1</v>
      </c>
      <c r="N346" s="22" t="s">
        <v>1</v>
      </c>
      <c r="O346" s="22" t="s">
        <v>1</v>
      </c>
    </row>
    <row r="347" spans="1:15" ht="30" x14ac:dyDescent="0.25">
      <c r="A347" s="20" t="s">
        <v>125</v>
      </c>
      <c r="B347" s="22" t="s">
        <v>19</v>
      </c>
      <c r="C347" s="22">
        <v>344</v>
      </c>
      <c r="D347" s="22">
        <v>155</v>
      </c>
      <c r="E347" s="24">
        <v>0.4506</v>
      </c>
      <c r="F347" s="22">
        <v>269</v>
      </c>
      <c r="G347" s="24">
        <v>0.78200000000000003</v>
      </c>
      <c r="H347" s="22">
        <v>329</v>
      </c>
      <c r="I347" s="24">
        <v>0.95640000000000003</v>
      </c>
      <c r="J347" s="25">
        <v>1183</v>
      </c>
      <c r="K347" s="25">
        <v>73918</v>
      </c>
      <c r="L347" s="22">
        <v>286</v>
      </c>
      <c r="M347" s="24">
        <v>0.83140000000000003</v>
      </c>
      <c r="N347" s="26">
        <v>5.0599999999999996</v>
      </c>
      <c r="O347" s="27">
        <v>373668</v>
      </c>
    </row>
    <row r="348" spans="1:15" ht="16.5" thickBot="1" x14ac:dyDescent="0.3">
      <c r="A348" s="21" t="s">
        <v>1</v>
      </c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8" t="s">
        <v>17</v>
      </c>
    </row>
    <row r="349" spans="1:15" ht="15.75" x14ac:dyDescent="0.25">
      <c r="A349" s="11" t="s">
        <v>1</v>
      </c>
      <c r="B349" s="12" t="s">
        <v>1</v>
      </c>
      <c r="C349" s="12" t="s">
        <v>1</v>
      </c>
      <c r="D349" s="12" t="s">
        <v>1</v>
      </c>
      <c r="E349" s="12" t="s">
        <v>1</v>
      </c>
      <c r="F349" s="12" t="s">
        <v>1</v>
      </c>
      <c r="G349" s="12" t="s">
        <v>1</v>
      </c>
      <c r="H349" s="12" t="s">
        <v>1</v>
      </c>
      <c r="I349" s="12" t="s">
        <v>1</v>
      </c>
      <c r="J349" s="12" t="s">
        <v>1</v>
      </c>
      <c r="K349" s="12" t="s">
        <v>1</v>
      </c>
      <c r="L349" s="12" t="s">
        <v>1</v>
      </c>
      <c r="M349" s="12" t="s">
        <v>1</v>
      </c>
      <c r="N349" s="12" t="s">
        <v>1</v>
      </c>
      <c r="O349" s="12" t="s">
        <v>1</v>
      </c>
    </row>
    <row r="350" spans="1:15" ht="45" x14ac:dyDescent="0.25">
      <c r="A350" s="29" t="s">
        <v>126</v>
      </c>
      <c r="B350" s="12" t="s">
        <v>19</v>
      </c>
      <c r="C350" s="12">
        <v>80</v>
      </c>
      <c r="D350" s="12">
        <v>15</v>
      </c>
      <c r="E350" s="14">
        <v>0.1875</v>
      </c>
      <c r="F350" s="12">
        <v>34</v>
      </c>
      <c r="G350" s="14">
        <v>0.42499999999999999</v>
      </c>
      <c r="H350" s="12">
        <v>64</v>
      </c>
      <c r="I350" s="33">
        <v>0.8</v>
      </c>
      <c r="J350" s="12">
        <v>215</v>
      </c>
      <c r="K350" s="15">
        <v>14521</v>
      </c>
      <c r="L350" s="12">
        <v>12</v>
      </c>
      <c r="M350" s="33">
        <v>0.15</v>
      </c>
      <c r="N350" s="16">
        <v>0.2</v>
      </c>
      <c r="O350" s="17">
        <v>2931</v>
      </c>
    </row>
    <row r="351" spans="1:15" ht="16.5" thickBot="1" x14ac:dyDescent="0.3">
      <c r="A351" s="30" t="s">
        <v>1</v>
      </c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8" t="s">
        <v>17</v>
      </c>
    </row>
    <row r="352" spans="1:15" ht="15.75" x14ac:dyDescent="0.25">
      <c r="A352" s="19" t="s">
        <v>1</v>
      </c>
      <c r="B352" s="22" t="s">
        <v>1</v>
      </c>
      <c r="C352" s="22" t="s">
        <v>1</v>
      </c>
      <c r="D352" s="22" t="s">
        <v>1</v>
      </c>
      <c r="E352" s="22" t="s">
        <v>1</v>
      </c>
      <c r="F352" s="22" t="s">
        <v>1</v>
      </c>
      <c r="G352" s="22" t="s">
        <v>1</v>
      </c>
      <c r="H352" s="22" t="s">
        <v>1</v>
      </c>
      <c r="I352" s="22" t="s">
        <v>1</v>
      </c>
      <c r="J352" s="22" t="s">
        <v>1</v>
      </c>
      <c r="K352" s="22" t="s">
        <v>1</v>
      </c>
      <c r="L352" s="22" t="s">
        <v>1</v>
      </c>
      <c r="M352" s="22" t="s">
        <v>1</v>
      </c>
      <c r="N352" s="22" t="s">
        <v>1</v>
      </c>
      <c r="O352" s="22" t="s">
        <v>1</v>
      </c>
    </row>
    <row r="353" spans="1:15" ht="30" x14ac:dyDescent="0.25">
      <c r="A353" s="20" t="s">
        <v>127</v>
      </c>
      <c r="B353" s="22" t="s">
        <v>16</v>
      </c>
      <c r="C353" s="22">
        <v>284</v>
      </c>
      <c r="D353" s="22">
        <v>82</v>
      </c>
      <c r="E353" s="24">
        <v>0.28870000000000001</v>
      </c>
      <c r="F353" s="22">
        <v>133</v>
      </c>
      <c r="G353" s="24">
        <v>0.46829999999999999</v>
      </c>
      <c r="H353" s="22">
        <v>179</v>
      </c>
      <c r="I353" s="24">
        <v>0.63029999999999997</v>
      </c>
      <c r="J353" s="22">
        <v>760</v>
      </c>
      <c r="K353" s="25">
        <v>42709</v>
      </c>
      <c r="L353" s="22">
        <v>254</v>
      </c>
      <c r="M353" s="24">
        <v>0.89439999999999997</v>
      </c>
      <c r="N353" s="26">
        <v>3.4</v>
      </c>
      <c r="O353" s="27">
        <v>145136</v>
      </c>
    </row>
    <row r="354" spans="1:15" ht="16.5" thickBot="1" x14ac:dyDescent="0.3">
      <c r="A354" s="21" t="s">
        <v>1</v>
      </c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8" t="s">
        <v>17</v>
      </c>
    </row>
    <row r="355" spans="1:15" ht="15.75" x14ac:dyDescent="0.25">
      <c r="A355" s="11" t="s">
        <v>1</v>
      </c>
      <c r="B355" s="12" t="s">
        <v>1</v>
      </c>
      <c r="C355" s="12" t="s">
        <v>1</v>
      </c>
      <c r="D355" s="12" t="s">
        <v>1</v>
      </c>
      <c r="E355" s="64">
        <v>0.2258</v>
      </c>
      <c r="F355" s="12" t="s">
        <v>1</v>
      </c>
      <c r="G355" s="12" t="s">
        <v>1</v>
      </c>
      <c r="H355" s="12" t="s">
        <v>1</v>
      </c>
      <c r="I355" s="12" t="s">
        <v>1</v>
      </c>
      <c r="J355" s="12" t="s">
        <v>1</v>
      </c>
      <c r="K355" s="12" t="s">
        <v>1</v>
      </c>
      <c r="L355" s="12" t="s">
        <v>1</v>
      </c>
      <c r="M355" s="12" t="s">
        <v>1</v>
      </c>
      <c r="N355" s="12" t="s">
        <v>1</v>
      </c>
      <c r="O355" s="12" t="s">
        <v>1</v>
      </c>
    </row>
    <row r="356" spans="1:15" ht="30" x14ac:dyDescent="0.25">
      <c r="A356" s="29" t="s">
        <v>128</v>
      </c>
      <c r="B356" s="12" t="s">
        <v>16</v>
      </c>
      <c r="C356" s="12">
        <v>186</v>
      </c>
      <c r="D356" s="12">
        <v>42</v>
      </c>
      <c r="E356" s="65"/>
      <c r="F356" s="12">
        <v>81</v>
      </c>
      <c r="G356" s="14">
        <v>0.4355</v>
      </c>
      <c r="H356" s="12">
        <v>116</v>
      </c>
      <c r="I356" s="14">
        <v>0.62370000000000003</v>
      </c>
      <c r="J356" s="12">
        <v>579</v>
      </c>
      <c r="K356" s="15">
        <v>33865</v>
      </c>
      <c r="L356" s="12">
        <v>142</v>
      </c>
      <c r="M356" s="14">
        <v>0.76339999999999997</v>
      </c>
      <c r="N356" s="16">
        <v>3.01</v>
      </c>
      <c r="O356" s="17">
        <v>101940</v>
      </c>
    </row>
    <row r="357" spans="1:15" ht="16.5" thickBot="1" x14ac:dyDescent="0.3">
      <c r="A357" s="30" t="s">
        <v>1</v>
      </c>
      <c r="B357" s="13"/>
      <c r="C357" s="13"/>
      <c r="D357" s="13"/>
      <c r="E357" s="66"/>
      <c r="F357" s="13"/>
      <c r="G357" s="13"/>
      <c r="H357" s="13"/>
      <c r="I357" s="13"/>
      <c r="J357" s="13"/>
      <c r="K357" s="13"/>
      <c r="L357" s="13"/>
      <c r="M357" s="13"/>
      <c r="N357" s="13"/>
      <c r="O357" s="18" t="s">
        <v>17</v>
      </c>
    </row>
    <row r="358" spans="1:15" ht="15.75" x14ac:dyDescent="0.25">
      <c r="A358" s="19" t="s">
        <v>1</v>
      </c>
      <c r="B358" s="22" t="s">
        <v>1</v>
      </c>
      <c r="C358" s="22" t="s">
        <v>1</v>
      </c>
      <c r="D358" s="22" t="s">
        <v>1</v>
      </c>
      <c r="E358" s="70">
        <v>0.18410000000000001</v>
      </c>
      <c r="F358" s="22" t="s">
        <v>1</v>
      </c>
      <c r="G358" s="22" t="s">
        <v>1</v>
      </c>
      <c r="H358" s="22" t="s">
        <v>1</v>
      </c>
      <c r="I358" s="22" t="s">
        <v>1</v>
      </c>
      <c r="J358" s="22" t="s">
        <v>1</v>
      </c>
      <c r="K358" s="22" t="s">
        <v>1</v>
      </c>
      <c r="L358" s="22" t="s">
        <v>1</v>
      </c>
      <c r="M358" s="22" t="s">
        <v>1</v>
      </c>
      <c r="N358" s="22" t="s">
        <v>1</v>
      </c>
      <c r="O358" s="22" t="s">
        <v>1</v>
      </c>
    </row>
    <row r="359" spans="1:15" ht="30" x14ac:dyDescent="0.25">
      <c r="A359" s="20" t="s">
        <v>129</v>
      </c>
      <c r="B359" s="22" t="s">
        <v>16</v>
      </c>
      <c r="C359" s="22">
        <v>277</v>
      </c>
      <c r="D359" s="22">
        <v>51</v>
      </c>
      <c r="E359" s="71"/>
      <c r="F359" s="22">
        <v>122</v>
      </c>
      <c r="G359" s="24">
        <v>0.44040000000000001</v>
      </c>
      <c r="H359" s="22">
        <v>193</v>
      </c>
      <c r="I359" s="24">
        <v>0.69679999999999997</v>
      </c>
      <c r="J359" s="22">
        <v>818</v>
      </c>
      <c r="K359" s="25">
        <v>44829</v>
      </c>
      <c r="L359" s="22">
        <v>228</v>
      </c>
      <c r="M359" s="24">
        <v>0.82310000000000005</v>
      </c>
      <c r="N359" s="26">
        <v>2.54</v>
      </c>
      <c r="O359" s="27">
        <v>113861</v>
      </c>
    </row>
    <row r="360" spans="1:15" ht="16.5" thickBot="1" x14ac:dyDescent="0.3">
      <c r="A360" s="21" t="s">
        <v>1</v>
      </c>
      <c r="B360" s="23"/>
      <c r="C360" s="23"/>
      <c r="D360" s="23"/>
      <c r="E360" s="72"/>
      <c r="F360" s="23"/>
      <c r="G360" s="23"/>
      <c r="H360" s="23"/>
      <c r="I360" s="23"/>
      <c r="J360" s="23"/>
      <c r="K360" s="23"/>
      <c r="L360" s="23"/>
      <c r="M360" s="23"/>
      <c r="N360" s="23"/>
      <c r="O360" s="28" t="s">
        <v>17</v>
      </c>
    </row>
    <row r="361" spans="1:15" ht="15.75" x14ac:dyDescent="0.25">
      <c r="A361" s="11" t="s">
        <v>1</v>
      </c>
      <c r="B361" s="12" t="s">
        <v>1</v>
      </c>
      <c r="C361" s="12" t="s">
        <v>1</v>
      </c>
      <c r="D361" s="12" t="s">
        <v>1</v>
      </c>
      <c r="E361" s="64">
        <v>0.17180000000000001</v>
      </c>
      <c r="F361" s="12" t="s">
        <v>1</v>
      </c>
      <c r="G361" s="12" t="s">
        <v>1</v>
      </c>
      <c r="H361" s="12" t="s">
        <v>1</v>
      </c>
      <c r="I361" s="12" t="s">
        <v>1</v>
      </c>
      <c r="J361" s="12" t="s">
        <v>1</v>
      </c>
      <c r="K361" s="12" t="s">
        <v>1</v>
      </c>
      <c r="L361" s="12" t="s">
        <v>1</v>
      </c>
      <c r="M361" s="12" t="s">
        <v>1</v>
      </c>
      <c r="N361" s="12" t="s">
        <v>1</v>
      </c>
      <c r="O361" s="12" t="s">
        <v>1</v>
      </c>
    </row>
    <row r="362" spans="1:15" ht="30" x14ac:dyDescent="0.25">
      <c r="A362" s="29" t="s">
        <v>130</v>
      </c>
      <c r="B362" s="12" t="s">
        <v>16</v>
      </c>
      <c r="C362" s="12">
        <v>227</v>
      </c>
      <c r="D362" s="12">
        <v>39</v>
      </c>
      <c r="E362" s="65"/>
      <c r="F362" s="12">
        <v>87</v>
      </c>
      <c r="G362" s="14">
        <v>0.38329999999999997</v>
      </c>
      <c r="H362" s="12">
        <v>146</v>
      </c>
      <c r="I362" s="14">
        <v>0.64319999999999999</v>
      </c>
      <c r="J362" s="12">
        <v>592</v>
      </c>
      <c r="K362" s="15">
        <v>33785</v>
      </c>
      <c r="L362" s="12">
        <v>134</v>
      </c>
      <c r="M362" s="14">
        <v>0.59030000000000005</v>
      </c>
      <c r="N362" s="16">
        <v>2.13</v>
      </c>
      <c r="O362" s="17">
        <v>71869</v>
      </c>
    </row>
    <row r="363" spans="1:15" ht="16.5" thickBot="1" x14ac:dyDescent="0.3">
      <c r="A363" s="30" t="s">
        <v>1</v>
      </c>
      <c r="B363" s="13"/>
      <c r="C363" s="13"/>
      <c r="D363" s="13"/>
      <c r="E363" s="66"/>
      <c r="F363" s="13"/>
      <c r="G363" s="13"/>
      <c r="H363" s="13"/>
      <c r="I363" s="13"/>
      <c r="J363" s="13"/>
      <c r="K363" s="13"/>
      <c r="L363" s="13"/>
      <c r="M363" s="13"/>
      <c r="N363" s="13"/>
      <c r="O363" s="18" t="s">
        <v>17</v>
      </c>
    </row>
    <row r="364" spans="1:15" ht="15.75" x14ac:dyDescent="0.25">
      <c r="A364" s="19" t="s">
        <v>1</v>
      </c>
      <c r="B364" s="22" t="s">
        <v>1</v>
      </c>
      <c r="C364" s="22" t="s">
        <v>1</v>
      </c>
      <c r="D364" s="22" t="s">
        <v>1</v>
      </c>
      <c r="E364" s="22"/>
      <c r="F364" s="22" t="s">
        <v>1</v>
      </c>
      <c r="G364" s="22" t="s">
        <v>1</v>
      </c>
      <c r="H364" s="22" t="s">
        <v>1</v>
      </c>
      <c r="I364" s="70">
        <v>0.90510000000000002</v>
      </c>
      <c r="J364" s="22" t="s">
        <v>1</v>
      </c>
      <c r="K364" s="22" t="s">
        <v>1</v>
      </c>
      <c r="L364" s="22" t="s">
        <v>1</v>
      </c>
      <c r="M364" s="22" t="s">
        <v>1</v>
      </c>
      <c r="N364" s="22" t="s">
        <v>1</v>
      </c>
      <c r="O364" s="22" t="s">
        <v>1</v>
      </c>
    </row>
    <row r="365" spans="1:15" ht="30" x14ac:dyDescent="0.25">
      <c r="A365" s="20" t="s">
        <v>131</v>
      </c>
      <c r="B365" s="22" t="s">
        <v>19</v>
      </c>
      <c r="C365" s="22">
        <v>432</v>
      </c>
      <c r="D365" s="22">
        <v>209</v>
      </c>
      <c r="E365" s="24">
        <v>0.48380000000000001</v>
      </c>
      <c r="F365" s="22">
        <v>328</v>
      </c>
      <c r="G365" s="24">
        <v>0.75929999999999997</v>
      </c>
      <c r="H365" s="22">
        <v>391</v>
      </c>
      <c r="I365" s="71"/>
      <c r="J365" s="25">
        <v>1506</v>
      </c>
      <c r="K365" s="25">
        <v>93724</v>
      </c>
      <c r="L365" s="22">
        <v>345</v>
      </c>
      <c r="M365" s="24">
        <v>0.79859999999999998</v>
      </c>
      <c r="N365" s="26">
        <v>1.56</v>
      </c>
      <c r="O365" s="27">
        <v>146065</v>
      </c>
    </row>
    <row r="366" spans="1:15" ht="16.5" thickBot="1" x14ac:dyDescent="0.3">
      <c r="A366" s="21" t="s">
        <v>1</v>
      </c>
      <c r="B366" s="23"/>
      <c r="C366" s="23"/>
      <c r="D366" s="23"/>
      <c r="E366" s="23"/>
      <c r="F366" s="23"/>
      <c r="G366" s="23"/>
      <c r="H366" s="23"/>
      <c r="I366" s="72"/>
      <c r="J366" s="23"/>
      <c r="K366" s="23"/>
      <c r="L366" s="23"/>
      <c r="M366" s="23"/>
      <c r="N366" s="23"/>
      <c r="O366" s="28" t="s">
        <v>17</v>
      </c>
    </row>
    <row r="367" spans="1:15" ht="15.75" x14ac:dyDescent="0.25">
      <c r="A367" s="11" t="s">
        <v>1</v>
      </c>
      <c r="B367" s="12" t="s">
        <v>1</v>
      </c>
      <c r="C367" s="12" t="s">
        <v>1</v>
      </c>
      <c r="D367" s="12" t="s">
        <v>1</v>
      </c>
      <c r="E367" s="12" t="s">
        <v>1</v>
      </c>
      <c r="F367" s="12" t="s">
        <v>1</v>
      </c>
      <c r="G367" s="12" t="s">
        <v>1</v>
      </c>
      <c r="H367" s="12" t="s">
        <v>1</v>
      </c>
      <c r="I367" s="64">
        <v>0.59309999999999996</v>
      </c>
      <c r="J367" s="12" t="s">
        <v>1</v>
      </c>
      <c r="K367" s="12" t="s">
        <v>1</v>
      </c>
      <c r="L367" s="12" t="s">
        <v>1</v>
      </c>
      <c r="M367" s="12" t="s">
        <v>1</v>
      </c>
      <c r="N367" s="12" t="s">
        <v>1</v>
      </c>
      <c r="O367" s="12" t="s">
        <v>1</v>
      </c>
    </row>
    <row r="368" spans="1:15" ht="30" x14ac:dyDescent="0.25">
      <c r="A368" s="29" t="s">
        <v>132</v>
      </c>
      <c r="B368" s="12" t="s">
        <v>16</v>
      </c>
      <c r="C368" s="12">
        <v>145</v>
      </c>
      <c r="D368" s="12">
        <v>28</v>
      </c>
      <c r="E368" s="14">
        <v>0.19309999999999999</v>
      </c>
      <c r="F368" s="12">
        <v>56</v>
      </c>
      <c r="G368" s="14">
        <v>0.38619999999999999</v>
      </c>
      <c r="H368" s="12">
        <v>86</v>
      </c>
      <c r="I368" s="65"/>
      <c r="J368" s="12">
        <v>374</v>
      </c>
      <c r="K368" s="15">
        <v>23370</v>
      </c>
      <c r="L368" s="12">
        <v>73</v>
      </c>
      <c r="M368" s="14">
        <v>0.50339999999999996</v>
      </c>
      <c r="N368" s="16">
        <v>2.86</v>
      </c>
      <c r="O368" s="17">
        <v>66817</v>
      </c>
    </row>
    <row r="369" spans="1:15" ht="16.5" thickBot="1" x14ac:dyDescent="0.3">
      <c r="A369" s="30" t="s">
        <v>1</v>
      </c>
      <c r="B369" s="13"/>
      <c r="C369" s="13"/>
      <c r="D369" s="13"/>
      <c r="E369" s="13"/>
      <c r="F369" s="13"/>
      <c r="G369" s="13"/>
      <c r="H369" s="13"/>
      <c r="I369" s="66"/>
      <c r="J369" s="13"/>
      <c r="K369" s="13"/>
      <c r="L369" s="13"/>
      <c r="M369" s="13"/>
      <c r="N369" s="13"/>
      <c r="O369" s="18" t="s">
        <v>17</v>
      </c>
    </row>
    <row r="370" spans="1:15" ht="15.75" x14ac:dyDescent="0.25">
      <c r="A370" s="19" t="s">
        <v>1</v>
      </c>
      <c r="B370" s="22" t="s">
        <v>1</v>
      </c>
      <c r="C370" s="22" t="s">
        <v>1</v>
      </c>
      <c r="D370" s="22" t="s">
        <v>1</v>
      </c>
      <c r="E370" s="22" t="s">
        <v>1</v>
      </c>
      <c r="F370" s="22" t="s">
        <v>1</v>
      </c>
      <c r="G370" s="22" t="s">
        <v>1</v>
      </c>
      <c r="H370" s="22" t="s">
        <v>1</v>
      </c>
      <c r="I370" s="22" t="s">
        <v>1</v>
      </c>
      <c r="J370" s="22" t="s">
        <v>1</v>
      </c>
      <c r="K370" s="22" t="s">
        <v>1</v>
      </c>
      <c r="L370" s="22" t="s">
        <v>1</v>
      </c>
      <c r="M370" s="22" t="s">
        <v>1</v>
      </c>
      <c r="N370" s="22" t="s">
        <v>1</v>
      </c>
      <c r="O370" s="22" t="s">
        <v>1</v>
      </c>
    </row>
    <row r="371" spans="1:15" ht="30" x14ac:dyDescent="0.25">
      <c r="A371" s="20" t="s">
        <v>133</v>
      </c>
      <c r="B371" s="22" t="s">
        <v>16</v>
      </c>
      <c r="C371" s="22">
        <v>143</v>
      </c>
      <c r="D371" s="22">
        <v>23</v>
      </c>
      <c r="E371" s="24">
        <v>0.1608</v>
      </c>
      <c r="F371" s="22">
        <v>48</v>
      </c>
      <c r="G371" s="24">
        <v>0.3357</v>
      </c>
      <c r="H371" s="22">
        <v>76</v>
      </c>
      <c r="I371" s="24">
        <v>0.53149999999999997</v>
      </c>
      <c r="J371" s="22">
        <v>368</v>
      </c>
      <c r="K371" s="25">
        <v>21618</v>
      </c>
      <c r="L371" s="22">
        <v>65</v>
      </c>
      <c r="M371" s="24">
        <v>0.45450000000000002</v>
      </c>
      <c r="N371" s="26">
        <v>0.73</v>
      </c>
      <c r="O371" s="27">
        <v>15793</v>
      </c>
    </row>
    <row r="372" spans="1:15" ht="16.5" thickBot="1" x14ac:dyDescent="0.3">
      <c r="A372" s="21" t="s">
        <v>1</v>
      </c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8" t="s">
        <v>17</v>
      </c>
    </row>
    <row r="373" spans="1:15" ht="15.75" x14ac:dyDescent="0.25">
      <c r="A373" s="11" t="s">
        <v>1</v>
      </c>
      <c r="B373" s="12" t="s">
        <v>1</v>
      </c>
      <c r="C373" s="12" t="s">
        <v>1</v>
      </c>
      <c r="D373" s="12" t="s">
        <v>1</v>
      </c>
      <c r="E373" s="12" t="s">
        <v>1</v>
      </c>
      <c r="F373" s="12" t="s">
        <v>1</v>
      </c>
      <c r="G373" s="12" t="s">
        <v>1</v>
      </c>
      <c r="H373" s="12" t="s">
        <v>1</v>
      </c>
      <c r="I373" s="12" t="s">
        <v>1</v>
      </c>
      <c r="J373" s="12" t="s">
        <v>1</v>
      </c>
      <c r="K373" s="12" t="s">
        <v>1</v>
      </c>
      <c r="L373" s="12" t="s">
        <v>1</v>
      </c>
      <c r="M373" s="12" t="s">
        <v>1</v>
      </c>
      <c r="N373" s="12" t="s">
        <v>1</v>
      </c>
      <c r="O373" s="12" t="s">
        <v>1</v>
      </c>
    </row>
    <row r="374" spans="1:15" ht="30" x14ac:dyDescent="0.25">
      <c r="A374" s="29" t="s">
        <v>134</v>
      </c>
      <c r="B374" s="12" t="s">
        <v>19</v>
      </c>
      <c r="C374" s="12">
        <v>118</v>
      </c>
      <c r="D374" s="12">
        <v>20</v>
      </c>
      <c r="E374" s="14">
        <v>0.16950000000000001</v>
      </c>
      <c r="F374" s="12">
        <v>36</v>
      </c>
      <c r="G374" s="14">
        <v>0.30509999999999998</v>
      </c>
      <c r="H374" s="12">
        <v>50</v>
      </c>
      <c r="I374" s="14">
        <v>0.42370000000000002</v>
      </c>
      <c r="J374" s="12">
        <v>348</v>
      </c>
      <c r="K374" s="15">
        <v>23930</v>
      </c>
      <c r="L374" s="12">
        <v>40</v>
      </c>
      <c r="M374" s="14">
        <v>0.33900000000000002</v>
      </c>
      <c r="N374" s="16">
        <v>0.64</v>
      </c>
      <c r="O374" s="17">
        <v>15356</v>
      </c>
    </row>
    <row r="375" spans="1:15" ht="16.5" thickBot="1" x14ac:dyDescent="0.3">
      <c r="A375" s="30" t="s">
        <v>1</v>
      </c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8" t="s">
        <v>17</v>
      </c>
    </row>
    <row r="376" spans="1:15" ht="15.75" x14ac:dyDescent="0.25">
      <c r="A376" s="19" t="s">
        <v>1</v>
      </c>
      <c r="B376" s="22" t="s">
        <v>1</v>
      </c>
      <c r="C376" s="22" t="s">
        <v>1</v>
      </c>
      <c r="D376" s="22" t="s">
        <v>1</v>
      </c>
      <c r="E376" s="22" t="s">
        <v>1</v>
      </c>
      <c r="F376" s="22" t="s">
        <v>1</v>
      </c>
      <c r="G376" s="22" t="s">
        <v>1</v>
      </c>
      <c r="H376" s="73">
        <v>496</v>
      </c>
      <c r="I376" s="22" t="s">
        <v>1</v>
      </c>
      <c r="J376" s="22" t="s">
        <v>1</v>
      </c>
      <c r="K376" s="22" t="s">
        <v>1</v>
      </c>
      <c r="L376" s="22" t="s">
        <v>1</v>
      </c>
      <c r="M376" s="22" t="s">
        <v>1</v>
      </c>
      <c r="N376" s="22" t="s">
        <v>1</v>
      </c>
      <c r="O376" s="22" t="s">
        <v>1</v>
      </c>
    </row>
    <row r="377" spans="1:15" ht="30" x14ac:dyDescent="0.25">
      <c r="A377" s="20" t="s">
        <v>135</v>
      </c>
      <c r="B377" s="22" t="s">
        <v>16</v>
      </c>
      <c r="C377" s="22">
        <v>585</v>
      </c>
      <c r="D377" s="22">
        <v>158</v>
      </c>
      <c r="E377" s="24">
        <v>0.27010000000000001</v>
      </c>
      <c r="F377" s="22">
        <v>317</v>
      </c>
      <c r="G377" s="24">
        <v>0.54190000000000005</v>
      </c>
      <c r="H377" s="74"/>
      <c r="I377" s="24">
        <v>0.84789999999999999</v>
      </c>
      <c r="J377" s="25">
        <v>1997</v>
      </c>
      <c r="K377" s="25">
        <v>108730</v>
      </c>
      <c r="L377" s="22">
        <v>525</v>
      </c>
      <c r="M377" s="24">
        <v>0.89739999999999998</v>
      </c>
      <c r="N377" s="26">
        <v>2.87</v>
      </c>
      <c r="O377" s="27">
        <v>311724</v>
      </c>
    </row>
    <row r="378" spans="1:15" ht="16.5" thickBot="1" x14ac:dyDescent="0.3">
      <c r="A378" s="21" t="s">
        <v>1</v>
      </c>
      <c r="B378" s="23"/>
      <c r="C378" s="23"/>
      <c r="D378" s="23"/>
      <c r="E378" s="23"/>
      <c r="F378" s="23"/>
      <c r="G378" s="23"/>
      <c r="H378" s="75"/>
      <c r="I378" s="23"/>
      <c r="J378" s="23"/>
      <c r="K378" s="23"/>
      <c r="L378" s="23"/>
      <c r="M378" s="23"/>
      <c r="N378" s="23"/>
      <c r="O378" s="28" t="s">
        <v>17</v>
      </c>
    </row>
    <row r="379" spans="1:15" ht="15.75" x14ac:dyDescent="0.25">
      <c r="A379" s="36"/>
      <c r="B379" s="12" t="s">
        <v>1</v>
      </c>
      <c r="C379" s="12" t="s">
        <v>1</v>
      </c>
      <c r="D379" s="12" t="s">
        <v>1</v>
      </c>
      <c r="E379" s="12" t="s">
        <v>1</v>
      </c>
      <c r="F379" s="12" t="s">
        <v>1</v>
      </c>
      <c r="G379" s="12" t="s">
        <v>1</v>
      </c>
      <c r="H379" s="12" t="s">
        <v>1</v>
      </c>
      <c r="I379" s="12" t="s">
        <v>1</v>
      </c>
      <c r="J379" s="12" t="s">
        <v>1</v>
      </c>
      <c r="K379" s="12" t="s">
        <v>1</v>
      </c>
      <c r="L379" s="12" t="s">
        <v>1</v>
      </c>
      <c r="M379" s="12" t="s">
        <v>1</v>
      </c>
      <c r="N379" s="12" t="s">
        <v>1</v>
      </c>
      <c r="O379" s="12" t="s">
        <v>1</v>
      </c>
    </row>
    <row r="380" spans="1:15" ht="30" x14ac:dyDescent="0.25">
      <c r="A380" s="29" t="s">
        <v>136</v>
      </c>
      <c r="B380" s="12" t="s">
        <v>16</v>
      </c>
      <c r="C380" s="12">
        <v>300</v>
      </c>
      <c r="D380" s="12">
        <v>11</v>
      </c>
      <c r="E380" s="14">
        <v>3.6700000000000003E-2</v>
      </c>
      <c r="F380" s="12">
        <v>45</v>
      </c>
      <c r="G380" s="33">
        <v>0.15</v>
      </c>
      <c r="H380" s="12">
        <v>134</v>
      </c>
      <c r="I380" s="14">
        <v>0.44669999999999999</v>
      </c>
      <c r="J380" s="12">
        <v>876</v>
      </c>
      <c r="K380" s="15">
        <v>52076</v>
      </c>
      <c r="L380" s="12">
        <v>129</v>
      </c>
      <c r="M380" s="33">
        <v>0.43</v>
      </c>
      <c r="N380" s="16">
        <v>0.88</v>
      </c>
      <c r="O380" s="17">
        <v>45828</v>
      </c>
    </row>
    <row r="381" spans="1:15" ht="16.5" thickBot="1" x14ac:dyDescent="0.3">
      <c r="A381" s="30" t="s">
        <v>1</v>
      </c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8" t="s">
        <v>17</v>
      </c>
    </row>
    <row r="382" spans="1:15" ht="15.75" x14ac:dyDescent="0.25">
      <c r="A382" s="19" t="s">
        <v>1</v>
      </c>
      <c r="B382" s="22" t="s">
        <v>1</v>
      </c>
      <c r="C382" s="22" t="s">
        <v>1</v>
      </c>
      <c r="D382" s="22" t="s">
        <v>1</v>
      </c>
      <c r="E382" s="22" t="s">
        <v>1</v>
      </c>
      <c r="F382" s="22" t="s">
        <v>1</v>
      </c>
      <c r="G382" s="22" t="s">
        <v>1</v>
      </c>
      <c r="H382" s="22" t="s">
        <v>1</v>
      </c>
      <c r="I382" s="22" t="s">
        <v>1</v>
      </c>
      <c r="J382" s="22" t="s">
        <v>1</v>
      </c>
      <c r="K382" s="22" t="s">
        <v>1</v>
      </c>
      <c r="L382" s="22" t="s">
        <v>1</v>
      </c>
      <c r="M382" s="22" t="s">
        <v>1</v>
      </c>
      <c r="N382" s="22" t="s">
        <v>1</v>
      </c>
      <c r="O382" s="22" t="s">
        <v>1</v>
      </c>
    </row>
    <row r="383" spans="1:15" ht="45" x14ac:dyDescent="0.25">
      <c r="A383" s="20" t="s">
        <v>137</v>
      </c>
      <c r="B383" s="22" t="s">
        <v>16</v>
      </c>
      <c r="C383" s="22">
        <v>154</v>
      </c>
      <c r="D383" s="22">
        <v>36</v>
      </c>
      <c r="E383" s="24">
        <v>0.23380000000000001</v>
      </c>
      <c r="F383" s="22">
        <v>81</v>
      </c>
      <c r="G383" s="24">
        <v>0.52600000000000002</v>
      </c>
      <c r="H383" s="22">
        <v>117</v>
      </c>
      <c r="I383" s="24">
        <v>0.75970000000000004</v>
      </c>
      <c r="J383" s="22">
        <v>465</v>
      </c>
      <c r="K383" s="25">
        <v>26522</v>
      </c>
      <c r="L383" s="22">
        <v>106</v>
      </c>
      <c r="M383" s="24">
        <v>0.68830000000000002</v>
      </c>
      <c r="N383" s="26">
        <v>5.23</v>
      </c>
      <c r="O383" s="27">
        <v>138834</v>
      </c>
    </row>
    <row r="384" spans="1:15" ht="16.5" thickBot="1" x14ac:dyDescent="0.3">
      <c r="A384" s="21" t="s">
        <v>1</v>
      </c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8" t="s">
        <v>17</v>
      </c>
    </row>
    <row r="385" spans="1:15" ht="15.75" x14ac:dyDescent="0.25">
      <c r="A385" s="11" t="s">
        <v>1</v>
      </c>
      <c r="B385" s="12" t="s">
        <v>1</v>
      </c>
      <c r="C385" s="12" t="s">
        <v>1</v>
      </c>
      <c r="D385" s="12" t="s">
        <v>1</v>
      </c>
      <c r="E385" s="12" t="s">
        <v>1</v>
      </c>
      <c r="F385" s="12" t="s">
        <v>1</v>
      </c>
      <c r="G385" s="12" t="s">
        <v>1</v>
      </c>
      <c r="H385" s="12" t="s">
        <v>1</v>
      </c>
      <c r="I385" s="12" t="s">
        <v>1</v>
      </c>
      <c r="J385" s="12" t="s">
        <v>1</v>
      </c>
      <c r="K385" s="12" t="s">
        <v>1</v>
      </c>
      <c r="L385" s="12" t="s">
        <v>1</v>
      </c>
      <c r="M385" s="12" t="s">
        <v>1</v>
      </c>
      <c r="N385" s="12" t="s">
        <v>1</v>
      </c>
      <c r="O385" s="12" t="s">
        <v>1</v>
      </c>
    </row>
    <row r="386" spans="1:15" ht="31.5" x14ac:dyDescent="0.25">
      <c r="A386" s="11" t="s">
        <v>138</v>
      </c>
      <c r="B386" s="12" t="s">
        <v>16</v>
      </c>
      <c r="C386" s="12">
        <v>170</v>
      </c>
      <c r="D386" s="12">
        <v>42</v>
      </c>
      <c r="E386" s="14">
        <v>0.24709999999999999</v>
      </c>
      <c r="F386" s="12">
        <v>72</v>
      </c>
      <c r="G386" s="14">
        <v>0.42349999999999999</v>
      </c>
      <c r="H386" s="12">
        <v>117</v>
      </c>
      <c r="I386" s="14">
        <v>0.68820000000000003</v>
      </c>
      <c r="J386" s="12">
        <v>494</v>
      </c>
      <c r="K386" s="15">
        <v>28679</v>
      </c>
      <c r="L386" s="12">
        <v>111</v>
      </c>
      <c r="M386" s="14">
        <v>0.65290000000000004</v>
      </c>
      <c r="N386" s="16">
        <v>2.2599999999999998</v>
      </c>
      <c r="O386" s="17">
        <v>64682</v>
      </c>
    </row>
    <row r="387" spans="1:15" ht="15.75" x14ac:dyDescent="0.25">
      <c r="A387" s="11" t="s">
        <v>1</v>
      </c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12" t="s">
        <v>17</v>
      </c>
    </row>
    <row r="388" spans="1:15" ht="16.5" thickBot="1" x14ac:dyDescent="0.3">
      <c r="A388" s="30" t="s">
        <v>1</v>
      </c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</row>
    <row r="389" spans="1:15" ht="15.75" x14ac:dyDescent="0.25">
      <c r="A389" s="19" t="s">
        <v>1</v>
      </c>
      <c r="B389" s="22" t="s">
        <v>1</v>
      </c>
      <c r="C389" s="22" t="s">
        <v>1</v>
      </c>
      <c r="D389" s="22" t="s">
        <v>1</v>
      </c>
      <c r="E389" s="22" t="s">
        <v>1</v>
      </c>
      <c r="F389" s="22" t="s">
        <v>1</v>
      </c>
      <c r="G389" s="22" t="s">
        <v>1</v>
      </c>
      <c r="H389" s="22" t="s">
        <v>1</v>
      </c>
      <c r="I389" s="22" t="s">
        <v>1</v>
      </c>
      <c r="J389" s="22" t="s">
        <v>1</v>
      </c>
      <c r="K389" s="22" t="s">
        <v>1</v>
      </c>
      <c r="L389" s="22" t="s">
        <v>1</v>
      </c>
      <c r="M389" s="22" t="s">
        <v>1</v>
      </c>
      <c r="N389" s="22" t="s">
        <v>1</v>
      </c>
      <c r="O389" s="22" t="s">
        <v>1</v>
      </c>
    </row>
    <row r="390" spans="1:15" ht="45" x14ac:dyDescent="0.25">
      <c r="A390" s="20" t="s">
        <v>139</v>
      </c>
      <c r="B390" s="22" t="s">
        <v>16</v>
      </c>
      <c r="C390" s="22">
        <v>193</v>
      </c>
      <c r="D390" s="22">
        <v>19</v>
      </c>
      <c r="E390" s="24">
        <v>9.8400000000000001E-2</v>
      </c>
      <c r="F390" s="22">
        <v>60</v>
      </c>
      <c r="G390" s="24">
        <v>0.31090000000000001</v>
      </c>
      <c r="H390" s="22">
        <v>126</v>
      </c>
      <c r="I390" s="24">
        <v>0.65280000000000005</v>
      </c>
      <c r="J390" s="22">
        <v>504</v>
      </c>
      <c r="K390" s="25">
        <v>29155</v>
      </c>
      <c r="L390" s="22">
        <v>147</v>
      </c>
      <c r="M390" s="24">
        <v>0.76170000000000004</v>
      </c>
      <c r="N390" s="26">
        <v>2.0699999999999998</v>
      </c>
      <c r="O390" s="27">
        <v>60447</v>
      </c>
    </row>
    <row r="391" spans="1:15" ht="16.5" thickBot="1" x14ac:dyDescent="0.3">
      <c r="A391" s="21" t="s">
        <v>1</v>
      </c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8" t="s">
        <v>17</v>
      </c>
    </row>
    <row r="392" spans="1:15" ht="15.75" x14ac:dyDescent="0.25">
      <c r="A392" s="11" t="s">
        <v>1</v>
      </c>
      <c r="B392" s="12" t="s">
        <v>1</v>
      </c>
      <c r="C392" s="12" t="s">
        <v>1</v>
      </c>
      <c r="D392" s="12" t="s">
        <v>1</v>
      </c>
      <c r="E392" s="12" t="s">
        <v>1</v>
      </c>
      <c r="F392" s="12" t="s">
        <v>1</v>
      </c>
      <c r="G392" s="12" t="s">
        <v>1</v>
      </c>
      <c r="H392" s="12" t="s">
        <v>1</v>
      </c>
      <c r="I392" s="12" t="s">
        <v>1</v>
      </c>
      <c r="J392" s="12" t="s">
        <v>1</v>
      </c>
      <c r="K392" s="12" t="s">
        <v>1</v>
      </c>
      <c r="L392" s="12" t="s">
        <v>1</v>
      </c>
      <c r="M392" s="12" t="s">
        <v>1</v>
      </c>
      <c r="N392" s="12" t="s">
        <v>1</v>
      </c>
      <c r="O392" s="12" t="s">
        <v>1</v>
      </c>
    </row>
    <row r="393" spans="1:15" ht="30" x14ac:dyDescent="0.25">
      <c r="A393" s="29" t="s">
        <v>140</v>
      </c>
      <c r="B393" s="12" t="s">
        <v>19</v>
      </c>
      <c r="C393" s="12">
        <v>74</v>
      </c>
      <c r="D393" s="12">
        <v>29</v>
      </c>
      <c r="E393" s="14">
        <v>0.39190000000000003</v>
      </c>
      <c r="F393" s="12">
        <v>41</v>
      </c>
      <c r="G393" s="14">
        <v>0.55410000000000004</v>
      </c>
      <c r="H393" s="12">
        <v>54</v>
      </c>
      <c r="I393" s="14">
        <v>0.72970000000000002</v>
      </c>
      <c r="J393" s="12">
        <v>197</v>
      </c>
      <c r="K393" s="15">
        <v>12747</v>
      </c>
      <c r="L393" s="12">
        <v>53</v>
      </c>
      <c r="M393" s="14">
        <v>0.71619999999999995</v>
      </c>
      <c r="N393" s="16">
        <v>3.83</v>
      </c>
      <c r="O393" s="17">
        <v>48789</v>
      </c>
    </row>
    <row r="394" spans="1:15" ht="16.5" thickBot="1" x14ac:dyDescent="0.3">
      <c r="A394" s="30" t="s">
        <v>1</v>
      </c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8" t="s">
        <v>17</v>
      </c>
    </row>
    <row r="395" spans="1:15" ht="15.75" x14ac:dyDescent="0.25">
      <c r="A395" s="40"/>
      <c r="B395" s="22" t="s">
        <v>1</v>
      </c>
      <c r="C395" s="22" t="s">
        <v>1</v>
      </c>
      <c r="D395" s="22" t="s">
        <v>1</v>
      </c>
      <c r="E395" s="22" t="s">
        <v>1</v>
      </c>
      <c r="F395" s="22" t="s">
        <v>1</v>
      </c>
      <c r="G395" s="22" t="s">
        <v>1</v>
      </c>
      <c r="H395" s="22" t="s">
        <v>1</v>
      </c>
      <c r="I395" s="22" t="s">
        <v>1</v>
      </c>
      <c r="J395" s="22" t="s">
        <v>1</v>
      </c>
      <c r="K395" s="22" t="s">
        <v>1</v>
      </c>
      <c r="L395" s="22" t="s">
        <v>1</v>
      </c>
      <c r="M395" s="22" t="s">
        <v>1</v>
      </c>
      <c r="N395" s="22" t="s">
        <v>1</v>
      </c>
      <c r="O395" s="22" t="s">
        <v>1</v>
      </c>
    </row>
    <row r="396" spans="1:15" ht="30" x14ac:dyDescent="0.25">
      <c r="A396" s="20" t="s">
        <v>141</v>
      </c>
      <c r="B396" s="22" t="s">
        <v>19</v>
      </c>
      <c r="C396" s="22">
        <v>103</v>
      </c>
      <c r="D396" s="22">
        <v>46</v>
      </c>
      <c r="E396" s="24">
        <v>0.4466</v>
      </c>
      <c r="F396" s="22">
        <v>72</v>
      </c>
      <c r="G396" s="24">
        <v>0.69899999999999995</v>
      </c>
      <c r="H396" s="22">
        <v>96</v>
      </c>
      <c r="I396" s="24">
        <v>0.93200000000000005</v>
      </c>
      <c r="J396" s="22">
        <v>344</v>
      </c>
      <c r="K396" s="25">
        <v>22844</v>
      </c>
      <c r="L396" s="22">
        <v>80</v>
      </c>
      <c r="M396" s="24">
        <v>0.77669999999999995</v>
      </c>
      <c r="N396" s="26">
        <v>2.91</v>
      </c>
      <c r="O396" s="27">
        <v>66568</v>
      </c>
    </row>
    <row r="397" spans="1:15" ht="16.5" thickBot="1" x14ac:dyDescent="0.3">
      <c r="A397" s="21" t="s">
        <v>1</v>
      </c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8" t="s">
        <v>17</v>
      </c>
    </row>
    <row r="398" spans="1:15" ht="15.75" x14ac:dyDescent="0.25">
      <c r="A398" s="11" t="s">
        <v>1</v>
      </c>
      <c r="B398" s="12" t="s">
        <v>1</v>
      </c>
      <c r="C398" s="12" t="s">
        <v>1</v>
      </c>
      <c r="D398" s="12" t="s">
        <v>1</v>
      </c>
      <c r="E398" s="12" t="s">
        <v>1</v>
      </c>
      <c r="F398" s="12" t="s">
        <v>1</v>
      </c>
      <c r="G398" s="12" t="s">
        <v>1</v>
      </c>
      <c r="H398" s="12" t="s">
        <v>1</v>
      </c>
      <c r="I398" s="64">
        <v>0.38829999999999998</v>
      </c>
      <c r="J398" s="12" t="s">
        <v>1</v>
      </c>
      <c r="K398" s="12" t="s">
        <v>1</v>
      </c>
      <c r="L398" s="12" t="s">
        <v>1</v>
      </c>
      <c r="M398" s="12" t="s">
        <v>1</v>
      </c>
      <c r="N398" s="12" t="s">
        <v>1</v>
      </c>
      <c r="O398" s="12" t="s">
        <v>1</v>
      </c>
    </row>
    <row r="399" spans="1:15" ht="30" x14ac:dyDescent="0.25">
      <c r="A399" s="29" t="s">
        <v>142</v>
      </c>
      <c r="B399" s="12" t="s">
        <v>16</v>
      </c>
      <c r="C399" s="12">
        <v>188</v>
      </c>
      <c r="D399" s="12">
        <v>6</v>
      </c>
      <c r="E399" s="14">
        <v>3.1899999999999998E-2</v>
      </c>
      <c r="F399" s="12">
        <v>25</v>
      </c>
      <c r="G399" s="14">
        <v>0.13300000000000001</v>
      </c>
      <c r="H399" s="12">
        <v>73</v>
      </c>
      <c r="I399" s="65"/>
      <c r="J399" s="12">
        <v>529</v>
      </c>
      <c r="K399" s="15">
        <v>31949</v>
      </c>
      <c r="L399" s="12">
        <v>122</v>
      </c>
      <c r="M399" s="14">
        <v>0.64890000000000003</v>
      </c>
      <c r="N399" s="16">
        <v>1.72</v>
      </c>
      <c r="O399" s="17">
        <v>55045</v>
      </c>
    </row>
    <row r="400" spans="1:15" ht="16.5" thickBot="1" x14ac:dyDescent="0.3">
      <c r="A400" s="30" t="s">
        <v>1</v>
      </c>
      <c r="B400" s="13"/>
      <c r="C400" s="13"/>
      <c r="D400" s="13"/>
      <c r="E400" s="13"/>
      <c r="F400" s="13"/>
      <c r="G400" s="13"/>
      <c r="H400" s="13"/>
      <c r="I400" s="66"/>
      <c r="J400" s="13"/>
      <c r="K400" s="13"/>
      <c r="L400" s="13"/>
      <c r="M400" s="13"/>
      <c r="N400" s="13"/>
      <c r="O400" s="18" t="s">
        <v>17</v>
      </c>
    </row>
    <row r="401" spans="1:15" ht="15.75" x14ac:dyDescent="0.25">
      <c r="A401" s="19" t="s">
        <v>1</v>
      </c>
      <c r="B401" s="22" t="s">
        <v>1</v>
      </c>
      <c r="C401" s="22" t="s">
        <v>1</v>
      </c>
      <c r="D401" s="22" t="s">
        <v>1</v>
      </c>
      <c r="E401" s="22" t="s">
        <v>1</v>
      </c>
      <c r="F401" s="22" t="s">
        <v>1</v>
      </c>
      <c r="G401" s="70">
        <v>0.2477</v>
      </c>
      <c r="H401" s="22" t="s">
        <v>1</v>
      </c>
      <c r="I401" s="22" t="s">
        <v>1</v>
      </c>
      <c r="J401" s="22" t="s">
        <v>1</v>
      </c>
      <c r="K401" s="22" t="s">
        <v>1</v>
      </c>
      <c r="L401" s="22" t="s">
        <v>1</v>
      </c>
      <c r="M401" s="22" t="s">
        <v>1</v>
      </c>
      <c r="N401" s="22" t="s">
        <v>1</v>
      </c>
      <c r="O401" s="22" t="s">
        <v>1</v>
      </c>
    </row>
    <row r="402" spans="1:15" ht="45" x14ac:dyDescent="0.25">
      <c r="A402" s="20" t="s">
        <v>143</v>
      </c>
      <c r="B402" s="22" t="s">
        <v>16</v>
      </c>
      <c r="C402" s="22">
        <v>109</v>
      </c>
      <c r="D402" s="22">
        <v>3</v>
      </c>
      <c r="E402" s="24">
        <v>2.75E-2</v>
      </c>
      <c r="F402" s="22">
        <v>27</v>
      </c>
      <c r="G402" s="71"/>
      <c r="H402" s="22">
        <v>63</v>
      </c>
      <c r="I402" s="24">
        <v>0.57799999999999996</v>
      </c>
      <c r="J402" s="22">
        <v>312</v>
      </c>
      <c r="K402" s="25">
        <v>19230</v>
      </c>
      <c r="L402" s="22">
        <v>52</v>
      </c>
      <c r="M402" s="24">
        <v>0.47710000000000002</v>
      </c>
      <c r="N402" s="26">
        <v>0.86</v>
      </c>
      <c r="O402" s="27">
        <v>16570</v>
      </c>
    </row>
    <row r="403" spans="1:15" ht="16.5" thickBot="1" x14ac:dyDescent="0.3">
      <c r="A403" s="21" t="s">
        <v>1</v>
      </c>
      <c r="B403" s="23"/>
      <c r="C403" s="23"/>
      <c r="D403" s="23"/>
      <c r="E403" s="23"/>
      <c r="F403" s="23"/>
      <c r="G403" s="72"/>
      <c r="H403" s="23"/>
      <c r="I403" s="23"/>
      <c r="J403" s="23"/>
      <c r="K403" s="23"/>
      <c r="L403" s="23"/>
      <c r="M403" s="23"/>
      <c r="N403" s="23"/>
      <c r="O403" s="28" t="s">
        <v>17</v>
      </c>
    </row>
    <row r="404" spans="1:15" ht="15.75" x14ac:dyDescent="0.25">
      <c r="A404" s="11" t="s">
        <v>1</v>
      </c>
      <c r="B404" s="12" t="s">
        <v>1</v>
      </c>
      <c r="C404" s="12" t="s">
        <v>1</v>
      </c>
      <c r="D404" s="12" t="s">
        <v>1</v>
      </c>
      <c r="E404" s="64">
        <v>0.2908</v>
      </c>
      <c r="F404" s="12" t="s">
        <v>1</v>
      </c>
      <c r="G404" s="64">
        <v>0.57379999999999998</v>
      </c>
      <c r="H404" s="67">
        <v>544</v>
      </c>
      <c r="I404" s="64">
        <v>0.83689999999999998</v>
      </c>
      <c r="J404" s="12" t="s">
        <v>1</v>
      </c>
      <c r="K404" s="76">
        <v>101799</v>
      </c>
      <c r="L404" s="12" t="s">
        <v>1</v>
      </c>
      <c r="M404" s="12" t="s">
        <v>1</v>
      </c>
      <c r="N404" s="12" t="s">
        <v>1</v>
      </c>
      <c r="O404" s="12" t="s">
        <v>1</v>
      </c>
    </row>
    <row r="405" spans="1:15" ht="30" x14ac:dyDescent="0.25">
      <c r="A405" s="29" t="s">
        <v>144</v>
      </c>
      <c r="B405" s="12" t="s">
        <v>16</v>
      </c>
      <c r="C405" s="12">
        <v>650</v>
      </c>
      <c r="D405" s="12">
        <v>189</v>
      </c>
      <c r="E405" s="65"/>
      <c r="F405" s="12">
        <v>373</v>
      </c>
      <c r="G405" s="65"/>
      <c r="H405" s="68"/>
      <c r="I405" s="65"/>
      <c r="J405" s="15">
        <v>1822</v>
      </c>
      <c r="K405" s="77"/>
      <c r="L405" s="12">
        <v>575</v>
      </c>
      <c r="M405" s="14">
        <v>0.88460000000000005</v>
      </c>
      <c r="N405" s="16">
        <v>1.83</v>
      </c>
      <c r="O405" s="17">
        <v>186171</v>
      </c>
    </row>
    <row r="406" spans="1:15" ht="16.5" thickBot="1" x14ac:dyDescent="0.3">
      <c r="A406" s="30" t="s">
        <v>1</v>
      </c>
      <c r="B406" s="13"/>
      <c r="C406" s="13"/>
      <c r="D406" s="13"/>
      <c r="E406" s="66"/>
      <c r="F406" s="13"/>
      <c r="G406" s="66"/>
      <c r="H406" s="69"/>
      <c r="I406" s="66"/>
      <c r="J406" s="13"/>
      <c r="K406" s="78"/>
      <c r="L406" s="13"/>
      <c r="M406" s="13"/>
      <c r="N406" s="13"/>
      <c r="O406" s="18" t="s">
        <v>17</v>
      </c>
    </row>
    <row r="407" spans="1:15" ht="15.75" x14ac:dyDescent="0.25">
      <c r="A407" s="19" t="s">
        <v>1</v>
      </c>
      <c r="B407" s="22" t="s">
        <v>1</v>
      </c>
      <c r="C407" s="22" t="s">
        <v>1</v>
      </c>
      <c r="D407" s="22" t="s">
        <v>1</v>
      </c>
      <c r="E407" s="70">
        <v>0.45029999999999998</v>
      </c>
      <c r="F407" s="22" t="s">
        <v>1</v>
      </c>
      <c r="G407" s="22" t="s">
        <v>1</v>
      </c>
      <c r="H407" s="73">
        <v>568</v>
      </c>
      <c r="I407" s="70">
        <v>0.9103</v>
      </c>
      <c r="J407" s="22" t="s">
        <v>1</v>
      </c>
      <c r="K407" s="79">
        <v>112284</v>
      </c>
      <c r="L407" s="22" t="s">
        <v>1</v>
      </c>
      <c r="M407" s="22" t="s">
        <v>1</v>
      </c>
      <c r="N407" s="22" t="s">
        <v>1</v>
      </c>
      <c r="O407" s="22" t="s">
        <v>1</v>
      </c>
    </row>
    <row r="408" spans="1:15" ht="30" x14ac:dyDescent="0.25">
      <c r="A408" s="20" t="s">
        <v>145</v>
      </c>
      <c r="B408" s="22" t="s">
        <v>16</v>
      </c>
      <c r="C408" s="22">
        <v>624</v>
      </c>
      <c r="D408" s="22">
        <v>281</v>
      </c>
      <c r="E408" s="71"/>
      <c r="F408" s="22">
        <v>453</v>
      </c>
      <c r="G408" s="24">
        <v>0.72599999999999998</v>
      </c>
      <c r="H408" s="74"/>
      <c r="I408" s="71"/>
      <c r="J408" s="25">
        <v>2123</v>
      </c>
      <c r="K408" s="80"/>
      <c r="L408" s="22">
        <v>602</v>
      </c>
      <c r="M408" s="24">
        <v>0.9647</v>
      </c>
      <c r="N408" s="26">
        <v>3.88</v>
      </c>
      <c r="O408" s="27">
        <v>435965</v>
      </c>
    </row>
    <row r="409" spans="1:15" ht="16.5" thickBot="1" x14ac:dyDescent="0.3">
      <c r="A409" s="21" t="s">
        <v>1</v>
      </c>
      <c r="B409" s="23"/>
      <c r="C409" s="23"/>
      <c r="D409" s="23"/>
      <c r="E409" s="72"/>
      <c r="F409" s="23"/>
      <c r="G409" s="23"/>
      <c r="H409" s="75"/>
      <c r="I409" s="72"/>
      <c r="J409" s="23"/>
      <c r="K409" s="81"/>
      <c r="L409" s="23"/>
      <c r="M409" s="23"/>
      <c r="N409" s="23"/>
      <c r="O409" s="28" t="s">
        <v>17</v>
      </c>
    </row>
    <row r="410" spans="1:15" ht="15.75" x14ac:dyDescent="0.25">
      <c r="A410" s="11" t="s">
        <v>1</v>
      </c>
      <c r="B410" s="12" t="s">
        <v>1</v>
      </c>
      <c r="C410" s="12" t="s">
        <v>1</v>
      </c>
      <c r="D410" s="12" t="s">
        <v>1</v>
      </c>
      <c r="E410" s="64">
        <v>0.24440000000000001</v>
      </c>
      <c r="F410" s="12" t="s">
        <v>1</v>
      </c>
      <c r="G410" s="64">
        <v>0.54069999999999996</v>
      </c>
      <c r="H410" s="12" t="s">
        <v>1</v>
      </c>
      <c r="I410" s="12" t="s">
        <v>1</v>
      </c>
      <c r="J410" s="12" t="s">
        <v>1</v>
      </c>
      <c r="K410" s="12" t="s">
        <v>1</v>
      </c>
      <c r="L410" s="12" t="s">
        <v>1</v>
      </c>
      <c r="M410" s="12" t="s">
        <v>1</v>
      </c>
      <c r="N410" s="12" t="s">
        <v>1</v>
      </c>
      <c r="O410" s="12" t="s">
        <v>1</v>
      </c>
    </row>
    <row r="411" spans="1:15" ht="30" x14ac:dyDescent="0.25">
      <c r="A411" s="29" t="s">
        <v>146</v>
      </c>
      <c r="B411" s="12" t="s">
        <v>16</v>
      </c>
      <c r="C411" s="12">
        <v>135</v>
      </c>
      <c r="D411" s="12">
        <v>33</v>
      </c>
      <c r="E411" s="65"/>
      <c r="F411" s="12">
        <v>73</v>
      </c>
      <c r="G411" s="65"/>
      <c r="H411" s="12">
        <v>103</v>
      </c>
      <c r="I411" s="14">
        <v>0.76300000000000001</v>
      </c>
      <c r="J411" s="12">
        <v>339</v>
      </c>
      <c r="K411" s="15">
        <v>19365</v>
      </c>
      <c r="L411" s="12">
        <v>65</v>
      </c>
      <c r="M411" s="14">
        <v>0.48149999999999998</v>
      </c>
      <c r="N411" s="16">
        <v>1.59</v>
      </c>
      <c r="O411" s="17">
        <v>30719</v>
      </c>
    </row>
    <row r="412" spans="1:15" ht="16.5" thickBot="1" x14ac:dyDescent="0.3">
      <c r="A412" s="30" t="s">
        <v>1</v>
      </c>
      <c r="B412" s="13"/>
      <c r="C412" s="13"/>
      <c r="D412" s="13"/>
      <c r="E412" s="66"/>
      <c r="F412" s="13"/>
      <c r="G412" s="66"/>
      <c r="H412" s="13"/>
      <c r="I412" s="13"/>
      <c r="J412" s="13"/>
      <c r="K412" s="13"/>
      <c r="L412" s="13"/>
      <c r="M412" s="13"/>
      <c r="N412" s="13"/>
      <c r="O412" s="18" t="s">
        <v>17</v>
      </c>
    </row>
    <row r="413" spans="1:15" ht="15.75" x14ac:dyDescent="0.25">
      <c r="A413" s="19" t="s">
        <v>1</v>
      </c>
      <c r="B413" s="22" t="s">
        <v>1</v>
      </c>
      <c r="C413" s="22" t="s">
        <v>1</v>
      </c>
      <c r="D413" s="22" t="s">
        <v>1</v>
      </c>
      <c r="E413" s="22" t="s">
        <v>1</v>
      </c>
      <c r="F413" s="22" t="s">
        <v>1</v>
      </c>
      <c r="G413" s="70">
        <v>0.44080000000000003</v>
      </c>
      <c r="H413" s="73">
        <v>297</v>
      </c>
      <c r="I413" s="70">
        <v>0.74809999999999999</v>
      </c>
      <c r="J413" s="22" t="s">
        <v>1</v>
      </c>
      <c r="K413" s="22" t="s">
        <v>1</v>
      </c>
      <c r="L413" s="22" t="s">
        <v>1</v>
      </c>
      <c r="M413" s="22" t="s">
        <v>1</v>
      </c>
      <c r="N413" s="22" t="s">
        <v>1</v>
      </c>
      <c r="O413" s="22" t="s">
        <v>1</v>
      </c>
    </row>
    <row r="414" spans="1:15" ht="45" x14ac:dyDescent="0.25">
      <c r="A414" s="20" t="s">
        <v>147</v>
      </c>
      <c r="B414" s="22" t="s">
        <v>16</v>
      </c>
      <c r="C414" s="22">
        <v>397</v>
      </c>
      <c r="D414" s="22">
        <v>81</v>
      </c>
      <c r="E414" s="24">
        <v>0.20399999999999999</v>
      </c>
      <c r="F414" s="22">
        <v>175</v>
      </c>
      <c r="G414" s="71"/>
      <c r="H414" s="74"/>
      <c r="I414" s="71"/>
      <c r="J414" s="25">
        <v>1256</v>
      </c>
      <c r="K414" s="25">
        <v>69401</v>
      </c>
      <c r="L414" s="22">
        <v>316</v>
      </c>
      <c r="M414" s="24">
        <v>0.79600000000000004</v>
      </c>
      <c r="N414" s="26">
        <v>3.27</v>
      </c>
      <c r="O414" s="27">
        <v>227225</v>
      </c>
    </row>
    <row r="415" spans="1:15" ht="16.5" thickBot="1" x14ac:dyDescent="0.3">
      <c r="A415" s="21" t="s">
        <v>1</v>
      </c>
      <c r="B415" s="23"/>
      <c r="C415" s="23"/>
      <c r="D415" s="23"/>
      <c r="E415" s="23"/>
      <c r="F415" s="23"/>
      <c r="G415" s="72"/>
      <c r="H415" s="75"/>
      <c r="I415" s="72"/>
      <c r="J415" s="23"/>
      <c r="K415" s="23"/>
      <c r="L415" s="23"/>
      <c r="M415" s="23"/>
      <c r="N415" s="23"/>
      <c r="O415" s="28" t="s">
        <v>17</v>
      </c>
    </row>
    <row r="416" spans="1:15" ht="15.75" x14ac:dyDescent="0.25">
      <c r="A416" s="11" t="s">
        <v>1</v>
      </c>
      <c r="B416" s="12" t="s">
        <v>1</v>
      </c>
      <c r="C416" s="12" t="s">
        <v>1</v>
      </c>
      <c r="D416" s="12" t="s">
        <v>1</v>
      </c>
      <c r="E416" s="12" t="s">
        <v>1</v>
      </c>
      <c r="F416" s="12" t="s">
        <v>1</v>
      </c>
      <c r="G416" s="12" t="s">
        <v>1</v>
      </c>
      <c r="H416" s="12" t="s">
        <v>1</v>
      </c>
      <c r="I416" s="12" t="s">
        <v>1</v>
      </c>
      <c r="J416" s="12" t="s">
        <v>1</v>
      </c>
      <c r="K416" s="12" t="s">
        <v>1</v>
      </c>
      <c r="L416" s="12" t="s">
        <v>1</v>
      </c>
      <c r="M416" s="12" t="s">
        <v>1</v>
      </c>
      <c r="N416" s="12" t="s">
        <v>1</v>
      </c>
      <c r="O416" s="12" t="s">
        <v>1</v>
      </c>
    </row>
    <row r="417" spans="1:15" ht="45" x14ac:dyDescent="0.25">
      <c r="A417" s="29" t="s">
        <v>148</v>
      </c>
      <c r="B417" s="12" t="s">
        <v>16</v>
      </c>
      <c r="C417" s="12">
        <v>826</v>
      </c>
      <c r="D417" s="12">
        <v>375</v>
      </c>
      <c r="E417" s="14">
        <v>0.45400000000000001</v>
      </c>
      <c r="F417" s="12">
        <v>611</v>
      </c>
      <c r="G417" s="14">
        <v>0.73970000000000002</v>
      </c>
      <c r="H417" s="12">
        <v>760</v>
      </c>
      <c r="I417" s="14">
        <v>0.92010000000000003</v>
      </c>
      <c r="J417" s="15">
        <v>2647</v>
      </c>
      <c r="K417" s="15">
        <v>137499</v>
      </c>
      <c r="L417" s="12">
        <v>778</v>
      </c>
      <c r="M417" s="14">
        <v>0.94189999999999996</v>
      </c>
      <c r="N417" s="16">
        <v>1.98</v>
      </c>
      <c r="O417" s="17">
        <v>271706</v>
      </c>
    </row>
    <row r="418" spans="1:15" ht="16.5" thickBot="1" x14ac:dyDescent="0.3">
      <c r="A418" s="30" t="s">
        <v>1</v>
      </c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8" t="s">
        <v>17</v>
      </c>
    </row>
    <row r="419" spans="1:15" ht="15.75" x14ac:dyDescent="0.25">
      <c r="A419" s="19" t="s">
        <v>1</v>
      </c>
      <c r="B419" s="22" t="s">
        <v>1</v>
      </c>
      <c r="C419" s="22" t="s">
        <v>1</v>
      </c>
      <c r="D419" s="22" t="s">
        <v>1</v>
      </c>
      <c r="E419" s="22" t="s">
        <v>1</v>
      </c>
      <c r="F419" s="22" t="s">
        <v>1</v>
      </c>
      <c r="G419" s="22" t="s">
        <v>1</v>
      </c>
      <c r="H419" s="22" t="s">
        <v>1</v>
      </c>
      <c r="I419" s="70">
        <v>0.92779999999999996</v>
      </c>
      <c r="J419" s="22" t="s">
        <v>1</v>
      </c>
      <c r="K419" s="22" t="s">
        <v>1</v>
      </c>
      <c r="L419" s="22" t="s">
        <v>1</v>
      </c>
      <c r="M419" s="22" t="s">
        <v>1</v>
      </c>
      <c r="N419" s="22" t="s">
        <v>1</v>
      </c>
      <c r="O419" s="22" t="s">
        <v>1</v>
      </c>
    </row>
    <row r="420" spans="1:15" ht="30" x14ac:dyDescent="0.25">
      <c r="A420" s="20" t="s">
        <v>149</v>
      </c>
      <c r="B420" s="22" t="s">
        <v>19</v>
      </c>
      <c r="C420" s="22">
        <v>180</v>
      </c>
      <c r="D420" s="22">
        <v>88</v>
      </c>
      <c r="E420" s="24">
        <v>0.4889</v>
      </c>
      <c r="F420" s="22">
        <v>130</v>
      </c>
      <c r="G420" s="24">
        <v>0.72219999999999995</v>
      </c>
      <c r="H420" s="22">
        <v>167</v>
      </c>
      <c r="I420" s="71"/>
      <c r="J420" s="22">
        <v>545</v>
      </c>
      <c r="K420" s="25">
        <v>33848</v>
      </c>
      <c r="L420" s="22">
        <v>156</v>
      </c>
      <c r="M420" s="24">
        <v>0.86670000000000003</v>
      </c>
      <c r="N420" s="26">
        <v>4.9400000000000004</v>
      </c>
      <c r="O420" s="27">
        <v>167215</v>
      </c>
    </row>
    <row r="421" spans="1:15" ht="16.5" thickBot="1" x14ac:dyDescent="0.3">
      <c r="A421" s="21" t="s">
        <v>1</v>
      </c>
      <c r="B421" s="23"/>
      <c r="C421" s="23"/>
      <c r="D421" s="23"/>
      <c r="E421" s="23"/>
      <c r="F421" s="23"/>
      <c r="G421" s="23"/>
      <c r="H421" s="23"/>
      <c r="I421" s="72"/>
      <c r="J421" s="23"/>
      <c r="K421" s="23"/>
      <c r="L421" s="23"/>
      <c r="M421" s="23"/>
      <c r="N421" s="23"/>
      <c r="O421" s="28" t="s">
        <v>17</v>
      </c>
    </row>
    <row r="422" spans="1:15" ht="15.75" x14ac:dyDescent="0.25">
      <c r="A422" s="11" t="s">
        <v>1</v>
      </c>
      <c r="B422" s="12" t="s">
        <v>1</v>
      </c>
      <c r="C422" s="12" t="s">
        <v>1</v>
      </c>
      <c r="D422" s="12" t="s">
        <v>1</v>
      </c>
      <c r="E422" s="64">
        <v>0.21709999999999999</v>
      </c>
      <c r="F422" s="12" t="s">
        <v>1</v>
      </c>
      <c r="G422" s="64">
        <v>0.51319999999999999</v>
      </c>
      <c r="H422" s="67">
        <v>106</v>
      </c>
      <c r="I422" s="64">
        <v>0.69740000000000002</v>
      </c>
      <c r="J422" s="12" t="s">
        <v>1</v>
      </c>
      <c r="K422" s="12" t="s">
        <v>1</v>
      </c>
      <c r="L422" s="12" t="s">
        <v>1</v>
      </c>
      <c r="M422" s="12" t="s">
        <v>1</v>
      </c>
      <c r="N422" s="12" t="s">
        <v>1</v>
      </c>
      <c r="O422" s="12" t="s">
        <v>1</v>
      </c>
    </row>
    <row r="423" spans="1:15" ht="30" x14ac:dyDescent="0.25">
      <c r="A423" s="29" t="s">
        <v>150</v>
      </c>
      <c r="B423" s="12" t="s">
        <v>16</v>
      </c>
      <c r="C423" s="12">
        <v>152</v>
      </c>
      <c r="D423" s="12">
        <v>33</v>
      </c>
      <c r="E423" s="65"/>
      <c r="F423" s="12">
        <v>78</v>
      </c>
      <c r="G423" s="65"/>
      <c r="H423" s="68"/>
      <c r="I423" s="65"/>
      <c r="J423" s="12">
        <v>446</v>
      </c>
      <c r="K423" s="15">
        <v>25705</v>
      </c>
      <c r="L423" s="12">
        <v>50</v>
      </c>
      <c r="M423" s="14">
        <v>0.32890000000000003</v>
      </c>
      <c r="N423" s="16">
        <v>1.17</v>
      </c>
      <c r="O423" s="17">
        <v>30139</v>
      </c>
    </row>
    <row r="424" spans="1:15" ht="16.5" thickBot="1" x14ac:dyDescent="0.3">
      <c r="A424" s="30" t="s">
        <v>1</v>
      </c>
      <c r="B424" s="13"/>
      <c r="C424" s="13"/>
      <c r="D424" s="13"/>
      <c r="E424" s="66"/>
      <c r="F424" s="13"/>
      <c r="G424" s="66"/>
      <c r="H424" s="69"/>
      <c r="I424" s="66"/>
      <c r="J424" s="13"/>
      <c r="K424" s="13"/>
      <c r="L424" s="13"/>
      <c r="M424" s="13"/>
      <c r="N424" s="13"/>
      <c r="O424" s="18" t="s">
        <v>17</v>
      </c>
    </row>
    <row r="425" spans="1:15" ht="15.75" x14ac:dyDescent="0.25">
      <c r="A425" s="19" t="s">
        <v>1</v>
      </c>
      <c r="B425" s="22" t="s">
        <v>1</v>
      </c>
      <c r="C425" s="22" t="s">
        <v>1</v>
      </c>
      <c r="D425" s="22" t="s">
        <v>1</v>
      </c>
      <c r="E425" s="70">
        <v>0.21879999999999999</v>
      </c>
      <c r="F425" s="22" t="s">
        <v>1</v>
      </c>
      <c r="G425" s="70">
        <v>0.47920000000000001</v>
      </c>
      <c r="H425" s="22" t="s">
        <v>1</v>
      </c>
      <c r="I425" s="70">
        <v>0.73960000000000004</v>
      </c>
      <c r="J425" s="22" t="s">
        <v>1</v>
      </c>
      <c r="K425" s="22" t="s">
        <v>1</v>
      </c>
      <c r="L425" s="22" t="s">
        <v>1</v>
      </c>
      <c r="M425" s="22" t="s">
        <v>1</v>
      </c>
      <c r="N425" s="22" t="s">
        <v>1</v>
      </c>
      <c r="O425" s="22" t="s">
        <v>1</v>
      </c>
    </row>
    <row r="426" spans="1:15" ht="30" x14ac:dyDescent="0.25">
      <c r="A426" s="20" t="s">
        <v>187</v>
      </c>
      <c r="B426" s="22" t="s">
        <v>16</v>
      </c>
      <c r="C426" s="22">
        <v>96</v>
      </c>
      <c r="D426" s="22">
        <v>21</v>
      </c>
      <c r="E426" s="71"/>
      <c r="F426" s="22">
        <v>46</v>
      </c>
      <c r="G426" s="71"/>
      <c r="H426" s="22">
        <v>71</v>
      </c>
      <c r="I426" s="71"/>
      <c r="J426" s="22">
        <v>294</v>
      </c>
      <c r="K426" s="25">
        <v>17169</v>
      </c>
      <c r="L426" s="22">
        <v>59</v>
      </c>
      <c r="M426" s="24">
        <v>0.61460000000000004</v>
      </c>
      <c r="N426" s="26">
        <v>1.77</v>
      </c>
      <c r="O426" s="27">
        <v>30364</v>
      </c>
    </row>
    <row r="427" spans="1:15" ht="16.5" thickBot="1" x14ac:dyDescent="0.3">
      <c r="A427" s="21" t="s">
        <v>1</v>
      </c>
      <c r="B427" s="23"/>
      <c r="C427" s="23"/>
      <c r="D427" s="23"/>
      <c r="E427" s="72"/>
      <c r="F427" s="23"/>
      <c r="G427" s="72"/>
      <c r="H427" s="23"/>
      <c r="I427" s="72"/>
      <c r="J427" s="23"/>
      <c r="K427" s="23"/>
      <c r="L427" s="23"/>
      <c r="M427" s="23"/>
      <c r="N427" s="23"/>
      <c r="O427" s="28" t="s">
        <v>17</v>
      </c>
    </row>
    <row r="428" spans="1:15" ht="15.75" x14ac:dyDescent="0.25">
      <c r="A428" s="11" t="s">
        <v>1</v>
      </c>
      <c r="B428" s="12" t="s">
        <v>1</v>
      </c>
      <c r="C428" s="12" t="s">
        <v>1</v>
      </c>
      <c r="D428" s="12" t="s">
        <v>1</v>
      </c>
      <c r="E428" s="64">
        <v>0.26869999999999999</v>
      </c>
      <c r="F428" s="12" t="s">
        <v>1</v>
      </c>
      <c r="G428" s="64">
        <v>0.52239999999999998</v>
      </c>
      <c r="H428" s="67">
        <v>261</v>
      </c>
      <c r="I428" s="64">
        <v>0.77910000000000001</v>
      </c>
      <c r="J428" s="12" t="s">
        <v>1</v>
      </c>
      <c r="K428" s="12" t="s">
        <v>1</v>
      </c>
      <c r="L428" s="12" t="s">
        <v>1</v>
      </c>
      <c r="M428" s="12" t="s">
        <v>1</v>
      </c>
      <c r="N428" s="12" t="s">
        <v>1</v>
      </c>
      <c r="O428" s="12" t="s">
        <v>1</v>
      </c>
    </row>
    <row r="429" spans="1:15" ht="30" x14ac:dyDescent="0.25">
      <c r="A429" s="29" t="s">
        <v>151</v>
      </c>
      <c r="B429" s="12" t="s">
        <v>16</v>
      </c>
      <c r="C429" s="12">
        <v>335</v>
      </c>
      <c r="D429" s="12">
        <v>90</v>
      </c>
      <c r="E429" s="65"/>
      <c r="F429" s="12">
        <v>175</v>
      </c>
      <c r="G429" s="65"/>
      <c r="H429" s="68"/>
      <c r="I429" s="65"/>
      <c r="J429" s="15">
        <v>1149</v>
      </c>
      <c r="K429" s="15">
        <v>62783</v>
      </c>
      <c r="L429" s="12">
        <v>314</v>
      </c>
      <c r="M429" s="14">
        <v>0.93730000000000002</v>
      </c>
      <c r="N429" s="16">
        <v>3.56</v>
      </c>
      <c r="O429" s="17">
        <v>223762</v>
      </c>
    </row>
    <row r="430" spans="1:15" ht="16.5" thickBot="1" x14ac:dyDescent="0.3">
      <c r="A430" s="30" t="s">
        <v>1</v>
      </c>
      <c r="B430" s="13"/>
      <c r="C430" s="13"/>
      <c r="D430" s="13"/>
      <c r="E430" s="66"/>
      <c r="F430" s="13"/>
      <c r="G430" s="66"/>
      <c r="H430" s="69"/>
      <c r="I430" s="66"/>
      <c r="J430" s="13"/>
      <c r="K430" s="13"/>
      <c r="L430" s="13"/>
      <c r="M430" s="13"/>
      <c r="N430" s="13"/>
      <c r="O430" s="18" t="s">
        <v>17</v>
      </c>
    </row>
    <row r="431" spans="1:15" ht="15.75" x14ac:dyDescent="0.25">
      <c r="A431" s="19" t="s">
        <v>1</v>
      </c>
      <c r="B431" s="22" t="s">
        <v>1</v>
      </c>
      <c r="C431" s="22" t="s">
        <v>1</v>
      </c>
      <c r="D431" s="22" t="s">
        <v>1</v>
      </c>
      <c r="E431" s="70">
        <v>0.38669999999999999</v>
      </c>
      <c r="F431" s="22" t="s">
        <v>1</v>
      </c>
      <c r="G431" s="22" t="s">
        <v>1</v>
      </c>
      <c r="H431" s="22" t="s">
        <v>1</v>
      </c>
      <c r="I431" s="22" t="s">
        <v>1</v>
      </c>
      <c r="J431" s="22" t="s">
        <v>1</v>
      </c>
      <c r="K431" s="22" t="s">
        <v>1</v>
      </c>
      <c r="L431" s="22" t="s">
        <v>1</v>
      </c>
      <c r="M431" s="22" t="s">
        <v>1</v>
      </c>
      <c r="N431" s="22" t="s">
        <v>1</v>
      </c>
      <c r="O431" s="22" t="s">
        <v>1</v>
      </c>
    </row>
    <row r="432" spans="1:15" ht="30" x14ac:dyDescent="0.25">
      <c r="A432" s="20" t="s">
        <v>152</v>
      </c>
      <c r="B432" s="22" t="s">
        <v>19</v>
      </c>
      <c r="C432" s="22">
        <v>225</v>
      </c>
      <c r="D432" s="22">
        <v>87</v>
      </c>
      <c r="E432" s="71"/>
      <c r="F432" s="22">
        <v>136</v>
      </c>
      <c r="G432" s="24">
        <v>0.60440000000000005</v>
      </c>
      <c r="H432" s="22">
        <v>195</v>
      </c>
      <c r="I432" s="24">
        <v>0.86670000000000003</v>
      </c>
      <c r="J432" s="22">
        <v>670</v>
      </c>
      <c r="K432" s="25">
        <v>44797</v>
      </c>
      <c r="L432" s="22">
        <v>136</v>
      </c>
      <c r="M432" s="24">
        <v>0.60440000000000005</v>
      </c>
      <c r="N432" s="26">
        <v>1.3</v>
      </c>
      <c r="O432" s="27">
        <v>58342</v>
      </c>
    </row>
    <row r="433" spans="1:15" ht="16.5" thickBot="1" x14ac:dyDescent="0.3">
      <c r="A433" s="21" t="s">
        <v>1</v>
      </c>
      <c r="B433" s="23"/>
      <c r="C433" s="23"/>
      <c r="D433" s="23"/>
      <c r="E433" s="72"/>
      <c r="F433" s="23"/>
      <c r="G433" s="23"/>
      <c r="H433" s="23"/>
      <c r="I433" s="23"/>
      <c r="J433" s="23"/>
      <c r="K433" s="23"/>
      <c r="L433" s="23"/>
      <c r="M433" s="23"/>
      <c r="N433" s="23"/>
      <c r="O433" s="28" t="s">
        <v>17</v>
      </c>
    </row>
    <row r="434" spans="1:15" ht="15.75" x14ac:dyDescent="0.25">
      <c r="A434" s="11" t="s">
        <v>1</v>
      </c>
      <c r="B434" s="12" t="s">
        <v>1</v>
      </c>
      <c r="C434" s="12" t="s">
        <v>1</v>
      </c>
      <c r="D434" s="12" t="s">
        <v>1</v>
      </c>
      <c r="E434" s="12" t="s">
        <v>1</v>
      </c>
      <c r="F434" s="12" t="s">
        <v>1</v>
      </c>
      <c r="G434" s="64">
        <v>0.26040000000000002</v>
      </c>
      <c r="H434" s="12" t="s">
        <v>1</v>
      </c>
      <c r="I434" s="38"/>
      <c r="J434" s="12" t="s">
        <v>1</v>
      </c>
      <c r="K434" s="12" t="s">
        <v>1</v>
      </c>
      <c r="L434" s="12" t="s">
        <v>1</v>
      </c>
      <c r="M434" s="12" t="s">
        <v>1</v>
      </c>
      <c r="N434" s="12" t="s">
        <v>1</v>
      </c>
      <c r="O434" s="12" t="s">
        <v>1</v>
      </c>
    </row>
    <row r="435" spans="1:15" ht="30" x14ac:dyDescent="0.25">
      <c r="A435" s="29" t="s">
        <v>153</v>
      </c>
      <c r="B435" s="12" t="s">
        <v>16</v>
      </c>
      <c r="C435" s="12">
        <v>169</v>
      </c>
      <c r="D435" s="12">
        <v>13</v>
      </c>
      <c r="E435" s="14">
        <v>7.6899999999999996E-2</v>
      </c>
      <c r="F435" s="12">
        <v>44</v>
      </c>
      <c r="G435" s="65"/>
      <c r="H435" s="12">
        <v>98</v>
      </c>
      <c r="I435" s="14">
        <v>0.57989999999999997</v>
      </c>
      <c r="J435" s="12">
        <v>484</v>
      </c>
      <c r="K435" s="15">
        <v>27652</v>
      </c>
      <c r="L435" s="12">
        <v>115</v>
      </c>
      <c r="M435" s="14">
        <v>0.68049999999999999</v>
      </c>
      <c r="N435" s="16">
        <v>1.64</v>
      </c>
      <c r="O435" s="17">
        <v>45474</v>
      </c>
    </row>
    <row r="436" spans="1:15" ht="16.5" thickBot="1" x14ac:dyDescent="0.3">
      <c r="A436" s="30" t="s">
        <v>1</v>
      </c>
      <c r="B436" s="13"/>
      <c r="C436" s="13"/>
      <c r="D436" s="13"/>
      <c r="E436" s="13"/>
      <c r="F436" s="13"/>
      <c r="G436" s="66"/>
      <c r="H436" s="13"/>
      <c r="I436" s="13"/>
      <c r="J436" s="13"/>
      <c r="K436" s="13"/>
      <c r="L436" s="13"/>
      <c r="M436" s="13"/>
      <c r="N436" s="13"/>
      <c r="O436" s="18" t="s">
        <v>17</v>
      </c>
    </row>
    <row r="437" spans="1:15" ht="15.75" x14ac:dyDescent="0.25">
      <c r="A437" s="19" t="s">
        <v>1</v>
      </c>
      <c r="B437" s="22" t="s">
        <v>1</v>
      </c>
      <c r="C437" s="22" t="s">
        <v>1</v>
      </c>
      <c r="D437" s="22" t="s">
        <v>1</v>
      </c>
      <c r="E437" s="22" t="s">
        <v>1</v>
      </c>
      <c r="F437" s="22" t="s">
        <v>1</v>
      </c>
      <c r="G437" s="70">
        <v>0.12640000000000001</v>
      </c>
      <c r="H437" s="22" t="s">
        <v>1</v>
      </c>
      <c r="I437" s="22" t="s">
        <v>1</v>
      </c>
      <c r="J437" s="22" t="s">
        <v>1</v>
      </c>
      <c r="K437" s="22" t="s">
        <v>1</v>
      </c>
      <c r="L437" s="22" t="s">
        <v>1</v>
      </c>
      <c r="M437" s="22" t="s">
        <v>1</v>
      </c>
      <c r="N437" s="22" t="s">
        <v>1</v>
      </c>
      <c r="O437" s="22" t="s">
        <v>1</v>
      </c>
    </row>
    <row r="438" spans="1:15" ht="30" x14ac:dyDescent="0.25">
      <c r="A438" s="20" t="s">
        <v>154</v>
      </c>
      <c r="B438" s="22" t="s">
        <v>16</v>
      </c>
      <c r="C438" s="22">
        <v>87</v>
      </c>
      <c r="D438" s="22">
        <v>4</v>
      </c>
      <c r="E438" s="24">
        <v>4.5999999999999999E-2</v>
      </c>
      <c r="F438" s="22">
        <v>11</v>
      </c>
      <c r="G438" s="71"/>
      <c r="H438" s="22">
        <v>22</v>
      </c>
      <c r="I438" s="24">
        <v>0.25290000000000001</v>
      </c>
      <c r="J438" s="22">
        <v>267</v>
      </c>
      <c r="K438" s="25">
        <v>15940</v>
      </c>
      <c r="L438" s="22">
        <v>66</v>
      </c>
      <c r="M438" s="24">
        <v>0.75860000000000005</v>
      </c>
      <c r="N438" s="26">
        <v>2.5299999999999998</v>
      </c>
      <c r="O438" s="27">
        <v>40306</v>
      </c>
    </row>
    <row r="439" spans="1:15" ht="16.5" thickBot="1" x14ac:dyDescent="0.3">
      <c r="A439" s="21" t="s">
        <v>1</v>
      </c>
      <c r="B439" s="23"/>
      <c r="C439" s="23"/>
      <c r="D439" s="23"/>
      <c r="E439" s="23"/>
      <c r="F439" s="23"/>
      <c r="G439" s="72"/>
      <c r="H439" s="23"/>
      <c r="I439" s="23"/>
      <c r="J439" s="23"/>
      <c r="K439" s="23"/>
      <c r="L439" s="23"/>
      <c r="M439" s="23"/>
      <c r="N439" s="23"/>
      <c r="O439" s="28" t="s">
        <v>17</v>
      </c>
    </row>
    <row r="440" spans="1:15" ht="15.75" x14ac:dyDescent="0.25">
      <c r="A440" s="11" t="s">
        <v>1</v>
      </c>
      <c r="B440" s="12" t="s">
        <v>1</v>
      </c>
      <c r="C440" s="12" t="s">
        <v>1</v>
      </c>
      <c r="D440" s="12" t="s">
        <v>1</v>
      </c>
      <c r="E440" s="12" t="s">
        <v>1</v>
      </c>
      <c r="F440" s="12" t="s">
        <v>1</v>
      </c>
      <c r="G440" s="12" t="s">
        <v>1</v>
      </c>
      <c r="H440" s="12" t="s">
        <v>1</v>
      </c>
      <c r="I440" s="12" t="s">
        <v>1</v>
      </c>
      <c r="J440" s="12" t="s">
        <v>1</v>
      </c>
      <c r="K440" s="12" t="s">
        <v>1</v>
      </c>
      <c r="L440" s="12" t="s">
        <v>1</v>
      </c>
      <c r="M440" s="12" t="s">
        <v>1</v>
      </c>
      <c r="N440" s="12" t="s">
        <v>1</v>
      </c>
      <c r="O440" s="12" t="s">
        <v>1</v>
      </c>
    </row>
    <row r="441" spans="1:15" ht="45" x14ac:dyDescent="0.25">
      <c r="A441" s="29" t="s">
        <v>155</v>
      </c>
      <c r="B441" s="12" t="s">
        <v>19</v>
      </c>
      <c r="C441" s="12">
        <v>132</v>
      </c>
      <c r="D441" s="12">
        <v>7</v>
      </c>
      <c r="E441" s="14">
        <v>5.2999999999999999E-2</v>
      </c>
      <c r="F441" s="12">
        <v>25</v>
      </c>
      <c r="G441" s="14">
        <v>0.18940000000000001</v>
      </c>
      <c r="H441" s="12">
        <v>56</v>
      </c>
      <c r="I441" s="14">
        <v>0.42420000000000002</v>
      </c>
      <c r="J441" s="12">
        <v>401</v>
      </c>
      <c r="K441" s="15">
        <v>27899</v>
      </c>
      <c r="L441" s="12">
        <v>45</v>
      </c>
      <c r="M441" s="14">
        <v>0.34089999999999998</v>
      </c>
      <c r="N441" s="16">
        <v>0.62</v>
      </c>
      <c r="O441" s="17">
        <v>17420</v>
      </c>
    </row>
    <row r="442" spans="1:15" ht="16.5" thickBot="1" x14ac:dyDescent="0.3">
      <c r="A442" s="30" t="s">
        <v>1</v>
      </c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8" t="s">
        <v>17</v>
      </c>
    </row>
    <row r="443" spans="1:15" ht="15.75" x14ac:dyDescent="0.25">
      <c r="A443" s="19" t="s">
        <v>1</v>
      </c>
      <c r="B443" s="22" t="s">
        <v>1</v>
      </c>
      <c r="C443" s="22" t="s">
        <v>1</v>
      </c>
      <c r="D443" s="22" t="s">
        <v>1</v>
      </c>
      <c r="E443" s="70">
        <v>0.34150000000000003</v>
      </c>
      <c r="F443" s="22" t="s">
        <v>1</v>
      </c>
      <c r="G443" s="22" t="s">
        <v>1</v>
      </c>
      <c r="H443" s="22" t="s">
        <v>1</v>
      </c>
      <c r="I443" s="22" t="s">
        <v>1</v>
      </c>
      <c r="J443" s="22" t="s">
        <v>1</v>
      </c>
      <c r="K443" s="22" t="s">
        <v>1</v>
      </c>
      <c r="L443" s="22" t="s">
        <v>1</v>
      </c>
      <c r="M443" s="22" t="s">
        <v>1</v>
      </c>
      <c r="N443" s="22" t="s">
        <v>1</v>
      </c>
      <c r="O443" s="22" t="s">
        <v>1</v>
      </c>
    </row>
    <row r="444" spans="1:15" ht="30" x14ac:dyDescent="0.25">
      <c r="A444" s="20" t="s">
        <v>156</v>
      </c>
      <c r="B444" s="22" t="s">
        <v>16</v>
      </c>
      <c r="C444" s="22">
        <v>287</v>
      </c>
      <c r="D444" s="22">
        <v>98</v>
      </c>
      <c r="E444" s="71"/>
      <c r="F444" s="22">
        <v>161</v>
      </c>
      <c r="G444" s="24">
        <v>0.56100000000000005</v>
      </c>
      <c r="H444" s="22">
        <v>222</v>
      </c>
      <c r="I444" s="24">
        <v>0.77349999999999997</v>
      </c>
      <c r="J444" s="22">
        <v>924</v>
      </c>
      <c r="K444" s="25">
        <v>48929</v>
      </c>
      <c r="L444" s="22">
        <v>239</v>
      </c>
      <c r="M444" s="24">
        <v>0.83279999999999998</v>
      </c>
      <c r="N444" s="26">
        <v>1.88</v>
      </c>
      <c r="O444" s="27">
        <v>92063</v>
      </c>
    </row>
    <row r="445" spans="1:15" ht="16.5" thickBot="1" x14ac:dyDescent="0.3">
      <c r="A445" s="21" t="s">
        <v>1</v>
      </c>
      <c r="B445" s="23"/>
      <c r="C445" s="23"/>
      <c r="D445" s="23"/>
      <c r="E445" s="72"/>
      <c r="F445" s="23"/>
      <c r="G445" s="23"/>
      <c r="H445" s="23"/>
      <c r="I445" s="23"/>
      <c r="J445" s="23"/>
      <c r="K445" s="23"/>
      <c r="L445" s="23"/>
      <c r="M445" s="23"/>
      <c r="N445" s="23"/>
      <c r="O445" s="28" t="s">
        <v>17</v>
      </c>
    </row>
    <row r="446" spans="1:15" ht="15.75" x14ac:dyDescent="0.25">
      <c r="A446" s="36"/>
      <c r="B446" s="12" t="s">
        <v>1</v>
      </c>
      <c r="C446" s="12" t="s">
        <v>1</v>
      </c>
      <c r="D446" s="12" t="s">
        <v>1</v>
      </c>
      <c r="E446" s="12" t="s">
        <v>1</v>
      </c>
      <c r="F446" s="12" t="s">
        <v>1</v>
      </c>
      <c r="G446" s="12" t="s">
        <v>1</v>
      </c>
      <c r="H446" s="12" t="s">
        <v>1</v>
      </c>
      <c r="I446" s="12" t="s">
        <v>1</v>
      </c>
      <c r="J446" s="12" t="s">
        <v>1</v>
      </c>
      <c r="K446" s="12" t="s">
        <v>1</v>
      </c>
      <c r="L446" s="12" t="s">
        <v>1</v>
      </c>
      <c r="M446" s="12" t="s">
        <v>1</v>
      </c>
      <c r="N446" s="12" t="s">
        <v>1</v>
      </c>
      <c r="O446" s="12" t="s">
        <v>1</v>
      </c>
    </row>
    <row r="447" spans="1:15" ht="30" x14ac:dyDescent="0.25">
      <c r="A447" s="29" t="s">
        <v>157</v>
      </c>
      <c r="B447" s="12" t="s">
        <v>16</v>
      </c>
      <c r="C447" s="12">
        <v>145</v>
      </c>
      <c r="D447" s="12">
        <v>21</v>
      </c>
      <c r="E447" s="14">
        <v>0.14480000000000001</v>
      </c>
      <c r="F447" s="12">
        <v>36</v>
      </c>
      <c r="G447" s="14">
        <v>0.24829999999999999</v>
      </c>
      <c r="H447" s="12">
        <v>70</v>
      </c>
      <c r="I447" s="14">
        <v>0.48280000000000001</v>
      </c>
      <c r="J447" s="12">
        <v>444</v>
      </c>
      <c r="K447" s="15">
        <v>27543</v>
      </c>
      <c r="L447" s="12">
        <v>91</v>
      </c>
      <c r="M447" s="14">
        <v>0.62760000000000005</v>
      </c>
      <c r="N447" s="16">
        <v>1.76</v>
      </c>
      <c r="O447" s="17">
        <v>48445</v>
      </c>
    </row>
    <row r="448" spans="1:15" ht="16.5" thickBot="1" x14ac:dyDescent="0.3">
      <c r="A448" s="30" t="s">
        <v>1</v>
      </c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8" t="s">
        <v>17</v>
      </c>
    </row>
    <row r="449" spans="1:15" ht="15.75" x14ac:dyDescent="0.25">
      <c r="A449" s="19" t="s">
        <v>1</v>
      </c>
      <c r="B449" s="22" t="s">
        <v>1</v>
      </c>
      <c r="C449" s="22" t="s">
        <v>1</v>
      </c>
      <c r="D449" s="22" t="s">
        <v>1</v>
      </c>
      <c r="E449" s="22" t="s">
        <v>1</v>
      </c>
      <c r="F449" s="22" t="s">
        <v>1</v>
      </c>
      <c r="G449" s="22" t="s">
        <v>1</v>
      </c>
      <c r="H449" s="22" t="s">
        <v>1</v>
      </c>
      <c r="I449" s="22" t="s">
        <v>1</v>
      </c>
      <c r="J449" s="22" t="s">
        <v>1</v>
      </c>
      <c r="K449" s="22" t="s">
        <v>1</v>
      </c>
      <c r="L449" s="22" t="s">
        <v>1</v>
      </c>
      <c r="M449" s="22" t="s">
        <v>1</v>
      </c>
      <c r="N449" s="22" t="s">
        <v>1</v>
      </c>
      <c r="O449" s="22" t="s">
        <v>1</v>
      </c>
    </row>
    <row r="450" spans="1:15" ht="30" x14ac:dyDescent="0.25">
      <c r="A450" s="20" t="s">
        <v>158</v>
      </c>
      <c r="B450" s="22" t="s">
        <v>16</v>
      </c>
      <c r="C450" s="22">
        <v>134</v>
      </c>
      <c r="D450" s="22">
        <v>2</v>
      </c>
      <c r="E450" s="24">
        <v>1.49E-2</v>
      </c>
      <c r="F450" s="22">
        <v>12</v>
      </c>
      <c r="G450" s="24">
        <v>8.9599999999999999E-2</v>
      </c>
      <c r="H450" s="22">
        <v>36</v>
      </c>
      <c r="I450" s="24">
        <v>0.26869999999999999</v>
      </c>
      <c r="J450" s="22">
        <v>396</v>
      </c>
      <c r="K450" s="25">
        <v>24401</v>
      </c>
      <c r="L450" s="22">
        <v>57</v>
      </c>
      <c r="M450" s="24">
        <v>0.4254</v>
      </c>
      <c r="N450" s="26">
        <v>1.39</v>
      </c>
      <c r="O450" s="27">
        <v>33992</v>
      </c>
    </row>
    <row r="451" spans="1:15" ht="16.5" thickBot="1" x14ac:dyDescent="0.3">
      <c r="A451" s="21" t="s">
        <v>1</v>
      </c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8" t="s">
        <v>17</v>
      </c>
    </row>
    <row r="452" spans="1:15" ht="15.75" x14ac:dyDescent="0.25">
      <c r="A452" s="36"/>
      <c r="B452" s="12" t="s">
        <v>1</v>
      </c>
      <c r="C452" s="12" t="s">
        <v>1</v>
      </c>
      <c r="D452" s="12" t="s">
        <v>1</v>
      </c>
      <c r="E452" s="12" t="s">
        <v>1</v>
      </c>
      <c r="F452" s="12" t="s">
        <v>1</v>
      </c>
      <c r="G452" s="12" t="s">
        <v>1</v>
      </c>
      <c r="H452" s="12" t="s">
        <v>1</v>
      </c>
      <c r="I452" s="12" t="s">
        <v>1</v>
      </c>
      <c r="J452" s="12" t="s">
        <v>1</v>
      </c>
      <c r="K452" s="12" t="s">
        <v>1</v>
      </c>
      <c r="L452" s="12" t="s">
        <v>1</v>
      </c>
      <c r="M452" s="12" t="s">
        <v>1</v>
      </c>
      <c r="N452" s="12" t="s">
        <v>1</v>
      </c>
      <c r="O452" s="12" t="s">
        <v>1</v>
      </c>
    </row>
    <row r="453" spans="1:15" ht="30" x14ac:dyDescent="0.25">
      <c r="A453" s="29" t="s">
        <v>159</v>
      </c>
      <c r="B453" s="12" t="s">
        <v>19</v>
      </c>
      <c r="C453" s="12">
        <v>149</v>
      </c>
      <c r="D453" s="12">
        <v>86</v>
      </c>
      <c r="E453" s="14">
        <v>0.57720000000000005</v>
      </c>
      <c r="F453" s="12">
        <v>129</v>
      </c>
      <c r="G453" s="14">
        <v>0.86580000000000001</v>
      </c>
      <c r="H453" s="12">
        <v>146</v>
      </c>
      <c r="I453" s="14">
        <v>0.97989999999999999</v>
      </c>
      <c r="J453" s="12">
        <v>462</v>
      </c>
      <c r="K453" s="15">
        <v>29718</v>
      </c>
      <c r="L453" s="12">
        <v>108</v>
      </c>
      <c r="M453" s="14">
        <v>0.7248</v>
      </c>
      <c r="N453" s="16">
        <v>7.09</v>
      </c>
      <c r="O453" s="17">
        <v>210653</v>
      </c>
    </row>
    <row r="454" spans="1:15" ht="16.5" thickBot="1" x14ac:dyDescent="0.3">
      <c r="A454" s="30" t="s">
        <v>1</v>
      </c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8" t="s">
        <v>17</v>
      </c>
    </row>
    <row r="455" spans="1:15" ht="15.75" x14ac:dyDescent="0.25">
      <c r="A455" s="19" t="s">
        <v>1</v>
      </c>
      <c r="B455" s="22" t="s">
        <v>1</v>
      </c>
      <c r="C455" s="22" t="s">
        <v>1</v>
      </c>
      <c r="D455" s="22" t="s">
        <v>1</v>
      </c>
      <c r="E455" s="22" t="s">
        <v>1</v>
      </c>
      <c r="F455" s="22" t="s">
        <v>1</v>
      </c>
      <c r="G455" s="22" t="s">
        <v>1</v>
      </c>
      <c r="H455" s="22" t="s">
        <v>1</v>
      </c>
      <c r="I455" s="22" t="s">
        <v>1</v>
      </c>
      <c r="J455" s="22" t="s">
        <v>1</v>
      </c>
      <c r="K455" s="22" t="s">
        <v>1</v>
      </c>
      <c r="L455" s="22" t="s">
        <v>1</v>
      </c>
      <c r="M455" s="22" t="s">
        <v>1</v>
      </c>
      <c r="N455" s="22" t="s">
        <v>1</v>
      </c>
      <c r="O455" s="22" t="s">
        <v>1</v>
      </c>
    </row>
    <row r="456" spans="1:15" ht="45" x14ac:dyDescent="0.25">
      <c r="A456" s="20" t="s">
        <v>160</v>
      </c>
      <c r="B456" s="22" t="s">
        <v>16</v>
      </c>
      <c r="C456" s="22">
        <v>329</v>
      </c>
      <c r="D456" s="22">
        <v>56</v>
      </c>
      <c r="E456" s="24">
        <v>0.17019999999999999</v>
      </c>
      <c r="F456" s="22">
        <v>139</v>
      </c>
      <c r="G456" s="24">
        <v>0.42249999999999999</v>
      </c>
      <c r="H456" s="22">
        <v>250</v>
      </c>
      <c r="I456" s="24">
        <v>0.75990000000000002</v>
      </c>
      <c r="J456" s="25">
        <v>1211</v>
      </c>
      <c r="K456" s="25">
        <v>65542</v>
      </c>
      <c r="L456" s="22">
        <v>294</v>
      </c>
      <c r="M456" s="24">
        <v>0.89359999999999995</v>
      </c>
      <c r="N456" s="26">
        <v>2.5</v>
      </c>
      <c r="O456" s="27">
        <v>164068</v>
      </c>
    </row>
    <row r="457" spans="1:15" ht="16.5" thickBot="1" x14ac:dyDescent="0.3">
      <c r="A457" s="21" t="s">
        <v>1</v>
      </c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8" t="s">
        <v>17</v>
      </c>
    </row>
    <row r="458" spans="1:15" ht="15.75" x14ac:dyDescent="0.25">
      <c r="A458" s="11" t="s">
        <v>1</v>
      </c>
      <c r="B458" s="12" t="s">
        <v>1</v>
      </c>
      <c r="C458" s="12" t="s">
        <v>1</v>
      </c>
      <c r="D458" s="12" t="s">
        <v>1</v>
      </c>
      <c r="E458" s="12" t="s">
        <v>1</v>
      </c>
      <c r="F458" s="12" t="s">
        <v>1</v>
      </c>
      <c r="G458" s="12" t="s">
        <v>1</v>
      </c>
      <c r="H458" s="12" t="s">
        <v>1</v>
      </c>
      <c r="I458" s="12" t="s">
        <v>1</v>
      </c>
      <c r="J458" s="12" t="s">
        <v>1</v>
      </c>
      <c r="K458" s="12" t="s">
        <v>1</v>
      </c>
      <c r="L458" s="12" t="s">
        <v>1</v>
      </c>
      <c r="M458" s="12" t="s">
        <v>1</v>
      </c>
      <c r="N458" s="12" t="s">
        <v>1</v>
      </c>
      <c r="O458" s="12" t="s">
        <v>1</v>
      </c>
    </row>
    <row r="459" spans="1:15" ht="45" x14ac:dyDescent="0.25">
      <c r="A459" s="29" t="s">
        <v>161</v>
      </c>
      <c r="B459" s="12" t="s">
        <v>19</v>
      </c>
      <c r="C459" s="12">
        <v>124</v>
      </c>
      <c r="D459" s="12">
        <v>26</v>
      </c>
      <c r="E459" s="14">
        <v>0.2097</v>
      </c>
      <c r="F459" s="12">
        <v>43</v>
      </c>
      <c r="G459" s="14">
        <v>0.3468</v>
      </c>
      <c r="H459" s="12">
        <v>56</v>
      </c>
      <c r="I459" s="14">
        <v>0.4516</v>
      </c>
      <c r="J459" s="12">
        <v>317</v>
      </c>
      <c r="K459" s="15">
        <v>22213</v>
      </c>
      <c r="L459" s="12">
        <v>38</v>
      </c>
      <c r="M459" s="14">
        <v>0.30649999999999999</v>
      </c>
      <c r="N459" s="16">
        <v>0.34</v>
      </c>
      <c r="O459" s="17">
        <v>7626</v>
      </c>
    </row>
    <row r="460" spans="1:15" ht="16.5" thickBot="1" x14ac:dyDescent="0.3">
      <c r="A460" s="30" t="s">
        <v>1</v>
      </c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8" t="s">
        <v>17</v>
      </c>
    </row>
    <row r="461" spans="1:15" ht="15.75" x14ac:dyDescent="0.25">
      <c r="A461" s="19" t="s">
        <v>1</v>
      </c>
      <c r="B461" s="22" t="s">
        <v>1</v>
      </c>
      <c r="C461" s="22" t="s">
        <v>1</v>
      </c>
      <c r="D461" s="22" t="s">
        <v>1</v>
      </c>
      <c r="E461" s="22" t="s">
        <v>1</v>
      </c>
      <c r="F461" s="22" t="s">
        <v>1</v>
      </c>
      <c r="G461" s="22" t="s">
        <v>1</v>
      </c>
      <c r="H461" s="22" t="s">
        <v>1</v>
      </c>
      <c r="I461" s="22" t="s">
        <v>1</v>
      </c>
      <c r="J461" s="22" t="s">
        <v>1</v>
      </c>
      <c r="K461" s="22" t="s">
        <v>1</v>
      </c>
      <c r="L461" s="22" t="s">
        <v>1</v>
      </c>
      <c r="M461" s="22" t="s">
        <v>1</v>
      </c>
      <c r="N461" s="22" t="s">
        <v>1</v>
      </c>
      <c r="O461" s="22" t="s">
        <v>1</v>
      </c>
    </row>
    <row r="462" spans="1:15" ht="30" x14ac:dyDescent="0.25">
      <c r="A462" s="20" t="s">
        <v>162</v>
      </c>
      <c r="B462" s="22" t="s">
        <v>16</v>
      </c>
      <c r="C462" s="22">
        <v>570</v>
      </c>
      <c r="D462" s="22">
        <v>109</v>
      </c>
      <c r="E462" s="24">
        <v>0.19120000000000001</v>
      </c>
      <c r="F462" s="22">
        <v>239</v>
      </c>
      <c r="G462" s="24">
        <v>0.41930000000000001</v>
      </c>
      <c r="H462" s="22">
        <v>405</v>
      </c>
      <c r="I462" s="24">
        <v>0.71050000000000002</v>
      </c>
      <c r="J462" s="25">
        <v>1788</v>
      </c>
      <c r="K462" s="25">
        <v>100472</v>
      </c>
      <c r="L462" s="22">
        <v>515</v>
      </c>
      <c r="M462" s="24">
        <v>0.90349999999999997</v>
      </c>
      <c r="N462" s="26">
        <v>3.26</v>
      </c>
      <c r="O462" s="27">
        <v>327486</v>
      </c>
    </row>
    <row r="463" spans="1:15" ht="16.5" thickBot="1" x14ac:dyDescent="0.3">
      <c r="A463" s="21" t="s">
        <v>1</v>
      </c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8" t="s">
        <v>17</v>
      </c>
    </row>
    <row r="464" spans="1:15" ht="15.75" x14ac:dyDescent="0.25">
      <c r="A464" s="11" t="s">
        <v>1</v>
      </c>
      <c r="B464" s="12" t="s">
        <v>1</v>
      </c>
      <c r="C464" s="12" t="s">
        <v>1</v>
      </c>
      <c r="D464" s="12" t="s">
        <v>1</v>
      </c>
      <c r="E464" s="12" t="s">
        <v>1</v>
      </c>
      <c r="F464" s="12" t="s">
        <v>1</v>
      </c>
      <c r="G464" s="12" t="s">
        <v>1</v>
      </c>
      <c r="H464" s="12" t="s">
        <v>1</v>
      </c>
      <c r="I464" s="64">
        <v>0.60189999999999999</v>
      </c>
      <c r="J464" s="12" t="s">
        <v>1</v>
      </c>
      <c r="K464" s="12" t="s">
        <v>1</v>
      </c>
      <c r="L464" s="12" t="s">
        <v>1</v>
      </c>
      <c r="M464" s="12" t="s">
        <v>1</v>
      </c>
      <c r="N464" s="12" t="s">
        <v>1</v>
      </c>
      <c r="O464" s="12" t="s">
        <v>1</v>
      </c>
    </row>
    <row r="465" spans="1:15" ht="45" x14ac:dyDescent="0.25">
      <c r="A465" s="29" t="s">
        <v>188</v>
      </c>
      <c r="B465" s="12" t="s">
        <v>16</v>
      </c>
      <c r="C465" s="12">
        <v>103</v>
      </c>
      <c r="D465" s="12">
        <v>24</v>
      </c>
      <c r="E465" s="14">
        <v>0.23300000000000001</v>
      </c>
      <c r="F465" s="12">
        <v>39</v>
      </c>
      <c r="G465" s="14">
        <v>0.37859999999999999</v>
      </c>
      <c r="H465" s="12">
        <v>62</v>
      </c>
      <c r="I465" s="65"/>
      <c r="J465" s="12">
        <v>343</v>
      </c>
      <c r="K465" s="15">
        <v>19934</v>
      </c>
      <c r="L465" s="12">
        <v>55</v>
      </c>
      <c r="M465" s="14">
        <v>0.53400000000000003</v>
      </c>
      <c r="N465" s="16">
        <v>1.56</v>
      </c>
      <c r="O465" s="17">
        <v>31018</v>
      </c>
    </row>
    <row r="466" spans="1:15" ht="16.5" thickBot="1" x14ac:dyDescent="0.3">
      <c r="A466" s="30" t="s">
        <v>1</v>
      </c>
      <c r="B466" s="13"/>
      <c r="C466" s="13"/>
      <c r="D466" s="13"/>
      <c r="E466" s="13"/>
      <c r="F466" s="13"/>
      <c r="G466" s="13"/>
      <c r="H466" s="13"/>
      <c r="I466" s="66"/>
      <c r="J466" s="13"/>
      <c r="K466" s="13"/>
      <c r="L466" s="13"/>
      <c r="M466" s="13"/>
      <c r="N466" s="13"/>
      <c r="O466" s="18" t="s">
        <v>17</v>
      </c>
    </row>
    <row r="467" spans="1:15" ht="15.75" x14ac:dyDescent="0.25">
      <c r="A467" s="19" t="s">
        <v>1</v>
      </c>
      <c r="B467" s="22" t="s">
        <v>1</v>
      </c>
      <c r="C467" s="22" t="s">
        <v>1</v>
      </c>
      <c r="D467" s="22" t="s">
        <v>1</v>
      </c>
      <c r="E467" s="22" t="s">
        <v>1</v>
      </c>
      <c r="F467" s="22" t="s">
        <v>1</v>
      </c>
      <c r="G467" s="22" t="s">
        <v>1</v>
      </c>
      <c r="H467" s="22" t="s">
        <v>1</v>
      </c>
      <c r="I467" s="22" t="s">
        <v>1</v>
      </c>
      <c r="J467" s="22" t="s">
        <v>1</v>
      </c>
      <c r="K467" s="22" t="s">
        <v>1</v>
      </c>
      <c r="L467" s="22" t="s">
        <v>1</v>
      </c>
      <c r="M467" s="22" t="s">
        <v>1</v>
      </c>
      <c r="N467" s="22" t="s">
        <v>1</v>
      </c>
      <c r="O467" s="22" t="s">
        <v>1</v>
      </c>
    </row>
    <row r="468" spans="1:15" ht="45" x14ac:dyDescent="0.25">
      <c r="A468" s="20" t="s">
        <v>163</v>
      </c>
      <c r="B468" s="22" t="s">
        <v>19</v>
      </c>
      <c r="C468" s="22">
        <v>145</v>
      </c>
      <c r="D468" s="22">
        <v>20</v>
      </c>
      <c r="E468" s="24">
        <v>0.13789999999999999</v>
      </c>
      <c r="F468" s="22">
        <v>38</v>
      </c>
      <c r="G468" s="24">
        <v>0.2621</v>
      </c>
      <c r="H468" s="22">
        <v>83</v>
      </c>
      <c r="I468" s="24">
        <v>0.57240000000000002</v>
      </c>
      <c r="J468" s="22">
        <v>466</v>
      </c>
      <c r="K468" s="25">
        <v>31265</v>
      </c>
      <c r="L468" s="22">
        <v>87</v>
      </c>
      <c r="M468" s="34">
        <v>0.6</v>
      </c>
      <c r="N468" s="26">
        <v>1.31</v>
      </c>
      <c r="O468" s="27">
        <v>40805</v>
      </c>
    </row>
    <row r="469" spans="1:15" ht="16.5" thickBot="1" x14ac:dyDescent="0.3">
      <c r="A469" s="21" t="s">
        <v>1</v>
      </c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8" t="s">
        <v>17</v>
      </c>
    </row>
    <row r="470" spans="1:15" ht="15.75" x14ac:dyDescent="0.25">
      <c r="A470" s="11" t="s">
        <v>1</v>
      </c>
      <c r="B470" s="12" t="s">
        <v>1</v>
      </c>
      <c r="C470" s="12" t="s">
        <v>1</v>
      </c>
      <c r="D470" s="12" t="s">
        <v>1</v>
      </c>
      <c r="E470" s="12" t="s">
        <v>1</v>
      </c>
      <c r="F470" s="12" t="s">
        <v>1</v>
      </c>
      <c r="G470" s="12" t="s">
        <v>1</v>
      </c>
      <c r="H470" s="12" t="s">
        <v>1</v>
      </c>
      <c r="I470" s="12" t="s">
        <v>1</v>
      </c>
      <c r="J470" s="12" t="s">
        <v>1</v>
      </c>
      <c r="K470" s="12" t="s">
        <v>1</v>
      </c>
      <c r="L470" s="12" t="s">
        <v>1</v>
      </c>
      <c r="M470" s="12" t="s">
        <v>1</v>
      </c>
      <c r="N470" s="12" t="s">
        <v>1</v>
      </c>
      <c r="O470" s="12" t="s">
        <v>1</v>
      </c>
    </row>
    <row r="471" spans="1:15" ht="30" x14ac:dyDescent="0.25">
      <c r="A471" s="29" t="s">
        <v>164</v>
      </c>
      <c r="B471" s="12" t="s">
        <v>19</v>
      </c>
      <c r="C471" s="12">
        <v>95</v>
      </c>
      <c r="D471" s="12">
        <v>42</v>
      </c>
      <c r="E471" s="14">
        <v>0.44209999999999999</v>
      </c>
      <c r="F471" s="12">
        <v>62</v>
      </c>
      <c r="G471" s="14">
        <v>0.65259999999999996</v>
      </c>
      <c r="H471" s="12">
        <v>74</v>
      </c>
      <c r="I471" s="14">
        <v>0.77890000000000004</v>
      </c>
      <c r="J471" s="12">
        <v>261</v>
      </c>
      <c r="K471" s="15">
        <v>16723</v>
      </c>
      <c r="L471" s="12">
        <v>82</v>
      </c>
      <c r="M471" s="14">
        <v>0.86319999999999997</v>
      </c>
      <c r="N471" s="16">
        <v>2.56</v>
      </c>
      <c r="O471" s="17">
        <v>42858</v>
      </c>
    </row>
    <row r="472" spans="1:15" ht="16.5" thickBot="1" x14ac:dyDescent="0.3">
      <c r="A472" s="30" t="s">
        <v>1</v>
      </c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8" t="s">
        <v>17</v>
      </c>
    </row>
    <row r="473" spans="1:15" ht="15.75" x14ac:dyDescent="0.25">
      <c r="A473" s="19" t="s">
        <v>1</v>
      </c>
      <c r="B473" s="22" t="s">
        <v>1</v>
      </c>
      <c r="C473" s="22" t="s">
        <v>1</v>
      </c>
      <c r="D473" s="22" t="s">
        <v>1</v>
      </c>
      <c r="E473" s="22" t="s">
        <v>1</v>
      </c>
      <c r="F473" s="22" t="s">
        <v>1</v>
      </c>
      <c r="G473" s="24">
        <v>0.27439999999999998</v>
      </c>
      <c r="H473" s="22">
        <v>161</v>
      </c>
      <c r="I473" s="24">
        <v>0.60529999999999995</v>
      </c>
      <c r="J473" s="22" t="s">
        <v>1</v>
      </c>
      <c r="K473" s="22" t="s">
        <v>1</v>
      </c>
      <c r="L473" s="22" t="s">
        <v>1</v>
      </c>
      <c r="M473" s="22" t="s">
        <v>1</v>
      </c>
      <c r="N473" s="22" t="s">
        <v>1</v>
      </c>
      <c r="O473" s="22" t="s">
        <v>1</v>
      </c>
    </row>
    <row r="474" spans="1:15" ht="30" x14ac:dyDescent="0.25">
      <c r="A474" s="20" t="s">
        <v>165</v>
      </c>
      <c r="B474" s="22" t="s">
        <v>16</v>
      </c>
      <c r="C474" s="22">
        <v>266</v>
      </c>
      <c r="D474" s="22">
        <v>24</v>
      </c>
      <c r="E474" s="24">
        <v>9.0200000000000002E-2</v>
      </c>
      <c r="F474" s="22">
        <v>73</v>
      </c>
      <c r="G474" s="22" t="s">
        <v>0</v>
      </c>
      <c r="H474" s="22" t="s">
        <v>1</v>
      </c>
      <c r="I474" s="22" t="s">
        <v>0</v>
      </c>
      <c r="J474" s="22">
        <v>721</v>
      </c>
      <c r="K474" s="25">
        <v>42725</v>
      </c>
      <c r="L474" s="22">
        <v>180</v>
      </c>
      <c r="M474" s="24">
        <v>0.67669999999999997</v>
      </c>
      <c r="N474" s="26">
        <v>1.18</v>
      </c>
      <c r="O474" s="27">
        <v>50572</v>
      </c>
    </row>
    <row r="475" spans="1:15" ht="16.5" thickBot="1" x14ac:dyDescent="0.3">
      <c r="A475" s="21" t="s">
        <v>1</v>
      </c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8" t="s">
        <v>17</v>
      </c>
    </row>
    <row r="476" spans="1:15" ht="15.75" x14ac:dyDescent="0.25">
      <c r="A476" s="11" t="s">
        <v>1</v>
      </c>
      <c r="B476" s="12" t="s">
        <v>1</v>
      </c>
      <c r="C476" s="12" t="s">
        <v>1</v>
      </c>
      <c r="D476" s="12" t="s">
        <v>1</v>
      </c>
      <c r="E476" s="12" t="s">
        <v>1</v>
      </c>
      <c r="F476" s="12" t="s">
        <v>1</v>
      </c>
      <c r="G476" s="12" t="s">
        <v>1</v>
      </c>
      <c r="H476" s="12" t="s">
        <v>1</v>
      </c>
      <c r="I476" s="12" t="s">
        <v>1</v>
      </c>
      <c r="J476" s="12" t="s">
        <v>1</v>
      </c>
      <c r="K476" s="12" t="s">
        <v>1</v>
      </c>
      <c r="L476" s="12" t="s">
        <v>1</v>
      </c>
      <c r="M476" s="12" t="s">
        <v>1</v>
      </c>
      <c r="N476" s="12" t="s">
        <v>1</v>
      </c>
      <c r="O476" s="12" t="s">
        <v>1</v>
      </c>
    </row>
    <row r="477" spans="1:15" ht="30" x14ac:dyDescent="0.25">
      <c r="A477" s="29" t="s">
        <v>166</v>
      </c>
      <c r="B477" s="12" t="s">
        <v>19</v>
      </c>
      <c r="C477" s="12">
        <v>188</v>
      </c>
      <c r="D477" s="12">
        <v>23</v>
      </c>
      <c r="E477" s="14">
        <v>0.12230000000000001</v>
      </c>
      <c r="F477" s="12">
        <v>54</v>
      </c>
      <c r="G477" s="14">
        <v>0.28720000000000001</v>
      </c>
      <c r="H477" s="12">
        <v>126</v>
      </c>
      <c r="I477" s="14">
        <v>0.67020000000000002</v>
      </c>
      <c r="J477" s="12">
        <v>610</v>
      </c>
      <c r="K477" s="15">
        <v>40937</v>
      </c>
      <c r="L477" s="12">
        <v>140</v>
      </c>
      <c r="M477" s="14">
        <v>0.74470000000000003</v>
      </c>
      <c r="N477" s="16">
        <v>1.44</v>
      </c>
      <c r="O477" s="17">
        <v>58928</v>
      </c>
    </row>
    <row r="478" spans="1:15" ht="16.5" thickBot="1" x14ac:dyDescent="0.3">
      <c r="A478" s="30" t="s">
        <v>1</v>
      </c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8" t="s">
        <v>17</v>
      </c>
    </row>
    <row r="479" spans="1:15" ht="15.75" x14ac:dyDescent="0.25">
      <c r="A479" s="19" t="s">
        <v>1</v>
      </c>
      <c r="B479" s="22" t="s">
        <v>1</v>
      </c>
      <c r="C479" s="22" t="s">
        <v>1</v>
      </c>
      <c r="D479" s="22" t="s">
        <v>1</v>
      </c>
      <c r="E479" s="22" t="s">
        <v>1</v>
      </c>
      <c r="F479" s="22" t="s">
        <v>1</v>
      </c>
      <c r="G479" s="22" t="s">
        <v>1</v>
      </c>
      <c r="H479" s="22" t="s">
        <v>1</v>
      </c>
      <c r="I479" s="22" t="s">
        <v>1</v>
      </c>
      <c r="J479" s="22" t="s">
        <v>1</v>
      </c>
      <c r="K479" s="22" t="s">
        <v>1</v>
      </c>
      <c r="L479" s="22" t="s">
        <v>1</v>
      </c>
      <c r="M479" s="22" t="s">
        <v>1</v>
      </c>
      <c r="N479" s="22" t="s">
        <v>1</v>
      </c>
      <c r="O479" s="22" t="s">
        <v>1</v>
      </c>
    </row>
    <row r="480" spans="1:15" ht="30" x14ac:dyDescent="0.25">
      <c r="A480" s="20" t="s">
        <v>167</v>
      </c>
      <c r="B480" s="22" t="s">
        <v>19</v>
      </c>
      <c r="C480" s="22">
        <v>291</v>
      </c>
      <c r="D480" s="22">
        <v>71</v>
      </c>
      <c r="E480" s="24">
        <v>0.24399999999999999</v>
      </c>
      <c r="F480" s="22">
        <v>140</v>
      </c>
      <c r="G480" s="24">
        <v>0.48110000000000003</v>
      </c>
      <c r="H480" s="22">
        <v>238</v>
      </c>
      <c r="I480" s="24">
        <v>0.81789999999999996</v>
      </c>
      <c r="J480" s="22">
        <v>906</v>
      </c>
      <c r="K480" s="25">
        <v>58556</v>
      </c>
      <c r="L480" s="22">
        <v>243</v>
      </c>
      <c r="M480" s="24">
        <v>0.83509999999999995</v>
      </c>
      <c r="N480" s="26">
        <v>2.21</v>
      </c>
      <c r="O480" s="27">
        <v>129379</v>
      </c>
    </row>
    <row r="481" spans="1:15" ht="16.5" thickBot="1" x14ac:dyDescent="0.3">
      <c r="A481" s="21" t="s">
        <v>1</v>
      </c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8" t="s">
        <v>17</v>
      </c>
    </row>
    <row r="482" spans="1:15" ht="15.75" x14ac:dyDescent="0.25">
      <c r="A482" s="11" t="s">
        <v>1</v>
      </c>
      <c r="B482" s="12" t="s">
        <v>1</v>
      </c>
      <c r="C482" s="12" t="s">
        <v>1</v>
      </c>
      <c r="D482" s="12" t="s">
        <v>1</v>
      </c>
      <c r="E482" s="12" t="s">
        <v>1</v>
      </c>
      <c r="F482" s="12" t="s">
        <v>1</v>
      </c>
      <c r="G482" s="12" t="s">
        <v>1</v>
      </c>
      <c r="H482" s="12" t="s">
        <v>1</v>
      </c>
      <c r="I482" s="12" t="s">
        <v>1</v>
      </c>
      <c r="J482" s="12" t="s">
        <v>1</v>
      </c>
      <c r="K482" s="12" t="s">
        <v>1</v>
      </c>
      <c r="L482" s="12" t="s">
        <v>1</v>
      </c>
      <c r="M482" s="12" t="s">
        <v>1</v>
      </c>
      <c r="N482" s="12" t="s">
        <v>1</v>
      </c>
      <c r="O482" s="12" t="s">
        <v>1</v>
      </c>
    </row>
    <row r="483" spans="1:15" ht="30" x14ac:dyDescent="0.25">
      <c r="A483" s="29" t="s">
        <v>168</v>
      </c>
      <c r="B483" s="12" t="s">
        <v>16</v>
      </c>
      <c r="C483" s="12">
        <v>147</v>
      </c>
      <c r="D483" s="12">
        <v>6</v>
      </c>
      <c r="E483" s="14">
        <v>4.0800000000000003E-2</v>
      </c>
      <c r="F483" s="12">
        <v>33</v>
      </c>
      <c r="G483" s="14">
        <v>0.22450000000000001</v>
      </c>
      <c r="H483" s="12">
        <v>78</v>
      </c>
      <c r="I483" s="14">
        <v>0.53059999999999996</v>
      </c>
      <c r="J483" s="12">
        <v>399</v>
      </c>
      <c r="K483" s="15">
        <v>22414</v>
      </c>
      <c r="L483" s="12">
        <v>74</v>
      </c>
      <c r="M483" s="14">
        <v>0.50339999999999996</v>
      </c>
      <c r="N483" s="16">
        <v>1.55</v>
      </c>
      <c r="O483" s="17">
        <v>34833</v>
      </c>
    </row>
    <row r="484" spans="1:15" ht="16.5" thickBot="1" x14ac:dyDescent="0.3">
      <c r="A484" s="30" t="s">
        <v>1</v>
      </c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8" t="s">
        <v>17</v>
      </c>
    </row>
    <row r="485" spans="1:15" ht="15.75" x14ac:dyDescent="0.25">
      <c r="A485" s="19" t="s">
        <v>1</v>
      </c>
      <c r="B485" s="22" t="s">
        <v>1</v>
      </c>
      <c r="C485" s="22" t="s">
        <v>1</v>
      </c>
      <c r="D485" s="22" t="s">
        <v>1</v>
      </c>
      <c r="E485" s="70">
        <v>0.11360000000000001</v>
      </c>
      <c r="F485" s="22" t="s">
        <v>1</v>
      </c>
      <c r="G485" s="70">
        <v>0.2898</v>
      </c>
      <c r="H485" s="22" t="s">
        <v>1</v>
      </c>
      <c r="I485" s="70">
        <v>0.49430000000000002</v>
      </c>
      <c r="J485" s="22" t="s">
        <v>1</v>
      </c>
      <c r="K485" s="22" t="s">
        <v>1</v>
      </c>
      <c r="L485" s="22" t="s">
        <v>1</v>
      </c>
      <c r="M485" s="22" t="s">
        <v>1</v>
      </c>
      <c r="N485" s="22" t="s">
        <v>1</v>
      </c>
      <c r="O485" s="22" t="s">
        <v>1</v>
      </c>
    </row>
    <row r="486" spans="1:15" ht="30" x14ac:dyDescent="0.25">
      <c r="A486" s="20" t="s">
        <v>169</v>
      </c>
      <c r="B486" s="22" t="s">
        <v>16</v>
      </c>
      <c r="C486" s="22">
        <v>176</v>
      </c>
      <c r="D486" s="22">
        <v>20</v>
      </c>
      <c r="E486" s="71"/>
      <c r="F486" s="22">
        <v>51</v>
      </c>
      <c r="G486" s="71"/>
      <c r="H486" s="22">
        <v>87</v>
      </c>
      <c r="I486" s="71"/>
      <c r="J486" s="22">
        <v>495</v>
      </c>
      <c r="K486" s="25">
        <v>29205</v>
      </c>
      <c r="L486" s="22">
        <v>114</v>
      </c>
      <c r="M486" s="24">
        <v>0.64770000000000005</v>
      </c>
      <c r="N486" s="26">
        <v>2.13</v>
      </c>
      <c r="O486" s="27">
        <v>62243</v>
      </c>
    </row>
    <row r="487" spans="1:15" ht="16.5" thickBot="1" x14ac:dyDescent="0.3">
      <c r="A487" s="21" t="s">
        <v>1</v>
      </c>
      <c r="B487" s="23"/>
      <c r="C487" s="23"/>
      <c r="D487" s="23"/>
      <c r="E487" s="72"/>
      <c r="F487" s="23"/>
      <c r="G487" s="72"/>
      <c r="H487" s="23"/>
      <c r="I487" s="72"/>
      <c r="J487" s="23"/>
      <c r="K487" s="23"/>
      <c r="L487" s="23"/>
      <c r="M487" s="23"/>
      <c r="N487" s="23"/>
      <c r="O487" s="28" t="s">
        <v>17</v>
      </c>
    </row>
    <row r="488" spans="1:15" ht="15.75" x14ac:dyDescent="0.25">
      <c r="A488" s="11" t="s">
        <v>1</v>
      </c>
      <c r="B488" s="12" t="s">
        <v>1</v>
      </c>
      <c r="C488" s="12" t="s">
        <v>1</v>
      </c>
      <c r="D488" s="12" t="s">
        <v>1</v>
      </c>
      <c r="E488" s="12" t="s">
        <v>1</v>
      </c>
      <c r="F488" s="12" t="s">
        <v>1</v>
      </c>
      <c r="G488" s="12" t="s">
        <v>1</v>
      </c>
      <c r="H488" s="12" t="s">
        <v>1</v>
      </c>
      <c r="I488" s="12" t="s">
        <v>1</v>
      </c>
      <c r="J488" s="12" t="s">
        <v>1</v>
      </c>
      <c r="K488" s="12" t="s">
        <v>1</v>
      </c>
      <c r="L488" s="12" t="s">
        <v>1</v>
      </c>
      <c r="M488" s="12" t="s">
        <v>1</v>
      </c>
      <c r="N488" s="12" t="s">
        <v>1</v>
      </c>
      <c r="O488" s="12" t="s">
        <v>1</v>
      </c>
    </row>
    <row r="489" spans="1:15" ht="45" x14ac:dyDescent="0.25">
      <c r="A489" s="29" t="s">
        <v>170</v>
      </c>
      <c r="B489" s="12" t="s">
        <v>19</v>
      </c>
      <c r="C489" s="12">
        <v>263</v>
      </c>
      <c r="D489" s="12">
        <v>105</v>
      </c>
      <c r="E489" s="14">
        <v>0.3992</v>
      </c>
      <c r="F489" s="12">
        <v>164</v>
      </c>
      <c r="G489" s="14">
        <v>0.62360000000000004</v>
      </c>
      <c r="H489" s="12">
        <v>203</v>
      </c>
      <c r="I489" s="14">
        <v>0.77190000000000003</v>
      </c>
      <c r="J489" s="12">
        <v>746</v>
      </c>
      <c r="K489" s="15">
        <v>49456</v>
      </c>
      <c r="L489" s="12">
        <v>187</v>
      </c>
      <c r="M489" s="14">
        <v>0.71099999999999997</v>
      </c>
      <c r="N489" s="16">
        <v>1.25</v>
      </c>
      <c r="O489" s="17">
        <v>61924</v>
      </c>
    </row>
    <row r="490" spans="1:15" ht="16.5" thickBot="1" x14ac:dyDescent="0.3">
      <c r="A490" s="30" t="s">
        <v>1</v>
      </c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8" t="s">
        <v>17</v>
      </c>
    </row>
    <row r="491" spans="1:15" ht="15.75" x14ac:dyDescent="0.25">
      <c r="A491" s="19" t="s">
        <v>1</v>
      </c>
      <c r="B491" s="22" t="s">
        <v>1</v>
      </c>
      <c r="C491" s="22" t="s">
        <v>1</v>
      </c>
      <c r="D491" s="22" t="s">
        <v>1</v>
      </c>
      <c r="E491" s="70">
        <v>0.31540000000000001</v>
      </c>
      <c r="F491" s="22" t="s">
        <v>1</v>
      </c>
      <c r="G491" s="22" t="s">
        <v>1</v>
      </c>
      <c r="H491" s="73">
        <v>314</v>
      </c>
      <c r="I491" s="70">
        <v>0.76770000000000005</v>
      </c>
      <c r="J491" s="22" t="s">
        <v>1</v>
      </c>
      <c r="K491" s="22" t="s">
        <v>1</v>
      </c>
      <c r="L491" s="22" t="s">
        <v>1</v>
      </c>
      <c r="M491" s="22" t="s">
        <v>1</v>
      </c>
      <c r="N491" s="22" t="s">
        <v>1</v>
      </c>
      <c r="O491" s="22" t="s">
        <v>1</v>
      </c>
    </row>
    <row r="492" spans="1:15" ht="30" x14ac:dyDescent="0.25">
      <c r="A492" s="20" t="s">
        <v>171</v>
      </c>
      <c r="B492" s="22" t="s">
        <v>16</v>
      </c>
      <c r="C492" s="22">
        <v>409</v>
      </c>
      <c r="D492" s="22">
        <v>129</v>
      </c>
      <c r="E492" s="71"/>
      <c r="F492" s="22">
        <v>209</v>
      </c>
      <c r="G492" s="24">
        <v>0.51100000000000001</v>
      </c>
      <c r="H492" s="74"/>
      <c r="I492" s="71"/>
      <c r="J492" s="25">
        <v>1236</v>
      </c>
      <c r="K492" s="25">
        <v>68358</v>
      </c>
      <c r="L492" s="22">
        <v>374</v>
      </c>
      <c r="M492" s="24">
        <v>0.91439999999999999</v>
      </c>
      <c r="N492" s="26">
        <v>3.18</v>
      </c>
      <c r="O492" s="27">
        <v>217422</v>
      </c>
    </row>
    <row r="493" spans="1:15" ht="16.5" thickBot="1" x14ac:dyDescent="0.3">
      <c r="A493" s="21" t="s">
        <v>1</v>
      </c>
      <c r="B493" s="23"/>
      <c r="C493" s="23"/>
      <c r="D493" s="23"/>
      <c r="E493" s="72"/>
      <c r="F493" s="23"/>
      <c r="G493" s="23"/>
      <c r="H493" s="75"/>
      <c r="I493" s="72"/>
      <c r="J493" s="23"/>
      <c r="K493" s="23"/>
      <c r="L493" s="23"/>
      <c r="M493" s="23"/>
      <c r="N493" s="23"/>
      <c r="O493" s="28" t="s">
        <v>17</v>
      </c>
    </row>
    <row r="494" spans="1:15" ht="15.75" x14ac:dyDescent="0.25">
      <c r="A494" s="11" t="s">
        <v>1</v>
      </c>
      <c r="B494" s="12" t="s">
        <v>1</v>
      </c>
      <c r="C494" s="12" t="s">
        <v>1</v>
      </c>
      <c r="D494" s="12" t="s">
        <v>1</v>
      </c>
      <c r="E494" s="12" t="s">
        <v>1</v>
      </c>
      <c r="F494" s="12" t="s">
        <v>1</v>
      </c>
      <c r="G494" s="12" t="s">
        <v>1</v>
      </c>
      <c r="H494" s="12" t="s">
        <v>1</v>
      </c>
      <c r="I494" s="12" t="s">
        <v>1</v>
      </c>
      <c r="J494" s="12" t="s">
        <v>1</v>
      </c>
      <c r="K494" s="12" t="s">
        <v>1</v>
      </c>
      <c r="L494" s="12" t="s">
        <v>1</v>
      </c>
      <c r="M494" s="12" t="s">
        <v>1</v>
      </c>
      <c r="N494" s="12" t="s">
        <v>1</v>
      </c>
      <c r="O494" s="12" t="s">
        <v>1</v>
      </c>
    </row>
    <row r="495" spans="1:15" ht="30" x14ac:dyDescent="0.25">
      <c r="A495" s="29" t="s">
        <v>172</v>
      </c>
      <c r="B495" s="12" t="s">
        <v>16</v>
      </c>
      <c r="C495" s="12">
        <v>318</v>
      </c>
      <c r="D495" s="12">
        <v>138</v>
      </c>
      <c r="E495" s="14">
        <v>0.434</v>
      </c>
      <c r="F495" s="12">
        <v>205</v>
      </c>
      <c r="G495" s="14">
        <v>0.64470000000000005</v>
      </c>
      <c r="H495" s="12">
        <v>254</v>
      </c>
      <c r="I495" s="14">
        <v>0.79869999999999997</v>
      </c>
      <c r="J495" s="12">
        <v>872</v>
      </c>
      <c r="K495" s="15">
        <v>47159</v>
      </c>
      <c r="L495" s="12">
        <v>296</v>
      </c>
      <c r="M495" s="14">
        <v>0.93079999999999996</v>
      </c>
      <c r="N495" s="16">
        <v>2.56</v>
      </c>
      <c r="O495" s="17">
        <v>120504</v>
      </c>
    </row>
    <row r="496" spans="1:15" ht="16.5" thickBot="1" x14ac:dyDescent="0.3">
      <c r="A496" s="30" t="s">
        <v>1</v>
      </c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8" t="s">
        <v>17</v>
      </c>
    </row>
    <row r="497" spans="1:15" ht="15.75" x14ac:dyDescent="0.25">
      <c r="A497" s="19" t="s">
        <v>1</v>
      </c>
      <c r="B497" s="22" t="s">
        <v>1</v>
      </c>
      <c r="C497" s="22" t="s">
        <v>1</v>
      </c>
      <c r="D497" s="22" t="s">
        <v>1</v>
      </c>
      <c r="E497" s="22" t="s">
        <v>1</v>
      </c>
      <c r="F497" s="22" t="s">
        <v>1</v>
      </c>
      <c r="G497" s="22" t="s">
        <v>1</v>
      </c>
      <c r="H497" s="22" t="s">
        <v>1</v>
      </c>
      <c r="I497" s="22" t="s">
        <v>1</v>
      </c>
      <c r="J497" s="22" t="s">
        <v>1</v>
      </c>
      <c r="K497" s="22" t="s">
        <v>1</v>
      </c>
      <c r="L497" s="22" t="s">
        <v>1</v>
      </c>
      <c r="M497" s="22" t="s">
        <v>1</v>
      </c>
      <c r="N497" s="22" t="s">
        <v>1</v>
      </c>
      <c r="O497" s="22" t="s">
        <v>1</v>
      </c>
    </row>
    <row r="498" spans="1:15" ht="30" x14ac:dyDescent="0.25">
      <c r="A498" s="20" t="s">
        <v>173</v>
      </c>
      <c r="B498" s="22" t="s">
        <v>16</v>
      </c>
      <c r="C498" s="22">
        <v>396</v>
      </c>
      <c r="D498" s="22">
        <v>125</v>
      </c>
      <c r="E498" s="24">
        <v>0.31569999999999998</v>
      </c>
      <c r="F498" s="22">
        <v>248</v>
      </c>
      <c r="G498" s="24">
        <v>0.62629999999999997</v>
      </c>
      <c r="H498" s="22">
        <v>352</v>
      </c>
      <c r="I498" s="24">
        <v>0.88890000000000002</v>
      </c>
      <c r="J498" s="25">
        <v>1303</v>
      </c>
      <c r="K498" s="25">
        <v>71566</v>
      </c>
      <c r="L498" s="22">
        <v>346</v>
      </c>
      <c r="M498" s="24">
        <v>0.87370000000000003</v>
      </c>
      <c r="N498" s="26">
        <v>8.7200000000000006</v>
      </c>
      <c r="O498" s="27">
        <v>623735</v>
      </c>
    </row>
    <row r="499" spans="1:15" ht="16.5" thickBot="1" x14ac:dyDescent="0.3">
      <c r="A499" s="21" t="s">
        <v>1</v>
      </c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8" t="s">
        <v>17</v>
      </c>
    </row>
    <row r="500" spans="1:15" ht="15.75" x14ac:dyDescent="0.25">
      <c r="A500" s="11" t="s">
        <v>1</v>
      </c>
      <c r="B500" s="12" t="s">
        <v>1</v>
      </c>
      <c r="C500" s="12" t="s">
        <v>1</v>
      </c>
      <c r="D500" s="12" t="s">
        <v>1</v>
      </c>
      <c r="E500" s="12" t="s">
        <v>1</v>
      </c>
      <c r="F500" s="12" t="s">
        <v>1</v>
      </c>
      <c r="G500" s="12" t="s">
        <v>1</v>
      </c>
      <c r="H500" s="12" t="s">
        <v>1</v>
      </c>
      <c r="I500" s="12" t="s">
        <v>1</v>
      </c>
      <c r="J500" s="12" t="s">
        <v>1</v>
      </c>
      <c r="K500" s="12" t="s">
        <v>1</v>
      </c>
      <c r="L500" s="12" t="s">
        <v>1</v>
      </c>
      <c r="M500" s="12" t="s">
        <v>1</v>
      </c>
      <c r="N500" s="12" t="s">
        <v>1</v>
      </c>
      <c r="O500" s="12" t="s">
        <v>1</v>
      </c>
    </row>
    <row r="501" spans="1:15" ht="30" x14ac:dyDescent="0.25">
      <c r="A501" s="29" t="s">
        <v>174</v>
      </c>
      <c r="B501" s="12" t="s">
        <v>19</v>
      </c>
      <c r="C501" s="12">
        <v>59</v>
      </c>
      <c r="D501" s="12">
        <v>18</v>
      </c>
      <c r="E501" s="14">
        <v>0.30509999999999998</v>
      </c>
      <c r="F501" s="12">
        <v>32</v>
      </c>
      <c r="G501" s="14">
        <v>0.54239999999999999</v>
      </c>
      <c r="H501" s="12">
        <v>49</v>
      </c>
      <c r="I501" s="14">
        <v>0.83050000000000002</v>
      </c>
      <c r="J501" s="12">
        <v>166</v>
      </c>
      <c r="K501" s="15">
        <v>10846</v>
      </c>
      <c r="L501" s="12">
        <v>51</v>
      </c>
      <c r="M501" s="14">
        <v>0.86439999999999995</v>
      </c>
      <c r="N501" s="16">
        <v>3.69</v>
      </c>
      <c r="O501" s="17">
        <v>40029</v>
      </c>
    </row>
    <row r="502" spans="1:15" ht="16.5" thickBot="1" x14ac:dyDescent="0.3">
      <c r="A502" s="30" t="s">
        <v>1</v>
      </c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8" t="s">
        <v>175</v>
      </c>
    </row>
  </sheetData>
  <mergeCells count="126">
    <mergeCell ref="E491:E493"/>
    <mergeCell ref="H491:H493"/>
    <mergeCell ref="I491:I493"/>
    <mergeCell ref="E431:E433"/>
    <mergeCell ref="G434:G436"/>
    <mergeCell ref="G437:G439"/>
    <mergeCell ref="E443:E445"/>
    <mergeCell ref="I464:I466"/>
    <mergeCell ref="E485:E487"/>
    <mergeCell ref="G485:G487"/>
    <mergeCell ref="I485:I487"/>
    <mergeCell ref="E425:E427"/>
    <mergeCell ref="G425:G427"/>
    <mergeCell ref="I425:I427"/>
    <mergeCell ref="E428:E430"/>
    <mergeCell ref="G428:G430"/>
    <mergeCell ref="H428:H430"/>
    <mergeCell ref="I428:I430"/>
    <mergeCell ref="G413:G415"/>
    <mergeCell ref="H413:H415"/>
    <mergeCell ref="I413:I415"/>
    <mergeCell ref="I419:I421"/>
    <mergeCell ref="E422:E424"/>
    <mergeCell ref="G422:G424"/>
    <mergeCell ref="H422:H424"/>
    <mergeCell ref="I422:I424"/>
    <mergeCell ref="K404:K406"/>
    <mergeCell ref="E407:E409"/>
    <mergeCell ref="H407:H409"/>
    <mergeCell ref="I407:I409"/>
    <mergeCell ref="K407:K409"/>
    <mergeCell ref="E410:E412"/>
    <mergeCell ref="G410:G412"/>
    <mergeCell ref="I367:I369"/>
    <mergeCell ref="H376:H378"/>
    <mergeCell ref="I398:I400"/>
    <mergeCell ref="G401:G403"/>
    <mergeCell ref="E404:E406"/>
    <mergeCell ref="G404:G406"/>
    <mergeCell ref="H404:H406"/>
    <mergeCell ref="I404:I406"/>
    <mergeCell ref="G340:G342"/>
    <mergeCell ref="I340:I342"/>
    <mergeCell ref="E355:E357"/>
    <mergeCell ref="E358:E360"/>
    <mergeCell ref="E361:E363"/>
    <mergeCell ref="I364:I366"/>
    <mergeCell ref="E307:E309"/>
    <mergeCell ref="E319:E321"/>
    <mergeCell ref="E328:E330"/>
    <mergeCell ref="E331:E333"/>
    <mergeCell ref="E337:E339"/>
    <mergeCell ref="E340:E342"/>
    <mergeCell ref="E276:E278"/>
    <mergeCell ref="E279:E281"/>
    <mergeCell ref="H279:H281"/>
    <mergeCell ref="I279:I281"/>
    <mergeCell ref="H285:H287"/>
    <mergeCell ref="E301:E303"/>
    <mergeCell ref="G270:G272"/>
    <mergeCell ref="H270:H272"/>
    <mergeCell ref="E273:E275"/>
    <mergeCell ref="G273:G275"/>
    <mergeCell ref="H273:H275"/>
    <mergeCell ref="G260:G262"/>
    <mergeCell ref="I260:I262"/>
    <mergeCell ref="E263:E265"/>
    <mergeCell ref="G263:G265"/>
    <mergeCell ref="H263:H265"/>
    <mergeCell ref="I263:I265"/>
    <mergeCell ref="E236:E238"/>
    <mergeCell ref="E242:E244"/>
    <mergeCell ref="I242:I244"/>
    <mergeCell ref="E254:E256"/>
    <mergeCell ref="G254:G256"/>
    <mergeCell ref="H254:H256"/>
    <mergeCell ref="I254:I256"/>
    <mergeCell ref="G209:G211"/>
    <mergeCell ref="G221:G223"/>
    <mergeCell ref="I221:I223"/>
    <mergeCell ref="G227:G229"/>
    <mergeCell ref="G230:G232"/>
    <mergeCell ref="I230:I232"/>
    <mergeCell ref="H164:H166"/>
    <mergeCell ref="E170:E172"/>
    <mergeCell ref="E179:E181"/>
    <mergeCell ref="E194:E196"/>
    <mergeCell ref="H203:H205"/>
    <mergeCell ref="E112:E114"/>
    <mergeCell ref="G124:G126"/>
    <mergeCell ref="I124:I126"/>
    <mergeCell ref="H133:H135"/>
    <mergeCell ref="I142:I144"/>
    <mergeCell ref="I161:I163"/>
    <mergeCell ref="G97:G99"/>
    <mergeCell ref="H97:H99"/>
    <mergeCell ref="I97:I99"/>
    <mergeCell ref="H100:H102"/>
    <mergeCell ref="H106:H108"/>
    <mergeCell ref="E109:E111"/>
    <mergeCell ref="H67:H69"/>
    <mergeCell ref="I67:I69"/>
    <mergeCell ref="H76:H78"/>
    <mergeCell ref="G85:G87"/>
    <mergeCell ref="H94:H96"/>
    <mergeCell ref="I94:I96"/>
    <mergeCell ref="I46:I48"/>
    <mergeCell ref="I49:I51"/>
    <mergeCell ref="E52:E54"/>
    <mergeCell ref="G55:G57"/>
    <mergeCell ref="H55:H57"/>
    <mergeCell ref="E64:E66"/>
    <mergeCell ref="G64:G66"/>
    <mergeCell ref="I64:I66"/>
    <mergeCell ref="E40:E42"/>
    <mergeCell ref="G40:G42"/>
    <mergeCell ref="H40:H42"/>
    <mergeCell ref="E46:E48"/>
    <mergeCell ref="G46:G48"/>
    <mergeCell ref="H46:H48"/>
    <mergeCell ref="H16:H18"/>
    <mergeCell ref="E19:E21"/>
    <mergeCell ref="G19:G21"/>
    <mergeCell ref="E25:E27"/>
    <mergeCell ref="G25:G27"/>
    <mergeCell ref="H25:H27"/>
  </mergeCells>
  <hyperlinks>
    <hyperlink ref="A5" r:id="rId1" display="../../../%22/player/ezra-aderhold/profile/" xr:uid="{A2D2EBE8-05D4-402B-89F4-7E14AF53E68C}"/>
    <hyperlink ref="A8" r:id="rId2" display="../../../%22/player/catrina-allen/profile/" xr:uid="{747B7093-873E-49C6-872A-7E642CB40F0C}"/>
    <hyperlink ref="A11" r:id="rId3" display="../../../%22/player/jennifer-allen/profile/" xr:uid="{C451FD4C-72ED-4B56-AE2F-FAAE26EC912C}"/>
    <hyperlink ref="A14" r:id="rId4" display="../../../%22/player/sai-ananda/profile/" xr:uid="{2F3E1082-8AFE-49A4-A555-8D6D1BB9A1EF}"/>
    <hyperlink ref="A17" r:id="rId5" display="../../../%22/player/zoe-andyke/profile/" xr:uid="{EF9505F5-77E9-465B-A112-D287A8134200}"/>
    <hyperlink ref="A20" r:id="rId6" display="../../../%22/player/josh-anthon/profile/" xr:uid="{AB767963-014E-4105-BB40-EE5454AD6EA7}"/>
    <hyperlink ref="A23" r:id="rId7" display="../../../%22/player/niklas-anttila/profile/" xr:uid="{9FDF5147-79A9-49B7-83EF-473639D3051C}"/>
    <hyperlink ref="A26" r:id="rId8" display="../../../%22/player/dion-arlyn/profile/" xr:uid="{8EF07D0B-25AF-440D-88D5-4B8DE76E5005}"/>
    <hyperlink ref="A29" r:id="rId9" display="../../../%22/player/gavin-babcock/profile/" xr:uid="{31928200-7B26-4B8A-8E25-9FF6202CF5FD}"/>
    <hyperlink ref="A32" r:id="rId10" display="../../../%22/player/anthony-barela/profile/" xr:uid="{37C2AEFE-6A5B-4041-B8E4-92F93FBEA0FA}"/>
    <hyperlink ref="A38" r:id="rId11" display="../../../%22/player/gregg-barsby/profile/" xr:uid="{3F0BD611-06D4-4A78-93B8-D891132843F5}"/>
    <hyperlink ref="A41" r:id="rId12" display="../../../%22/player/matt-bell/profile/" xr:uid="{7A3767D3-B1A7-4631-9766-9B5575BE3438}"/>
    <hyperlink ref="A44" r:id="rId13" display="../../../%22/player/carrie-berlogar/profile/" xr:uid="{35C31358-F6FE-4EB9-8988-938F5863D654}"/>
    <hyperlink ref="A47" r:id="rId14" display="../../../%22/player/henna-blomroos/profile/" xr:uid="{3EEDB0E7-857C-480B-99F1-C4E54CF9E437}"/>
    <hyperlink ref="A50" r:id="rId15" display="../../../%22/player/philo-brathwaite/profile/" xr:uid="{349D0B2C-E4E3-43BB-8E18-71D66CA92DF2}"/>
    <hyperlink ref="A53" r:id="rId16" display="../../../%22/player/steve-brinster/profile/" xr:uid="{3E726A67-9557-4A60-BC1C-382E20D22685}"/>
    <hyperlink ref="A56" r:id="rId17" display="../../../%22/player/lance-brown/profile/" xr:uid="{6368A303-054D-4EE3-B5A6-6FFF38153408}"/>
    <hyperlink ref="A59" r:id="rId18" display="../../../%22/player/patrick-brown/profile/" xr:uid="{7B051F1B-8B86-420B-940A-F376A2B20D75}"/>
    <hyperlink ref="A62" r:id="rId19" display="../../../%22/player/gannon-buhr/profile/" xr:uid="{B037494D-706D-4D83-B148-C5FABC2C3B97}"/>
    <hyperlink ref="A65" r:id="rId20" display="../../../%22/player/robert-burridge/profile/" xr:uid="{4E5A3447-84BA-4805-B9B4-A8D245A2DD54}"/>
    <hyperlink ref="A68" r:id="rId21" display="../../../%22/player/benjamin-callaway/profile/" xr:uid="{C9AD40A2-F321-4A76-93DB-2098E0BF4F77}"/>
    <hyperlink ref="A71" r:id="rId22" display="../../../%22/player/courtney-cannon/profile/" xr:uid="{D056BF62-8337-4D15-8C16-1197C065E1E6}"/>
    <hyperlink ref="A74" r:id="rId23" display="../../../%22/player/deann-carey/profile/" xr:uid="{5901526F-4BE7-470F-96C9-F98720515E00}"/>
    <hyperlink ref="A77" r:id="rId24" display="../../../%22/player/aj-carey/profile/" xr:uid="{83729836-50B1-4C83-B084-42A3248EAEE6}"/>
    <hyperlink ref="A80" r:id="rId25" display="../../../%22/player/nick-carl/profile/" xr:uid="{AD037B41-DB0F-44E2-9495-5AC8C61BC528}"/>
    <hyperlink ref="A83" r:id="rId26" display="../../../%22/player/linus-carlsson/profile/" xr:uid="{94381D70-1E1A-4DD6-AA1C-F138D72FF06F}"/>
    <hyperlink ref="A86" r:id="rId27" display="../../../%22/player/jordan-castro/profile/" xr:uid="{EEE45ED1-9620-4989-97E1-858510C2F691}"/>
    <hyperlink ref="A89" r:id="rId28" display="../../../%22/player/jacky-chen/profile/" xr:uid="{9F1B2377-B525-4ED1-BE17-007AD2708AC8}"/>
    <hyperlink ref="A92" r:id="rId29" display="../../../%22/player/kenny-clark/profile/" xr:uid="{BE5063A5-65AB-460A-BC35-F7F32653EAAE}"/>
    <hyperlink ref="A95" r:id="rId30" display="../../../%22/player/chris-clemons/profile/" xr:uid="{95D7862D-41DE-41F7-8F67-0E71F538881A}"/>
    <hyperlink ref="A98" r:id="rId31" display="../../../%22/player/ken-climo/profile/" xr:uid="{BB34894E-D94E-41C7-A944-E820E5578A52}"/>
    <hyperlink ref="A101" r:id="rId32" display="../../../%22/player/cameron-colglazier/profile/" xr:uid="{E9E3CD8E-CBE0-4256-B81E-3D004F42E042}"/>
    <hyperlink ref="A104" r:id="rId33" display="../../../%22/player/james-conrad/profile/" xr:uid="{D797F55C-487A-4B19-B932-4563B5BF5ED1}"/>
    <hyperlink ref="A107" r:id="rId34" display="../../../%22/player/rebecca-cox/profile/" xr:uid="{AD408365-6CCB-434D-B6BB-3C47B3009CA7}"/>
    <hyperlink ref="A110" r:id="rId35" display="../../../%22/player/chris-dickerson/profile/" xr:uid="{D4E5CE03-28CF-4A98-8C14-052D503DA2F9}"/>
    <hyperlink ref="A113" r:id="rId36" display="../../../%22/player/christian-dietrich/profile/" xr:uid="{9E233AA5-2A23-4A74-A1AE-7C1727BF2523}"/>
    <hyperlink ref="A116" r:id="rId37" display="../../../%22/player/matt-dollar/profile/" xr:uid="{8FB8E654-1773-488C-A0F3-DD0324E79BA5}"/>
    <hyperlink ref="A119" r:id="rId38" display="../../../%22/player/nate-doss/profile/" xr:uid="{DD829848-0145-4FA0-88B9-9DF210FAD301}"/>
    <hyperlink ref="A125" r:id="rId39" display="../../../%22/player/corey-ellis/profile/" xr:uid="{57553D55-0A20-4BDD-BE4F-D3C6E62CABD8}"/>
    <hyperlink ref="A128" r:id="rId40" display="../../../%22/player/lisa-fajkus/profile/" xr:uid="{03629139-C84E-44E3-8EA4-1ED4980C31B2}"/>
    <hyperlink ref="A131" r:id="rId41" display="../../../%22/player/dave-feldberg/profile/" xr:uid="{1714F171-BE25-4D09-9117-F7BBAF9F5F23}"/>
    <hyperlink ref="A134" r:id="rId42" display="../../../%22/player/holly-finley/profile/" xr:uid="{06B2DA59-B912-434C-8537-541E41E75614}"/>
    <hyperlink ref="A137" r:id="rId43" display="../../../%22/player/andrew-fish/profile/" xr:uid="{D2BE4C49-3C0E-4C4D-811E-03786958F4A5}"/>
    <hyperlink ref="A140" r:id="rId44" display="../../../%22/player/mason-ford/profile/" xr:uid="{22614A84-F966-477D-AB95-F4A528FBB0A6}"/>
    <hyperlink ref="A143" r:id="rId45" display="../../../%22/player/joel-freeman/profile/" xr:uid="{B3E8856A-0F43-4273-9B52-52920ABAA931}"/>
    <hyperlink ref="A146" r:id="rId46" display="../../../%22/player/reid-frescura/profile/" xr:uid="{54F8C4E8-2F33-44DA-A722-4196D3DB73C2}"/>
    <hyperlink ref="A149" r:id="rId47" display="../../../%22/player/chandler-fry/profile/" xr:uid="{69C498D2-BCAA-499B-B47F-2DE29CCFD67A}"/>
    <hyperlink ref="A156" r:id="rId48" display="../../../%22/player/drew-gibson/profile/" xr:uid="{34E22169-A3AD-4682-ADBD-0AD4C335F0BB}"/>
    <hyperlink ref="A159" r:id="rId49" display="../../../%22/player/thomas-gilbert/profile/" xr:uid="{3D37FF8E-B3C9-48FA-815F-D512FB9D16F4}"/>
    <hyperlink ref="A162" r:id="rId50" display="../../../%22/player/aaron-gossage/profile/" xr:uid="{9BC3A4B8-2E75-456F-89EB-7D9EA1073484}"/>
    <hyperlink ref="A165" r:id="rId51" display="../../../%22/player/garrett-gurthie/profile/" xr:uid="{271C1B67-3897-46AC-984A-7DE768E8B576}"/>
    <hyperlink ref="A168" r:id="rId52" display="../../../%22/player/mikael-hme/profile/" xr:uid="{EBD14DF8-0053-48C7-9BF3-03EFC9858A34}"/>
    <hyperlink ref="A171" r:id="rId53" display="../../../%22/player/adam-hammes/profile/" xr:uid="{4E049258-A00E-4D5B-959B-85C8F7247CB9}"/>
    <hyperlink ref="A174" r:id="rId54" display="../../../%22/player/holyn-handley/profile/" xr:uid="{054D09CC-6EC0-4073-9A07-80D128736392}"/>
    <hyperlink ref="A177" r:id="rId55" display="../../../%22/player/austin-hannum/profile/" xr:uid="{94476DFC-696A-48FF-9CA8-BC93650D2BA8}"/>
    <hyperlink ref="A180" r:id="rId56" display="../../../%22/player/ella-hansen/profile/" xr:uid="{41CFFAE8-1E01-4CA2-9BA8-A1AD2C49C1D4}"/>
    <hyperlink ref="A183" r:id="rId57" display="../../../%22/player/trevor-harbolt/profile/" xr:uid="{BE075A38-348B-4BCE-B20B-80A416A6606A}"/>
    <hyperlink ref="A186" r:id="rId58" display="../../../%22/player/alden-harris/profile/" xr:uid="{1015D070-2A71-477B-802B-A5E7E215D3CD}"/>
    <hyperlink ref="A189" r:id="rId59" display="../../../%22/player/calvin-heimburg/profile/" xr:uid="{00A7CEC0-EA36-46FC-9D2C-DB05C6431C92}"/>
    <hyperlink ref="A192" r:id="rId60" display="../../../%22/player/caroline-henderson/profile/" xr:uid="{95FD1A43-2608-4E79-8C8E-236AC5EA0952}"/>
    <hyperlink ref="A195" r:id="rId61" display="../../../%22/player/sarah-hokom/profile/" xr:uid="{7043DEEF-A085-4F7E-929D-3C3B6D09398B}"/>
    <hyperlink ref="A198" r:id="rId62" display="../../../%22/player/tyler-horne/profile/" xr:uid="{0893199A-2F8B-48B9-B8F8-840EC115D95D}"/>
    <hyperlink ref="A201" r:id="rId63" display="../../../%22/player/luke-humphries/profile/" xr:uid="{309071E5-5B8B-401A-A198-8D6CD47927DB}"/>
    <hyperlink ref="A204" r:id="rId64" display="../../../%22/player/avery-jenkins/profile/" xr:uid="{2ACC107B-A353-4DB6-B2B6-61366305E5C7}"/>
    <hyperlink ref="A207" r:id="rId65" display="../../../%22/player/valarie-jenkins/profile/" xr:uid="{66B3EF54-1364-4A14-8EA2-47E85B020FC8}"/>
    <hyperlink ref="A213" r:id="rId66" display="../../../%22/player/kevin-jones/profile/" xr:uid="{D02322D7-1110-42D5-B441-D0EEF3FD4766}"/>
    <hyperlink ref="A216" r:id="rId67" display="../../../%22/player/dustin-keegan/profile/" xr:uid="{3BDF53C8-74DB-4DD0-84F3-155385647C14}"/>
    <hyperlink ref="A219" r:id="rId68" display="../../../%22/player/emerson-keith/profile/" xr:uid="{0E6F9975-2C01-4108-A452-C41E1186F2BD}"/>
    <hyperlink ref="A222" r:id="rId69" display="../../../%22/player/stacie-kiefer/profile/" xr:uid="{ECE7FAFA-2B30-4977-87BF-E946C7C34DCC}"/>
    <hyperlink ref="A225" r:id="rId70" display="../../../%22/player/elaine-king/profile/" xr:uid="{88FB47FE-DDA4-4C08-BEEB-CECC4D08DBDA}"/>
    <hyperlink ref="A228" r:id="rId71" display="../../../%22/player/hailey-king/profile/" xr:uid="{B632F01F-C3EE-44B6-B936-AE6BDB7A5AAE}"/>
    <hyperlink ref="A231" r:id="rId72" display="../../../%22/player/kyle-klein/profile/" xr:uid="{1F62333A-5974-4188-83DA-14FC086DEEC4}"/>
    <hyperlink ref="A234" r:id="rId73" display="../../../%22/player/jeremy-koling/profile/" xr:uid="{8E91BCDB-B571-4EF5-9C55-40BEB7AE3B9A}"/>
    <hyperlink ref="A237" r:id="rId74" display="../../../%22/player/juliana-korver/profile/" xr:uid="{05CDB9B6-7F16-46B3-85C6-014EF2718D8D}"/>
    <hyperlink ref="A240" r:id="rId75" display="../../../%22/player/chandler-kramer/profile/" xr:uid="{09BAC245-F366-4E0D-BA82-5BFC78096D7B}"/>
    <hyperlink ref="A243" r:id="rId76" display="../../../%22/player/heidi-laine/profile/" xr:uid="{1794BCE5-A313-42F9-A68F-202C6F7152A6}"/>
    <hyperlink ref="A246" r:id="rId77" display="../../../%22/player/randon-latta/profile/" xr:uid="{E994AD6E-C29B-4ADD-896E-0FC8BE7E4759}"/>
    <hyperlink ref="A249" r:id="rId78" display="../../../%22/player/lauri-lehtinen/profile/" xr:uid="{51BB4B37-171C-42BC-A4F4-080423F12E7B}"/>
    <hyperlink ref="A252" r:id="rId79" display="../../../%22/player/cale-leiviska/profile/" xr:uid="{319BA3BE-405D-475D-A7C7-551AEA9C0D5F}"/>
    <hyperlink ref="A255" r:id="rId80" display="../../../%22/player/simon-lizotte/profile/" xr:uid="{5F04FF3D-0A97-46D6-93C9-8AB0E3CEAB52}"/>
    <hyperlink ref="A258" r:id="rId81" display="../../../%22/player/nikko-locastro/profile/" xr:uid="{6CB4844C-054F-4461-8338-67D6345E0747}"/>
    <hyperlink ref="A264" r:id="rId82" display="../../../%22/player/valerie-mandujano/profile/" xr:uid="{59924913-5DD4-4D34-8666-987F50C417C2}"/>
    <hyperlink ref="A271" r:id="rId83" display="../../../%22/player/andrew-marwede/profile/" xr:uid="{C26C4DD2-91DD-4148-AAAC-F972BD4E7D7D}"/>
    <hyperlink ref="A274" r:id="rId84" display="../../../%22/player/paul-mcbeth/profile/" xr:uid="{ECDC41A6-BAD4-42EB-8DE3-52D40817F32C}"/>
    <hyperlink ref="A277" r:id="rId85" display="../../../%22/player/hannah-mcbeth/profile/" xr:uid="{F935917A-15AB-411B-A37B-53EAA80EA85E}"/>
    <hyperlink ref="A280" r:id="rId86" display="../../../%22/player/eric-mccabe/profile/" xr:uid="{319C3E71-3548-4DC1-8959-70CCE252ECFF}"/>
    <hyperlink ref="A283" r:id="rId87" display="../../../%22/player/courtney-mccoy/profile/" xr:uid="{AA64DD93-9172-4CD3-91C7-0C2D49ADC8AD}"/>
    <hyperlink ref="A286" r:id="rId88" display="../../../%22/player/kevin-mccoy/profile/" xr:uid="{0D0126BA-3A84-4752-90C6-1A5643527059}"/>
    <hyperlink ref="A289" r:id="rId89" display="../../../%22/player/johne-mccray/profile/" xr:uid="{15A0DE35-25EF-4468-8D4D-E27AA093B2B5}"/>
    <hyperlink ref="A292" r:id="rId90" display="../../../%22/player/eagle-mcmahon/profile/" xr:uid="{F4EADFCE-5B8F-4298-923E-124A4631D2E0}"/>
    <hyperlink ref="A299" r:id="rId91" display="../../../%22/player/noah-meintsma/profile/" xr:uid="{D2A06D14-D621-45DD-AE1A-CB941321AB6D}"/>
    <hyperlink ref="A302" r:id="rId92" display="../../../%22/player/zach-melton/profile/" xr:uid="{4B9769CB-42CE-487B-AD13-DE737B718B1D}"/>
    <hyperlink ref="A305" r:id="rId93" display="../../../%22/player/kat-mertsch/profile/" xr:uid="{3C0A03EA-8E18-4C55-8242-D7DA196B3EB7}"/>
    <hyperlink ref="A308" r:id="rId94" display="../../../%22/player/kona-montgomery/profile/" xr:uid="{1588F2AD-8A76-45F2-828A-C13DCAF31D5D}"/>
    <hyperlink ref="A311" r:id="rId95" display="../../../%22/player/colten-montgomery/profile/" xr:uid="{B7DDBFBA-0646-4205-AC00-591DE8F40D63}"/>
    <hyperlink ref="A314" r:id="rId96" display="../../../%22/player/mike-moser/profile/" xr:uid="{A3CBEF93-68E4-452D-BFB2-F818BDB4F17D}"/>
    <hyperlink ref="A317" r:id="rId97" display="../../../%22/player/jesse-nieminen/profile/" xr:uid="{329E0765-09FA-4134-8A9E-41E266F6EE71}"/>
    <hyperlink ref="A320" r:id="rId98" display="../../../%22/player/darrell-nodland/profile/" xr:uid="{C65C2AE8-67CA-47EC-8880-B4553ADD50E7}"/>
    <hyperlink ref="A323" r:id="rId99" display="../../../%22/player/connor-oreilly/profile/" xr:uid="{93FAC137-3D7F-4A3E-A19E-78D9ACB0E16F}"/>
    <hyperlink ref="A326" r:id="rId100" display="../../../%22/player/eric-oakley/profile/" xr:uid="{8D00EBFB-D1A7-41FB-90F7-A0249ED1AA8E}"/>
    <hyperlink ref="A329" r:id="rId101" display="../../../%22/player/maria-oliva/profile/" xr:uid="{1ED7D014-80B9-407A-A662-C4D809D30C9A}"/>
    <hyperlink ref="A332" r:id="rId102" display="../../../%22/player/paul-oman/profile/" xr:uid="{EB438BEF-0865-4874-8960-58153588DF0A}"/>
    <hyperlink ref="A335" r:id="rId103" display="../../../%22/player/blr-rnsgeirsson/profile/" xr:uid="{80109247-FB20-4632-9B47-24494A4AC8EA}"/>
    <hyperlink ref="A338" r:id="rId104" display="../../../%22/player/matt-orum/profile/" xr:uid="{56BC0696-B723-4AD9-9F7C-7FCB84E52CB2}"/>
    <hyperlink ref="A341" r:id="rId105" display="../../../%22/player/seppo-paju/profile/" xr:uid="{BB363716-A874-4405-AAB7-B6E99F1DB3DE}"/>
    <hyperlink ref="A344" r:id="rId106" display="../../../%22/player/nate-perkins/profile/" xr:uid="{804A7798-44E2-4D54-9559-D7AC91674ED6}"/>
    <hyperlink ref="A347" r:id="rId107" display="../../../%22/player/paige-pierce/profile/" xr:uid="{38BD2333-D53C-4B2D-96D0-4D6CB9BB0D43}"/>
    <hyperlink ref="A350" r:id="rId108" display="../../../%22/player/shannon-prendergast/profile/" xr:uid="{342656FB-AC26-4BD2-A5EE-8603243190B8}"/>
    <hyperlink ref="A353" r:id="rId109" display="../../../%22/player/andrew-presnell/profile/" xr:uid="{D18642EC-2E56-48E9-8E0A-61F6AE308730}"/>
    <hyperlink ref="A356" r:id="rId110" display="../../../%22/player/james-proctor/profile/" xr:uid="{48A77C82-B361-40DB-AE0E-ECE12D3E1D4C}"/>
    <hyperlink ref="A359" r:id="rId111" display="../../../%22/player/nathan-queen/profile/" xr:uid="{6E156B9D-C4B8-42A2-A72B-BCE40AE7FBF5}"/>
    <hyperlink ref="A362" r:id="rId112" display="../../../%22/player/gavin-rathbun/profile/" xr:uid="{AC5B1178-3B65-4A19-A453-F13FC5408AAD}"/>
    <hyperlink ref="A365" r:id="rId113" display="../../../%22/player/des-reading/profile/" xr:uid="{F556D5A4-FD39-48F1-AC10-76331896DB76}"/>
    <hyperlink ref="A368" r:id="rId114" display="../../../%22/player/cole-redalen/profile/" xr:uid="{938455CD-D8DE-41CB-B6EB-4EBDC8C6CB85}"/>
    <hyperlink ref="A371" r:id="rId115" display="../../../%22/player/max-regitnig/profile/" xr:uid="{4EA47738-D676-4B31-AEEF-186376608CBE}"/>
    <hyperlink ref="A374" r:id="rId116" display="../../../%22/player/cynthia-ricciotti/profile/" xr:uid="{B36CB97B-924E-4D60-8B6D-8FD29453713D}"/>
    <hyperlink ref="A377" r:id="rId117" display="../../../%22/player/steve-rico/profile/" xr:uid="{22D39F78-A0D4-4418-B1AD-8359308138C6}"/>
    <hyperlink ref="A380" r:id="rId118" display="../../../%22/player/aj-risley/profile/" xr:uid="{A622B6B2-B79D-47E5-815B-5047189CB67E}"/>
    <hyperlink ref="A383" r:id="rId119" display="../../../%22/player/isaac-robinson/profile/" xr:uid="{E4C19154-0BE9-4C74-8F54-196A010F8D04}"/>
    <hyperlink ref="A390" r:id="rId120" display="../../../%22/player/terry-rothlisberger/profile/" xr:uid="{E73DE073-20FA-4B2E-8D9C-628962142B22}"/>
    <hyperlink ref="A393" r:id="rId121" display="../../../%22/player/natalie-ryan/profile/" xr:uid="{E2539B15-77CA-4FAE-B70A-47B917CC1ADE}"/>
    <hyperlink ref="A396" r:id="rId122" display="../../../%22/player/eveliina-salonen/profile/" xr:uid="{18A38331-B45B-4DDE-BB7A-7C9D4E4BD600}"/>
    <hyperlink ref="A399" r:id="rId123" display="../../../%22/player/luke-samson/profile/" xr:uid="{EC2687E1-0549-437C-AF71-3BCE43C55D29}"/>
    <hyperlink ref="A402" r:id="rId124" display="../../../%22/player/severi-saviniemi/profile/" xr:uid="{305F657F-EAB2-471A-A311-6631A16826D8}"/>
    <hyperlink ref="A405" r:id="rId125" display="../../../%22/player/brad-schick/profile/" xr:uid="{EB27E8F5-7B24-4333-A0FE-D6ED9AB44C63}"/>
    <hyperlink ref="A408" r:id="rId126" display="../../../%22/player/barry-schultz/profile/" xr:uid="{D29D188D-ECE2-42C2-AB85-FFAD22E4C9AB}"/>
    <hyperlink ref="A411" r:id="rId127" display="../../../%22/player/silas-schultz/profile/" xr:uid="{3E922ED4-861E-46C6-B3FD-537E87246F3B}"/>
    <hyperlink ref="A414" r:id="rId128" display="../../../%22/player/will-schusterick/profile/" xr:uid="{AC41DE33-0930-4F84-A0FE-A2297BA7D0A6}"/>
    <hyperlink ref="A417" r:id="rId129" display="../../../%22/player/brian-schweberger/profile/" xr:uid="{EC7000F8-28FC-435E-9A1F-0A74B1CB53F7}"/>
    <hyperlink ref="A420" r:id="rId130" display="../../../%22/player/ohn-scoggins/profile/" xr:uid="{BF078A9D-ECA5-4CE5-8EAF-0CAB7972C62D}"/>
    <hyperlink ref="A423" r:id="rId131" display="../../../%22/player/evan-scott/profile/" xr:uid="{E831DFE1-3D20-43A6-993D-B5F95AF3CE2E}"/>
    <hyperlink ref="A426" r:id="rId132" display="../../../%22/player/jakub-semerd/profile/" xr:uid="{4FE6CA83-E917-445C-88C6-E2AC2BCD7919}"/>
    <hyperlink ref="A429" r:id="rId133" display="../../../%22/player/nate-sexton/profile/" xr:uid="{52DEE0C7-FA62-4EAF-B97E-9D66E51010D1}"/>
    <hyperlink ref="A432" r:id="rId134" display="../../../%22/player/paige-shue/profile/" xr:uid="{10A8AF05-1E42-4619-A2BB-9F092113C9B2}"/>
    <hyperlink ref="A435" r:id="rId135" display="../../../%22/player/grady-shue/profile/" xr:uid="{D93FABFE-61BD-47C5-893F-8CFC93618AE4}"/>
    <hyperlink ref="A438" r:id="rId136" display="../../../%22/player/brodie-smith/profile/" xr:uid="{270B844A-58E8-489B-8E2E-68A9DB824D68}"/>
    <hyperlink ref="A441" r:id="rId137" display="../../../%22/player/erika-stinchcomb/profile/" xr:uid="{EFA6780F-CE91-4B75-8AD9-48E77E4C386E}"/>
    <hyperlink ref="A444" r:id="rId138" display="../../../%22/player/scott-stokely/profile/" xr:uid="{74C977C1-27C4-4C04-9D80-67F859562CDE}"/>
    <hyperlink ref="A447" r:id="rId139" display="../../../%22/player/albert-tamm/profile/" xr:uid="{9F60EA2C-CC3E-4039-B973-7C0181F19035}"/>
    <hyperlink ref="A450" r:id="rId140" display="../../../%22/player/tristan-tanner/profile/" xr:uid="{BCB0FE21-2292-45B7-B18F-3288271C4EA4}"/>
    <hyperlink ref="A453" r:id="rId141" display="../../../%22/player/kristin-tattar/profile/" xr:uid="{A596CEBC-5D64-4848-B686-FA0F39BB6324}"/>
    <hyperlink ref="A456" r:id="rId142" display="../../../%22/player/cameron-todd/profile/" xr:uid="{15B11598-2818-424F-A7FF-AFA27E4AA51C}"/>
    <hyperlink ref="A459" r:id="rId143" display="../../../%22/player/leah-tsinajinnie/profile/" xr:uid="{E279CD01-9A90-4447-8136-D39B53250160}"/>
    <hyperlink ref="A462" r:id="rId144" display="../../../%22/player/paul-ulibarri/profile/" xr:uid="{EE5F7CAA-32BD-400A-B897-F0FFE0A2081C}"/>
    <hyperlink ref="A465" r:id="rId145" display="../../../%22/player/knut-valenhland/profile/" xr:uid="{CE0C85F3-B469-49FA-84D8-FE864FB0B398}"/>
    <hyperlink ref="A468" r:id="rId146" display="../../../%22/player/vanessa-vandyken/profile/" xr:uid="{BAFD4EAB-37F8-459D-83C1-B5EF7E28300C}"/>
    <hyperlink ref="A471" r:id="rId147" display="../../../%22/player/macie-velediaz/profile/" xr:uid="{22CA12E1-2AB8-47F4-8773-20F702BD13C5}"/>
    <hyperlink ref="A474" r:id="rId148" display="../../../%22/player/dana-vicich/profile/" xr:uid="{66D17169-5073-4DE2-B141-A849A5A629D2}"/>
    <hyperlink ref="A477" r:id="rId149" display="../../../%22/player/madison-walker/profile/" xr:uid="{D7DF7862-8CBC-4095-B43E-245575BF2F20}"/>
    <hyperlink ref="A480" r:id="rId150" display="../../../%22/player/jessica-weese/profile/" xr:uid="{D890376C-04A1-4EFE-892C-BAE501F3E6E4}"/>
    <hyperlink ref="A483" r:id="rId151" display="../../../%22/player/parker-welck/profile/" xr:uid="{82EDD025-FC9A-4309-98D5-838FCD7D5EB3}"/>
    <hyperlink ref="A486" r:id="rId152" display="../../../%22/player/casey-white/profile/" xr:uid="{3F674350-EFC0-4E46-B739-F2C97B7E6440}"/>
    <hyperlink ref="A489" r:id="rId153" display="../../../%22/player/ellen-widboom/profile/" xr:uid="{C2A979F7-B90C-4F37-B208-F98B583E9D84}"/>
    <hyperlink ref="A492" r:id="rId154" display="../../../%22/player/bradley-williams/profile/" xr:uid="{9C8AA2DB-3D74-4B3A-9F09-67A901788EBB}"/>
    <hyperlink ref="A495" r:id="rId155" display="../../../%22/player/scott-withers/profile/" xr:uid="{8769736F-7358-43C0-80D2-4FBE26B58EF3}"/>
    <hyperlink ref="A498" r:id="rId156" display="../../../%22/player/ricky-wysocki/profile/" xr:uid="{CBC78143-A58B-40E8-91F6-D22BC394CB2E}"/>
    <hyperlink ref="A501" r:id="rId157" display="../../../%22/player/heather-young/profile/" xr:uid="{EC7D4640-578F-477E-9140-E7494C3D49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34F8-4838-4F24-B7C9-5ABECB98F2DB}">
  <dimension ref="A1:O474"/>
  <sheetViews>
    <sheetView topLeftCell="A452" workbookViewId="0">
      <selection activeCell="G181" sqref="G181"/>
    </sheetView>
  </sheetViews>
  <sheetFormatPr defaultRowHeight="15" x14ac:dyDescent="0.25"/>
  <cols>
    <col min="2" max="2" width="12.140625" customWidth="1"/>
    <col min="3" max="3" width="10.85546875" customWidth="1"/>
    <col min="6" max="6" width="12.28515625" customWidth="1"/>
    <col min="8" max="8" width="12.28515625" customWidth="1"/>
    <col min="10" max="10" width="11.5703125" customWidth="1"/>
    <col min="11" max="11" width="11.28515625" customWidth="1"/>
    <col min="12" max="12" width="11.42578125" customWidth="1"/>
    <col min="14" max="14" width="15.7109375" customWidth="1"/>
    <col min="15" max="15" width="14.7109375" customWidth="1"/>
  </cols>
  <sheetData>
    <row r="1" spans="1:15" ht="15.75" x14ac:dyDescent="0.25">
      <c r="A1" s="3" t="s">
        <v>189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176</v>
      </c>
      <c r="H1" s="1" t="s">
        <v>8</v>
      </c>
      <c r="I1" s="1" t="s">
        <v>177</v>
      </c>
      <c r="J1" s="1" t="s">
        <v>9</v>
      </c>
      <c r="K1" s="1" t="s">
        <v>10</v>
      </c>
      <c r="L1" s="1" t="s">
        <v>11</v>
      </c>
      <c r="M1" s="55" t="s">
        <v>190</v>
      </c>
      <c r="N1" s="1" t="s">
        <v>12</v>
      </c>
      <c r="O1" s="8" t="s">
        <v>13</v>
      </c>
    </row>
    <row r="2" spans="1:15" ht="45" x14ac:dyDescent="0.25">
      <c r="A2" s="29" t="s">
        <v>15</v>
      </c>
      <c r="B2" s="12" t="s">
        <v>16</v>
      </c>
      <c r="C2" s="12">
        <v>116</v>
      </c>
      <c r="D2" s="12">
        <v>7</v>
      </c>
      <c r="E2" s="14">
        <v>6.0299999999999999E-2</v>
      </c>
      <c r="F2" s="12">
        <v>19</v>
      </c>
      <c r="G2" s="14">
        <v>0.1638</v>
      </c>
      <c r="H2" s="12">
        <v>43</v>
      </c>
      <c r="I2" s="14">
        <v>0.37069999999999997</v>
      </c>
      <c r="J2" s="12">
        <v>346</v>
      </c>
      <c r="K2" s="15">
        <v>21344</v>
      </c>
      <c r="L2" s="12">
        <v>99</v>
      </c>
      <c r="M2" s="14">
        <v>0.85340000000000005</v>
      </c>
      <c r="N2" s="16">
        <v>4.0599999999999996</v>
      </c>
      <c r="O2" s="17">
        <v>86625</v>
      </c>
    </row>
    <row r="3" spans="1:15" ht="30" x14ac:dyDescent="0.25">
      <c r="A3" s="20" t="s">
        <v>18</v>
      </c>
      <c r="B3" s="22" t="s">
        <v>19</v>
      </c>
      <c r="C3" s="22">
        <v>409</v>
      </c>
      <c r="D3" s="22">
        <v>186</v>
      </c>
      <c r="E3" s="24">
        <v>0.45479999999999998</v>
      </c>
      <c r="F3" s="22">
        <v>308</v>
      </c>
      <c r="G3" s="24">
        <v>0.75309999999999999</v>
      </c>
      <c r="H3" s="22">
        <v>386</v>
      </c>
      <c r="I3" s="24">
        <v>0.94379999999999997</v>
      </c>
      <c r="J3" s="25">
        <v>1325</v>
      </c>
      <c r="K3" s="25">
        <v>83841</v>
      </c>
      <c r="L3" s="22">
        <v>369</v>
      </c>
      <c r="M3" s="24">
        <v>0.9022</v>
      </c>
      <c r="N3" s="26">
        <v>4.1100000000000003</v>
      </c>
      <c r="O3" s="27">
        <v>344783</v>
      </c>
    </row>
    <row r="4" spans="1:15" ht="18" customHeight="1" x14ac:dyDescent="0.25">
      <c r="A4" s="29" t="s">
        <v>20</v>
      </c>
      <c r="B4" s="12" t="s">
        <v>19</v>
      </c>
      <c r="C4" s="12">
        <v>305</v>
      </c>
      <c r="D4" s="12">
        <v>163</v>
      </c>
      <c r="E4" s="14">
        <v>0.53439999999999999</v>
      </c>
      <c r="F4" s="12">
        <v>227</v>
      </c>
      <c r="G4" s="14">
        <v>0.74429999999999996</v>
      </c>
      <c r="H4" s="12">
        <v>285</v>
      </c>
      <c r="I4" s="14">
        <v>0.93440000000000001</v>
      </c>
      <c r="J4" s="12">
        <v>977</v>
      </c>
      <c r="K4" s="15">
        <v>63371</v>
      </c>
      <c r="L4" s="12">
        <v>278</v>
      </c>
      <c r="M4" s="14">
        <v>0.91149999999999998</v>
      </c>
      <c r="N4" s="16">
        <v>1.75</v>
      </c>
      <c r="O4" s="17">
        <v>111089</v>
      </c>
    </row>
    <row r="5" spans="1:15" ht="30" x14ac:dyDescent="0.25">
      <c r="A5" s="20" t="s">
        <v>21</v>
      </c>
      <c r="B5" s="22" t="s">
        <v>19</v>
      </c>
      <c r="C5" s="22">
        <v>112</v>
      </c>
      <c r="D5" s="22">
        <v>57</v>
      </c>
      <c r="E5" s="24">
        <v>0.50890000000000002</v>
      </c>
      <c r="F5" s="22">
        <v>71</v>
      </c>
      <c r="G5" s="24">
        <v>0.63390000000000002</v>
      </c>
      <c r="H5" s="22">
        <v>94</v>
      </c>
      <c r="I5" s="24">
        <v>0.83930000000000005</v>
      </c>
      <c r="J5" s="22">
        <v>334</v>
      </c>
      <c r="K5" s="25">
        <v>22155</v>
      </c>
      <c r="L5" s="22">
        <v>65</v>
      </c>
      <c r="M5" s="24">
        <v>0.58040000000000003</v>
      </c>
      <c r="N5" s="26">
        <v>1.44</v>
      </c>
      <c r="O5" s="27">
        <v>31830</v>
      </c>
    </row>
    <row r="6" spans="1:15" ht="30" x14ac:dyDescent="0.25">
      <c r="A6" s="29" t="s">
        <v>22</v>
      </c>
      <c r="B6" s="12" t="s">
        <v>19</v>
      </c>
      <c r="C6" s="12">
        <v>195</v>
      </c>
      <c r="D6" s="12">
        <v>42</v>
      </c>
      <c r="E6" s="14">
        <v>0.21540000000000001</v>
      </c>
      <c r="F6" s="12">
        <v>83</v>
      </c>
      <c r="G6" s="14">
        <v>0.42559999999999998</v>
      </c>
      <c r="H6" s="11"/>
      <c r="I6" s="14">
        <v>0.73850000000000005</v>
      </c>
      <c r="J6" s="12">
        <v>584</v>
      </c>
      <c r="K6" s="15">
        <v>39896</v>
      </c>
      <c r="L6" s="12">
        <v>114</v>
      </c>
      <c r="M6" s="14">
        <v>0.58460000000000001</v>
      </c>
      <c r="N6" s="16">
        <v>0.62</v>
      </c>
      <c r="O6" s="17">
        <v>24727</v>
      </c>
    </row>
    <row r="7" spans="1:15" ht="30" x14ac:dyDescent="0.25">
      <c r="A7" s="20" t="s">
        <v>23</v>
      </c>
      <c r="B7" s="22" t="s">
        <v>16</v>
      </c>
      <c r="C7" s="22">
        <v>254</v>
      </c>
      <c r="D7" s="22">
        <v>53</v>
      </c>
      <c r="E7" s="24">
        <v>0.2087</v>
      </c>
      <c r="F7" s="22">
        <v>104</v>
      </c>
      <c r="G7" s="24">
        <v>0.40939999999999999</v>
      </c>
      <c r="H7" s="22">
        <v>188</v>
      </c>
      <c r="I7" s="24">
        <v>0.74019999999999997</v>
      </c>
      <c r="J7" s="22">
        <v>911</v>
      </c>
      <c r="K7" s="25">
        <v>48973</v>
      </c>
      <c r="L7" s="22">
        <v>222</v>
      </c>
      <c r="M7" s="24">
        <v>0.874</v>
      </c>
      <c r="N7" s="26">
        <v>3.37</v>
      </c>
      <c r="O7" s="27">
        <v>164810</v>
      </c>
    </row>
    <row r="8" spans="1:15" ht="30" x14ac:dyDescent="0.25">
      <c r="A8" s="29" t="s">
        <v>24</v>
      </c>
      <c r="B8" s="12" t="s">
        <v>16</v>
      </c>
      <c r="C8" s="12">
        <v>96</v>
      </c>
      <c r="D8" s="12">
        <v>23</v>
      </c>
      <c r="E8" s="14">
        <v>0.23599999999999999</v>
      </c>
      <c r="F8" s="12">
        <v>43</v>
      </c>
      <c r="G8" s="14">
        <v>0.44790000000000002</v>
      </c>
      <c r="H8" s="12">
        <v>72</v>
      </c>
      <c r="I8" s="33">
        <v>0.75</v>
      </c>
      <c r="J8" s="12">
        <v>300</v>
      </c>
      <c r="K8" s="15">
        <v>17450</v>
      </c>
      <c r="L8" s="12">
        <v>67</v>
      </c>
      <c r="M8" s="14">
        <v>0.69789999999999996</v>
      </c>
      <c r="N8" s="16">
        <v>4.71</v>
      </c>
      <c r="O8" s="17">
        <v>82185</v>
      </c>
    </row>
    <row r="9" spans="1:15" ht="20.25" customHeight="1" x14ac:dyDescent="0.25">
      <c r="A9" s="20" t="s">
        <v>25</v>
      </c>
      <c r="B9" s="22" t="s">
        <v>16</v>
      </c>
      <c r="C9" s="22">
        <v>209</v>
      </c>
      <c r="D9" s="22">
        <v>39</v>
      </c>
      <c r="E9" s="44"/>
      <c r="F9" s="22">
        <v>89</v>
      </c>
      <c r="G9" s="44"/>
      <c r="H9" s="19"/>
      <c r="I9" s="24">
        <v>0.76559999999999995</v>
      </c>
      <c r="J9" s="22">
        <v>624</v>
      </c>
      <c r="K9" s="25">
        <v>35359</v>
      </c>
      <c r="L9" s="22">
        <v>167</v>
      </c>
      <c r="M9" s="24">
        <v>0.79900000000000004</v>
      </c>
      <c r="N9" s="26">
        <v>1.1399999999999999</v>
      </c>
      <c r="O9" s="27">
        <v>40260</v>
      </c>
    </row>
    <row r="10" spans="1:15" ht="30" x14ac:dyDescent="0.25">
      <c r="A10" s="29" t="s">
        <v>26</v>
      </c>
      <c r="B10" s="12" t="s">
        <v>16</v>
      </c>
      <c r="C10" s="12">
        <v>107</v>
      </c>
      <c r="D10" s="12">
        <v>6</v>
      </c>
      <c r="E10" s="14">
        <v>5.6099999999999997E-2</v>
      </c>
      <c r="F10" s="12">
        <v>16</v>
      </c>
      <c r="G10" s="14">
        <v>0.14949999999999999</v>
      </c>
      <c r="H10" s="12">
        <v>35</v>
      </c>
      <c r="I10" s="14">
        <v>0.3271</v>
      </c>
      <c r="J10" s="12">
        <v>300</v>
      </c>
      <c r="K10" s="15">
        <v>19230</v>
      </c>
      <c r="L10" s="12">
        <v>59</v>
      </c>
      <c r="M10" s="14">
        <v>0.5514</v>
      </c>
      <c r="N10" s="16">
        <v>1.71</v>
      </c>
      <c r="O10" s="17">
        <v>32810</v>
      </c>
    </row>
    <row r="11" spans="1:15" ht="30" x14ac:dyDescent="0.25">
      <c r="A11" s="20" t="s">
        <v>27</v>
      </c>
      <c r="B11" s="22" t="s">
        <v>16</v>
      </c>
      <c r="C11" s="22">
        <v>216</v>
      </c>
      <c r="D11" s="22">
        <v>36</v>
      </c>
      <c r="E11" s="24">
        <v>0.16669999999999999</v>
      </c>
      <c r="F11" s="22">
        <v>68</v>
      </c>
      <c r="G11" s="24">
        <v>0.31480000000000002</v>
      </c>
      <c r="H11" s="22">
        <v>132</v>
      </c>
      <c r="I11" s="24">
        <v>0.61109999999999998</v>
      </c>
      <c r="J11" s="22">
        <v>656</v>
      </c>
      <c r="K11" s="25">
        <v>38795</v>
      </c>
      <c r="L11" s="22">
        <v>134</v>
      </c>
      <c r="M11" s="24">
        <v>0.62039999999999995</v>
      </c>
      <c r="N11" s="26">
        <v>3.17</v>
      </c>
      <c r="O11" s="27">
        <v>122885</v>
      </c>
    </row>
    <row r="12" spans="1:15" ht="31.5" x14ac:dyDescent="0.25">
      <c r="A12" s="11" t="s">
        <v>181</v>
      </c>
      <c r="B12" s="12" t="s">
        <v>16</v>
      </c>
      <c r="C12" s="12">
        <v>312</v>
      </c>
      <c r="D12" s="12">
        <v>81</v>
      </c>
      <c r="E12" s="12" t="s">
        <v>1</v>
      </c>
      <c r="F12" s="12">
        <v>152</v>
      </c>
      <c r="G12" s="12" t="s">
        <v>0</v>
      </c>
      <c r="H12" s="12" t="s">
        <v>0</v>
      </c>
      <c r="I12" s="12" t="s">
        <v>0</v>
      </c>
      <c r="J12" s="12">
        <v>807</v>
      </c>
      <c r="K12" s="15">
        <v>46310</v>
      </c>
      <c r="L12" s="12">
        <v>253</v>
      </c>
      <c r="M12" s="14">
        <v>0.81089999999999995</v>
      </c>
      <c r="N12" s="16">
        <v>2.4</v>
      </c>
      <c r="O12" s="17">
        <v>111253</v>
      </c>
    </row>
    <row r="13" spans="1:15" ht="30" x14ac:dyDescent="0.25">
      <c r="A13" s="20" t="s">
        <v>28</v>
      </c>
      <c r="B13" s="22" t="s">
        <v>16</v>
      </c>
      <c r="C13" s="22">
        <v>491</v>
      </c>
      <c r="D13" s="22">
        <v>83</v>
      </c>
      <c r="E13" s="24">
        <v>0.16900000000000001</v>
      </c>
      <c r="F13" s="22">
        <v>186</v>
      </c>
      <c r="G13" s="24">
        <v>0.37880000000000003</v>
      </c>
      <c r="H13" s="22">
        <v>304</v>
      </c>
      <c r="I13" s="24">
        <v>0.61909999999999998</v>
      </c>
      <c r="J13" s="25">
        <v>1619</v>
      </c>
      <c r="K13" s="25">
        <v>91776</v>
      </c>
      <c r="L13" s="22">
        <v>386</v>
      </c>
      <c r="M13" s="24">
        <v>0.78620000000000001</v>
      </c>
      <c r="N13" s="26">
        <v>2.74</v>
      </c>
      <c r="O13" s="27">
        <v>251647</v>
      </c>
    </row>
    <row r="14" spans="1:15" ht="15.75" x14ac:dyDescent="0.25">
      <c r="A14" s="29" t="s">
        <v>182</v>
      </c>
      <c r="B14" s="12" t="s">
        <v>16</v>
      </c>
      <c r="C14" s="12">
        <v>296</v>
      </c>
      <c r="D14" s="12">
        <v>41</v>
      </c>
      <c r="E14" s="47"/>
      <c r="F14" s="12">
        <v>81</v>
      </c>
      <c r="G14" s="47"/>
      <c r="H14" s="11"/>
      <c r="I14" s="14">
        <v>0.48649999999999999</v>
      </c>
      <c r="J14" s="12">
        <v>890</v>
      </c>
      <c r="K14" s="15">
        <v>52384</v>
      </c>
      <c r="L14" s="12">
        <v>225</v>
      </c>
      <c r="M14" s="14">
        <v>0.7601</v>
      </c>
      <c r="N14" s="16">
        <v>2.4900000000000002</v>
      </c>
      <c r="O14" s="17">
        <v>130590</v>
      </c>
    </row>
    <row r="15" spans="1:15" ht="30" x14ac:dyDescent="0.25">
      <c r="A15" s="20" t="s">
        <v>29</v>
      </c>
      <c r="B15" s="22" t="s">
        <v>19</v>
      </c>
      <c r="C15" s="22">
        <v>234</v>
      </c>
      <c r="D15" s="22">
        <v>81</v>
      </c>
      <c r="E15" s="24">
        <v>0.34620000000000001</v>
      </c>
      <c r="F15" s="22">
        <v>187</v>
      </c>
      <c r="G15" s="24">
        <v>0.79910000000000003</v>
      </c>
      <c r="H15" s="22">
        <v>232</v>
      </c>
      <c r="I15" s="24">
        <v>0.99150000000000005</v>
      </c>
      <c r="J15" s="22">
        <v>865</v>
      </c>
      <c r="K15" s="25">
        <v>55346</v>
      </c>
      <c r="L15" s="22">
        <v>213</v>
      </c>
      <c r="M15" s="24">
        <v>0.9103</v>
      </c>
      <c r="N15" s="26">
        <v>1.36</v>
      </c>
      <c r="O15" s="27">
        <v>75264</v>
      </c>
    </row>
    <row r="16" spans="1:15" ht="16.5" hidden="1" thickBot="1" x14ac:dyDescent="0.3">
      <c r="A16" s="21" t="s">
        <v>1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8" t="s">
        <v>17</v>
      </c>
    </row>
    <row r="17" spans="1:15" ht="15.75" hidden="1" x14ac:dyDescent="0.25">
      <c r="A17" s="11" t="s">
        <v>1</v>
      </c>
      <c r="B17" s="12" t="s">
        <v>1</v>
      </c>
      <c r="C17" s="12" t="s">
        <v>1</v>
      </c>
      <c r="D17" s="12" t="s">
        <v>1</v>
      </c>
      <c r="E17" s="46">
        <v>0.35189999999999999</v>
      </c>
      <c r="F17" s="12" t="s">
        <v>1</v>
      </c>
      <c r="G17" s="46">
        <v>0.70369999999999999</v>
      </c>
      <c r="H17" s="41">
        <v>102</v>
      </c>
      <c r="I17" s="46">
        <v>0.94440000000000002</v>
      </c>
      <c r="J17" s="12" t="s">
        <v>1</v>
      </c>
      <c r="K17" s="12" t="s">
        <v>1</v>
      </c>
      <c r="L17" s="12" t="s">
        <v>1</v>
      </c>
      <c r="M17" s="12" t="s">
        <v>1</v>
      </c>
      <c r="N17" s="12" t="s">
        <v>1</v>
      </c>
      <c r="O17" s="12" t="s">
        <v>1</v>
      </c>
    </row>
    <row r="18" spans="1:15" ht="45" x14ac:dyDescent="0.25">
      <c r="A18" s="29" t="s">
        <v>30</v>
      </c>
      <c r="B18" s="12" t="s">
        <v>19</v>
      </c>
      <c r="C18" s="12">
        <v>108</v>
      </c>
      <c r="D18" s="12">
        <v>38</v>
      </c>
      <c r="E18" s="47"/>
      <c r="F18" s="12">
        <v>76</v>
      </c>
      <c r="G18" s="47"/>
      <c r="H18" s="11"/>
      <c r="I18" s="47"/>
      <c r="J18" s="12">
        <v>367</v>
      </c>
      <c r="K18" s="15">
        <v>24527</v>
      </c>
      <c r="L18" s="12">
        <v>86</v>
      </c>
      <c r="M18" s="14">
        <v>0.79630000000000001</v>
      </c>
      <c r="N18" s="16">
        <v>2.44</v>
      </c>
      <c r="O18" s="17">
        <v>59907</v>
      </c>
    </row>
    <row r="19" spans="1:15" ht="16.5" hidden="1" thickBot="1" x14ac:dyDescent="0.3">
      <c r="A19" s="30" t="s">
        <v>1</v>
      </c>
      <c r="B19" s="13"/>
      <c r="C19" s="13"/>
      <c r="D19" s="13"/>
      <c r="E19" s="48"/>
      <c r="F19" s="13"/>
      <c r="G19" s="48"/>
      <c r="H19" s="30"/>
      <c r="I19" s="48"/>
      <c r="J19" s="13"/>
      <c r="K19" s="13"/>
      <c r="L19" s="13"/>
      <c r="M19" s="13"/>
      <c r="N19" s="13"/>
      <c r="O19" s="18" t="s">
        <v>17</v>
      </c>
    </row>
    <row r="20" spans="1:15" ht="15.75" hidden="1" x14ac:dyDescent="0.25">
      <c r="A20" s="19" t="s">
        <v>1</v>
      </c>
      <c r="B20" s="22" t="s">
        <v>1</v>
      </c>
      <c r="C20" s="22" t="s">
        <v>1</v>
      </c>
      <c r="D20" s="22" t="s">
        <v>1</v>
      </c>
      <c r="E20" s="22" t="s">
        <v>1</v>
      </c>
      <c r="F20" s="22" t="s">
        <v>1</v>
      </c>
      <c r="G20" s="22"/>
      <c r="H20" s="22" t="s">
        <v>1</v>
      </c>
      <c r="I20" s="42">
        <v>0.56859999999999999</v>
      </c>
      <c r="J20" s="22" t="s">
        <v>1</v>
      </c>
      <c r="K20" s="22" t="s">
        <v>1</v>
      </c>
      <c r="L20" s="22" t="s">
        <v>1</v>
      </c>
      <c r="M20" s="22" t="s">
        <v>1</v>
      </c>
      <c r="N20" s="22" t="s">
        <v>1</v>
      </c>
      <c r="O20" s="22" t="s">
        <v>1</v>
      </c>
    </row>
    <row r="21" spans="1:15" ht="45" x14ac:dyDescent="0.25">
      <c r="A21" s="20" t="s">
        <v>31</v>
      </c>
      <c r="B21" s="22" t="s">
        <v>16</v>
      </c>
      <c r="C21" s="22">
        <v>357</v>
      </c>
      <c r="D21" s="22">
        <v>40</v>
      </c>
      <c r="E21" s="24">
        <v>0.112</v>
      </c>
      <c r="F21" s="22">
        <v>118</v>
      </c>
      <c r="G21" s="24">
        <v>0.33050000000000002</v>
      </c>
      <c r="H21" s="22">
        <v>203</v>
      </c>
      <c r="I21" s="44"/>
      <c r="J21" s="25">
        <v>1187</v>
      </c>
      <c r="K21" s="25">
        <v>67551</v>
      </c>
      <c r="L21" s="22">
        <v>305</v>
      </c>
      <c r="M21" s="24">
        <v>0.85429999999999995</v>
      </c>
      <c r="N21" s="26">
        <v>2.35</v>
      </c>
      <c r="O21" s="27">
        <v>158712</v>
      </c>
    </row>
    <row r="22" spans="1:15" ht="16.5" hidden="1" thickBot="1" x14ac:dyDescent="0.3">
      <c r="A22" s="21" t="s">
        <v>1</v>
      </c>
      <c r="B22" s="23"/>
      <c r="C22" s="23"/>
      <c r="D22" s="23"/>
      <c r="E22" s="23"/>
      <c r="F22" s="23"/>
      <c r="G22" s="23"/>
      <c r="H22" s="23"/>
      <c r="I22" s="45"/>
      <c r="J22" s="23"/>
      <c r="K22" s="23"/>
      <c r="L22" s="23"/>
      <c r="M22" s="23"/>
      <c r="N22" s="23"/>
      <c r="O22" s="28" t="s">
        <v>17</v>
      </c>
    </row>
    <row r="23" spans="1:15" ht="15.75" hidden="1" x14ac:dyDescent="0.25">
      <c r="A23" s="11" t="s">
        <v>1</v>
      </c>
      <c r="B23" s="12" t="s">
        <v>1</v>
      </c>
      <c r="C23" s="12" t="s">
        <v>1</v>
      </c>
      <c r="D23" s="12" t="s">
        <v>1</v>
      </c>
      <c r="E23" s="46">
        <v>0.24890000000000001</v>
      </c>
      <c r="F23" s="12" t="s">
        <v>1</v>
      </c>
      <c r="G23" s="12" t="s">
        <v>1</v>
      </c>
      <c r="H23" s="38"/>
      <c r="I23" s="12" t="s">
        <v>1</v>
      </c>
      <c r="J23" s="12" t="s">
        <v>1</v>
      </c>
      <c r="K23" s="12" t="s">
        <v>1</v>
      </c>
      <c r="L23" s="12" t="s">
        <v>1</v>
      </c>
      <c r="M23" s="12" t="s">
        <v>1</v>
      </c>
      <c r="N23" s="12" t="s">
        <v>1</v>
      </c>
      <c r="O23" s="12" t="s">
        <v>1</v>
      </c>
    </row>
    <row r="24" spans="1:15" ht="30" x14ac:dyDescent="0.25">
      <c r="A24" s="29" t="s">
        <v>32</v>
      </c>
      <c r="B24" s="12" t="s">
        <v>16</v>
      </c>
      <c r="C24" s="12">
        <v>438</v>
      </c>
      <c r="D24" s="12">
        <v>109</v>
      </c>
      <c r="E24" s="47"/>
      <c r="F24" s="12">
        <v>212</v>
      </c>
      <c r="G24" s="14">
        <v>0.48399999999999999</v>
      </c>
      <c r="H24" s="12">
        <v>337</v>
      </c>
      <c r="I24" s="14">
        <v>0.76939999999999997</v>
      </c>
      <c r="J24" s="15">
        <v>1431</v>
      </c>
      <c r="K24" s="15">
        <v>79801</v>
      </c>
      <c r="L24" s="12">
        <v>401</v>
      </c>
      <c r="M24" s="14">
        <v>0.91549999999999998</v>
      </c>
      <c r="N24" s="16">
        <v>2.85</v>
      </c>
      <c r="O24" s="17">
        <v>227087</v>
      </c>
    </row>
    <row r="25" spans="1:15" ht="16.5" hidden="1" thickBot="1" x14ac:dyDescent="0.3">
      <c r="A25" s="30" t="s">
        <v>1</v>
      </c>
      <c r="B25" s="13"/>
      <c r="C25" s="13"/>
      <c r="D25" s="13"/>
      <c r="E25" s="48"/>
      <c r="F25" s="13"/>
      <c r="G25" s="13"/>
      <c r="H25" s="13"/>
      <c r="I25" s="13"/>
      <c r="J25" s="13"/>
      <c r="K25" s="13"/>
      <c r="L25" s="13"/>
      <c r="M25" s="13"/>
      <c r="N25" s="13"/>
      <c r="O25" s="18" t="s">
        <v>17</v>
      </c>
    </row>
    <row r="26" spans="1:15" ht="15.75" hidden="1" x14ac:dyDescent="0.25">
      <c r="A26" s="19" t="s">
        <v>1</v>
      </c>
      <c r="B26" s="22" t="s">
        <v>1</v>
      </c>
      <c r="C26" s="22" t="s">
        <v>1</v>
      </c>
      <c r="D26" s="22" t="s">
        <v>1</v>
      </c>
      <c r="E26" s="22" t="s">
        <v>1</v>
      </c>
      <c r="F26" s="22" t="s">
        <v>1</v>
      </c>
      <c r="G26" s="42">
        <v>0.22670000000000001</v>
      </c>
      <c r="H26" s="43">
        <v>194</v>
      </c>
      <c r="I26" s="22" t="s">
        <v>1</v>
      </c>
      <c r="J26" s="22" t="s">
        <v>1</v>
      </c>
      <c r="K26" s="22" t="s">
        <v>1</v>
      </c>
      <c r="L26" s="22" t="s">
        <v>1</v>
      </c>
      <c r="M26" s="22" t="s">
        <v>1</v>
      </c>
      <c r="N26" s="22" t="s">
        <v>1</v>
      </c>
      <c r="O26" s="22" t="s">
        <v>1</v>
      </c>
    </row>
    <row r="27" spans="1:15" ht="30" x14ac:dyDescent="0.25">
      <c r="A27" s="20" t="s">
        <v>33</v>
      </c>
      <c r="B27" s="22" t="s">
        <v>16</v>
      </c>
      <c r="C27" s="22">
        <v>344</v>
      </c>
      <c r="D27" s="22">
        <v>20</v>
      </c>
      <c r="E27" s="24">
        <v>5.8099999999999999E-2</v>
      </c>
      <c r="F27" s="22">
        <v>78</v>
      </c>
      <c r="G27" s="44"/>
      <c r="H27" s="19"/>
      <c r="I27" s="24">
        <v>0.56399999999999995</v>
      </c>
      <c r="J27" s="22">
        <v>991</v>
      </c>
      <c r="K27" s="25">
        <v>57167</v>
      </c>
      <c r="L27" s="22">
        <v>210</v>
      </c>
      <c r="M27" s="24">
        <v>0.61050000000000004</v>
      </c>
      <c r="N27" s="26">
        <v>0.93</v>
      </c>
      <c r="O27" s="27">
        <v>53251</v>
      </c>
    </row>
    <row r="28" spans="1:15" ht="16.5" hidden="1" thickBot="1" x14ac:dyDescent="0.3">
      <c r="A28" s="21" t="s">
        <v>1</v>
      </c>
      <c r="B28" s="23"/>
      <c r="C28" s="23"/>
      <c r="D28" s="23"/>
      <c r="E28" s="23"/>
      <c r="F28" s="23"/>
      <c r="G28" s="45"/>
      <c r="H28" s="21"/>
      <c r="I28" s="23"/>
      <c r="J28" s="23"/>
      <c r="K28" s="23"/>
      <c r="L28" s="23"/>
      <c r="M28" s="23"/>
      <c r="N28" s="23"/>
      <c r="O28" s="28" t="s">
        <v>17</v>
      </c>
    </row>
    <row r="29" spans="1:15" ht="15.75" hidden="1" x14ac:dyDescent="0.25">
      <c r="A29" s="11" t="s">
        <v>1</v>
      </c>
      <c r="B29" s="12" t="s">
        <v>1</v>
      </c>
      <c r="C29" s="12" t="s">
        <v>1</v>
      </c>
      <c r="D29" s="12" t="s">
        <v>1</v>
      </c>
      <c r="E29" s="12" t="s">
        <v>1</v>
      </c>
      <c r="F29" s="12" t="s">
        <v>1</v>
      </c>
      <c r="G29" s="12" t="s">
        <v>1</v>
      </c>
      <c r="H29" s="12" t="s">
        <v>1</v>
      </c>
      <c r="I29" s="12" t="s">
        <v>1</v>
      </c>
      <c r="J29" s="12" t="s">
        <v>1</v>
      </c>
      <c r="K29" s="12" t="s">
        <v>1</v>
      </c>
      <c r="L29" s="12" t="s">
        <v>1</v>
      </c>
      <c r="M29" s="12" t="s">
        <v>1</v>
      </c>
      <c r="N29" s="12" t="s">
        <v>1</v>
      </c>
      <c r="O29" s="12" t="s">
        <v>1</v>
      </c>
    </row>
    <row r="30" spans="1:15" ht="30" x14ac:dyDescent="0.25">
      <c r="A30" s="29" t="s">
        <v>34</v>
      </c>
      <c r="B30" s="12" t="s">
        <v>16</v>
      </c>
      <c r="C30" s="12">
        <v>331</v>
      </c>
      <c r="D30" s="12">
        <v>119</v>
      </c>
      <c r="E30" s="14">
        <v>0.35949999999999999</v>
      </c>
      <c r="F30" s="12">
        <v>206</v>
      </c>
      <c r="G30" s="14">
        <v>0.62239999999999995</v>
      </c>
      <c r="H30" s="12">
        <v>251</v>
      </c>
      <c r="I30" s="14">
        <v>0.75829999999999997</v>
      </c>
      <c r="J30" s="15">
        <v>1100</v>
      </c>
      <c r="K30" s="15">
        <v>64422</v>
      </c>
      <c r="L30" s="12">
        <v>257</v>
      </c>
      <c r="M30" s="14">
        <v>0.77639999999999998</v>
      </c>
      <c r="N30" s="16">
        <v>2.64</v>
      </c>
      <c r="O30" s="17">
        <v>170256</v>
      </c>
    </row>
    <row r="31" spans="1:15" ht="16.5" hidden="1" thickBot="1" x14ac:dyDescent="0.3">
      <c r="A31" s="30" t="s">
        <v>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8" t="s">
        <v>17</v>
      </c>
    </row>
    <row r="32" spans="1:15" ht="15.75" hidden="1" x14ac:dyDescent="0.25">
      <c r="A32" s="19" t="s">
        <v>1</v>
      </c>
      <c r="B32" s="22" t="s">
        <v>1</v>
      </c>
      <c r="C32" s="22" t="s">
        <v>1</v>
      </c>
      <c r="D32" s="22" t="s">
        <v>1</v>
      </c>
      <c r="E32" s="22" t="s">
        <v>1</v>
      </c>
      <c r="F32" s="22" t="s">
        <v>1</v>
      </c>
      <c r="G32" s="22" t="s">
        <v>1</v>
      </c>
      <c r="H32" s="22" t="s">
        <v>1</v>
      </c>
      <c r="I32" s="22" t="s">
        <v>1</v>
      </c>
      <c r="J32" s="22" t="s">
        <v>1</v>
      </c>
      <c r="K32" s="22" t="s">
        <v>1</v>
      </c>
      <c r="L32" s="22" t="s">
        <v>1</v>
      </c>
      <c r="M32" s="22" t="s">
        <v>1</v>
      </c>
      <c r="N32" s="22" t="s">
        <v>1</v>
      </c>
      <c r="O32" s="22" t="s">
        <v>1</v>
      </c>
    </row>
    <row r="33" spans="1:15" ht="30" x14ac:dyDescent="0.25">
      <c r="A33" s="20" t="s">
        <v>35</v>
      </c>
      <c r="B33" s="22" t="s">
        <v>16</v>
      </c>
      <c r="C33" s="22">
        <v>125</v>
      </c>
      <c r="D33" s="22">
        <v>32</v>
      </c>
      <c r="E33" s="24">
        <v>0.25600000000000001</v>
      </c>
      <c r="F33" s="22">
        <v>54</v>
      </c>
      <c r="G33" s="24">
        <v>0.432</v>
      </c>
      <c r="H33" s="22">
        <v>92</v>
      </c>
      <c r="I33" s="24">
        <v>0.73599999999999999</v>
      </c>
      <c r="J33" s="22">
        <v>369</v>
      </c>
      <c r="K33" s="25">
        <v>23216</v>
      </c>
      <c r="L33" s="22">
        <v>66</v>
      </c>
      <c r="M33" s="24">
        <v>0.52800000000000002</v>
      </c>
      <c r="N33" s="26">
        <v>7.61</v>
      </c>
      <c r="O33" s="27">
        <v>176720</v>
      </c>
    </row>
    <row r="34" spans="1:15" ht="16.5" hidden="1" thickBot="1" x14ac:dyDescent="0.3">
      <c r="A34" s="21" t="s">
        <v>1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8" t="s">
        <v>17</v>
      </c>
    </row>
    <row r="35" spans="1:15" ht="15.75" hidden="1" x14ac:dyDescent="0.25">
      <c r="A35" s="11" t="s">
        <v>1</v>
      </c>
      <c r="B35" s="12" t="s">
        <v>1</v>
      </c>
      <c r="C35" s="12" t="s">
        <v>1</v>
      </c>
      <c r="D35" s="12" t="s">
        <v>1</v>
      </c>
      <c r="E35" s="46">
        <v>0.26919999999999999</v>
      </c>
      <c r="F35" s="12" t="s">
        <v>1</v>
      </c>
      <c r="G35" s="46">
        <v>0.4103</v>
      </c>
      <c r="H35" s="12" t="s">
        <v>1</v>
      </c>
      <c r="I35" s="46">
        <v>0.56410000000000005</v>
      </c>
      <c r="J35" s="12" t="s">
        <v>1</v>
      </c>
      <c r="K35" s="12" t="s">
        <v>1</v>
      </c>
      <c r="L35" s="12" t="s">
        <v>1</v>
      </c>
      <c r="M35" s="12" t="s">
        <v>1</v>
      </c>
      <c r="N35" s="12" t="s">
        <v>1</v>
      </c>
      <c r="O35" s="12" t="s">
        <v>1</v>
      </c>
    </row>
    <row r="36" spans="1:15" ht="30" x14ac:dyDescent="0.25">
      <c r="A36" s="29" t="s">
        <v>36</v>
      </c>
      <c r="B36" s="12" t="s">
        <v>16</v>
      </c>
      <c r="C36" s="12">
        <v>78</v>
      </c>
      <c r="D36" s="12">
        <v>21</v>
      </c>
      <c r="E36" s="47"/>
      <c r="F36" s="12">
        <v>32</v>
      </c>
      <c r="G36" s="47"/>
      <c r="H36" s="12">
        <v>44</v>
      </c>
      <c r="I36" s="47"/>
      <c r="J36" s="12">
        <v>216</v>
      </c>
      <c r="K36" s="15">
        <v>13212</v>
      </c>
      <c r="L36" s="12">
        <v>34</v>
      </c>
      <c r="M36" s="14">
        <v>0.43590000000000001</v>
      </c>
      <c r="N36" s="16">
        <v>1.95</v>
      </c>
      <c r="O36" s="17">
        <v>25725</v>
      </c>
    </row>
    <row r="37" spans="1:15" ht="16.5" hidden="1" thickBot="1" x14ac:dyDescent="0.3">
      <c r="A37" s="30" t="s">
        <v>1</v>
      </c>
      <c r="B37" s="13"/>
      <c r="C37" s="13"/>
      <c r="D37" s="13"/>
      <c r="E37" s="48"/>
      <c r="F37" s="13"/>
      <c r="G37" s="48"/>
      <c r="H37" s="13"/>
      <c r="I37" s="48"/>
      <c r="J37" s="13"/>
      <c r="K37" s="13"/>
      <c r="L37" s="13"/>
      <c r="M37" s="13"/>
      <c r="N37" s="13"/>
      <c r="O37" s="18" t="s">
        <v>17</v>
      </c>
    </row>
    <row r="38" spans="1:15" ht="15.75" hidden="1" x14ac:dyDescent="0.25">
      <c r="A38" s="19" t="s">
        <v>1</v>
      </c>
      <c r="B38" s="22" t="s">
        <v>1</v>
      </c>
      <c r="C38" s="22" t="s">
        <v>1</v>
      </c>
      <c r="D38" s="22" t="s">
        <v>1</v>
      </c>
      <c r="E38" s="22"/>
      <c r="F38" s="22" t="s">
        <v>1</v>
      </c>
      <c r="G38" s="22" t="s">
        <v>1</v>
      </c>
      <c r="H38" s="43">
        <v>123</v>
      </c>
      <c r="I38" s="42">
        <v>0.55659999999999998</v>
      </c>
      <c r="J38" s="22" t="s">
        <v>1</v>
      </c>
      <c r="K38" s="22" t="s">
        <v>1</v>
      </c>
      <c r="L38" s="22" t="s">
        <v>1</v>
      </c>
      <c r="M38" s="22" t="s">
        <v>1</v>
      </c>
      <c r="N38" s="22" t="s">
        <v>1</v>
      </c>
      <c r="O38" s="22" t="s">
        <v>1</v>
      </c>
    </row>
    <row r="39" spans="1:15" ht="60" x14ac:dyDescent="0.25">
      <c r="A39" s="20" t="s">
        <v>37</v>
      </c>
      <c r="B39" s="22" t="s">
        <v>16</v>
      </c>
      <c r="C39" s="22">
        <v>221</v>
      </c>
      <c r="D39" s="22">
        <v>29</v>
      </c>
      <c r="E39" s="24">
        <v>0.13120000000000001</v>
      </c>
      <c r="F39" s="22">
        <v>57</v>
      </c>
      <c r="G39" s="24">
        <v>0.25790000000000002</v>
      </c>
      <c r="H39" s="19"/>
      <c r="I39" s="44"/>
      <c r="J39" s="22">
        <v>659</v>
      </c>
      <c r="K39" s="25">
        <v>38779</v>
      </c>
      <c r="L39" s="22">
        <v>145</v>
      </c>
      <c r="M39" s="24">
        <v>0.65610000000000002</v>
      </c>
      <c r="N39" s="26">
        <v>1.96</v>
      </c>
      <c r="O39" s="27">
        <v>75969</v>
      </c>
    </row>
    <row r="40" spans="1:15" ht="16.5" hidden="1" thickBot="1" x14ac:dyDescent="0.3">
      <c r="A40" s="21" t="s">
        <v>1</v>
      </c>
      <c r="B40" s="23"/>
      <c r="C40" s="23"/>
      <c r="D40" s="23"/>
      <c r="E40" s="23"/>
      <c r="F40" s="23"/>
      <c r="G40" s="23"/>
      <c r="H40" s="21"/>
      <c r="I40" s="45"/>
      <c r="J40" s="23"/>
      <c r="K40" s="23"/>
      <c r="L40" s="23"/>
      <c r="M40" s="23"/>
      <c r="N40" s="23"/>
      <c r="O40" s="28" t="s">
        <v>17</v>
      </c>
    </row>
    <row r="41" spans="1:15" ht="15.75" hidden="1" x14ac:dyDescent="0.25">
      <c r="A41" s="11" t="s">
        <v>1</v>
      </c>
      <c r="B41" s="12" t="s">
        <v>1</v>
      </c>
      <c r="C41" s="12" t="s">
        <v>1</v>
      </c>
      <c r="D41" s="12" t="s">
        <v>1</v>
      </c>
      <c r="E41" s="12" t="s">
        <v>1</v>
      </c>
      <c r="F41" s="12" t="s">
        <v>1</v>
      </c>
      <c r="G41" s="12" t="s">
        <v>1</v>
      </c>
      <c r="H41" s="12" t="s">
        <v>1</v>
      </c>
      <c r="I41" s="12" t="s">
        <v>1</v>
      </c>
      <c r="J41" s="12" t="s">
        <v>1</v>
      </c>
      <c r="K41" s="12" t="s">
        <v>1</v>
      </c>
      <c r="L41" s="12" t="s">
        <v>1</v>
      </c>
      <c r="M41" s="12" t="s">
        <v>1</v>
      </c>
      <c r="N41" s="12" t="s">
        <v>1</v>
      </c>
      <c r="O41" s="12" t="s">
        <v>1</v>
      </c>
    </row>
    <row r="42" spans="1:15" ht="45" x14ac:dyDescent="0.25">
      <c r="A42" s="29" t="s">
        <v>38</v>
      </c>
      <c r="B42" s="12" t="s">
        <v>19</v>
      </c>
      <c r="C42" s="12">
        <v>125</v>
      </c>
      <c r="D42" s="12">
        <v>28</v>
      </c>
      <c r="E42" s="14">
        <v>0.224</v>
      </c>
      <c r="F42" s="12">
        <v>61</v>
      </c>
      <c r="G42" s="14">
        <v>0.48799999999999999</v>
      </c>
      <c r="H42" s="12">
        <v>82</v>
      </c>
      <c r="I42" s="14">
        <v>0.65600000000000003</v>
      </c>
      <c r="J42" s="12">
        <v>332</v>
      </c>
      <c r="K42" s="15">
        <v>23199</v>
      </c>
      <c r="L42" s="12">
        <v>41</v>
      </c>
      <c r="M42" s="14">
        <v>0.32800000000000001</v>
      </c>
      <c r="N42" s="16">
        <v>0.42</v>
      </c>
      <c r="O42" s="17">
        <v>9852</v>
      </c>
    </row>
    <row r="43" spans="1:15" ht="16.5" hidden="1" thickBot="1" x14ac:dyDescent="0.3">
      <c r="A43" s="30" t="s">
        <v>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8" t="s">
        <v>17</v>
      </c>
    </row>
    <row r="44" spans="1:15" ht="15.75" hidden="1" x14ac:dyDescent="0.25">
      <c r="A44" s="19" t="s">
        <v>1</v>
      </c>
      <c r="B44" s="22" t="s">
        <v>1</v>
      </c>
      <c r="C44" s="22" t="s">
        <v>1</v>
      </c>
      <c r="D44" s="22" t="s">
        <v>1</v>
      </c>
      <c r="E44" s="22" t="s">
        <v>1</v>
      </c>
      <c r="F44" s="22" t="s">
        <v>1</v>
      </c>
      <c r="G44" s="22" t="s">
        <v>1</v>
      </c>
      <c r="H44" s="22" t="s">
        <v>1</v>
      </c>
      <c r="I44" s="22" t="s">
        <v>1</v>
      </c>
      <c r="J44" s="22" t="s">
        <v>1</v>
      </c>
      <c r="K44" s="22" t="s">
        <v>1</v>
      </c>
      <c r="L44" s="22" t="s">
        <v>1</v>
      </c>
      <c r="M44" s="22" t="s">
        <v>1</v>
      </c>
      <c r="N44" s="22" t="s">
        <v>1</v>
      </c>
      <c r="O44" s="22" t="s">
        <v>1</v>
      </c>
    </row>
    <row r="45" spans="1:15" ht="30" x14ac:dyDescent="0.25">
      <c r="A45" s="20" t="s">
        <v>39</v>
      </c>
      <c r="B45" s="22" t="s">
        <v>19</v>
      </c>
      <c r="C45" s="22">
        <v>238</v>
      </c>
      <c r="D45" s="22">
        <v>41</v>
      </c>
      <c r="E45" s="24">
        <v>0.17230000000000001</v>
      </c>
      <c r="F45" s="22">
        <v>93</v>
      </c>
      <c r="G45" s="24">
        <v>0.39079999999999998</v>
      </c>
      <c r="H45" s="22">
        <v>161</v>
      </c>
      <c r="I45" s="24">
        <v>0.67649999999999999</v>
      </c>
      <c r="J45" s="22">
        <v>690</v>
      </c>
      <c r="K45" s="25">
        <v>47139</v>
      </c>
      <c r="L45" s="22">
        <v>81</v>
      </c>
      <c r="M45" s="24">
        <v>0.34029999999999999</v>
      </c>
      <c r="N45" s="26">
        <v>0.96</v>
      </c>
      <c r="O45" s="27">
        <v>45459</v>
      </c>
    </row>
    <row r="46" spans="1:15" ht="16.5" hidden="1" thickBot="1" x14ac:dyDescent="0.3">
      <c r="A46" s="21" t="s">
        <v>1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8" t="s">
        <v>17</v>
      </c>
    </row>
    <row r="47" spans="1:15" ht="15.75" hidden="1" x14ac:dyDescent="0.25">
      <c r="A47" s="36"/>
      <c r="B47" s="12" t="s">
        <v>1</v>
      </c>
      <c r="C47" s="12" t="s">
        <v>1</v>
      </c>
      <c r="D47" s="12" t="s">
        <v>1</v>
      </c>
      <c r="E47" s="12" t="s">
        <v>1</v>
      </c>
      <c r="F47" s="12" t="s">
        <v>1</v>
      </c>
      <c r="G47" s="12" t="s">
        <v>1</v>
      </c>
      <c r="H47" s="41">
        <v>136</v>
      </c>
      <c r="I47" s="12" t="s">
        <v>1</v>
      </c>
      <c r="J47" s="12" t="s">
        <v>1</v>
      </c>
      <c r="K47" s="12" t="s">
        <v>1</v>
      </c>
      <c r="L47" s="12" t="s">
        <v>1</v>
      </c>
      <c r="M47" s="12" t="s">
        <v>1</v>
      </c>
      <c r="N47" s="12" t="s">
        <v>1</v>
      </c>
      <c r="O47" s="12" t="s">
        <v>1</v>
      </c>
    </row>
    <row r="48" spans="1:15" ht="15.75" x14ac:dyDescent="0.25">
      <c r="A48" s="29" t="s">
        <v>40</v>
      </c>
      <c r="B48" s="12" t="s">
        <v>16</v>
      </c>
      <c r="C48" s="12">
        <v>291</v>
      </c>
      <c r="D48" s="12">
        <v>21</v>
      </c>
      <c r="E48" s="14">
        <v>7.22E-2</v>
      </c>
      <c r="F48" s="12">
        <v>65</v>
      </c>
      <c r="G48" s="14">
        <v>0.22339999999999999</v>
      </c>
      <c r="H48" s="11"/>
      <c r="I48" s="14">
        <v>0.46739999999999998</v>
      </c>
      <c r="J48" s="12">
        <v>830</v>
      </c>
      <c r="K48" s="15">
        <v>49661</v>
      </c>
      <c r="L48" s="12">
        <v>100</v>
      </c>
      <c r="M48" s="14">
        <v>0.34360000000000002</v>
      </c>
      <c r="N48" s="16">
        <v>0.72</v>
      </c>
      <c r="O48" s="17">
        <v>35835</v>
      </c>
    </row>
    <row r="49" spans="1:15" ht="16.5" hidden="1" thickBot="1" x14ac:dyDescent="0.3">
      <c r="A49" s="30" t="s">
        <v>1</v>
      </c>
      <c r="B49" s="13"/>
      <c r="C49" s="13"/>
      <c r="D49" s="13"/>
      <c r="E49" s="13"/>
      <c r="F49" s="13"/>
      <c r="G49" s="13"/>
      <c r="H49" s="30"/>
      <c r="I49" s="13"/>
      <c r="J49" s="13"/>
      <c r="K49" s="13"/>
      <c r="L49" s="13"/>
      <c r="M49" s="13"/>
      <c r="N49" s="13"/>
      <c r="O49" s="18" t="s">
        <v>17</v>
      </c>
    </row>
    <row r="50" spans="1:15" ht="15.75" hidden="1" x14ac:dyDescent="0.25">
      <c r="A50" s="19" t="s">
        <v>1</v>
      </c>
      <c r="B50" s="22" t="s">
        <v>1</v>
      </c>
      <c r="C50" s="22" t="s">
        <v>1</v>
      </c>
      <c r="D50" s="22" t="s">
        <v>1</v>
      </c>
      <c r="E50" s="22" t="s">
        <v>1</v>
      </c>
      <c r="F50" s="22" t="s">
        <v>1</v>
      </c>
      <c r="G50" s="22" t="s">
        <v>1</v>
      </c>
      <c r="H50" s="22" t="s">
        <v>1</v>
      </c>
      <c r="I50" s="22" t="s">
        <v>1</v>
      </c>
      <c r="J50" s="22" t="s">
        <v>1</v>
      </c>
      <c r="K50" s="22" t="s">
        <v>1</v>
      </c>
      <c r="L50" s="22" t="s">
        <v>1</v>
      </c>
      <c r="M50" s="22" t="s">
        <v>1</v>
      </c>
      <c r="N50" s="22" t="s">
        <v>1</v>
      </c>
      <c r="O50" s="22" t="s">
        <v>1</v>
      </c>
    </row>
    <row r="51" spans="1:15" ht="15.75" x14ac:dyDescent="0.25">
      <c r="A51" s="20" t="s">
        <v>41</v>
      </c>
      <c r="B51" s="22" t="s">
        <v>16</v>
      </c>
      <c r="C51" s="22">
        <v>118</v>
      </c>
      <c r="D51" s="22">
        <v>18</v>
      </c>
      <c r="E51" s="24">
        <v>0.1525</v>
      </c>
      <c r="F51" s="22">
        <v>41</v>
      </c>
      <c r="G51" s="24">
        <v>0.34749999999999998</v>
      </c>
      <c r="H51" s="22">
        <v>70</v>
      </c>
      <c r="I51" s="24">
        <v>0.59319999999999995</v>
      </c>
      <c r="J51" s="22">
        <v>303</v>
      </c>
      <c r="K51" s="25">
        <v>18091</v>
      </c>
      <c r="L51" s="22">
        <v>72</v>
      </c>
      <c r="M51" s="24">
        <v>0.61019999999999996</v>
      </c>
      <c r="N51" s="26">
        <v>1.22</v>
      </c>
      <c r="O51" s="27">
        <v>22130</v>
      </c>
    </row>
    <row r="52" spans="1:15" ht="16.5" hidden="1" thickBot="1" x14ac:dyDescent="0.3">
      <c r="A52" s="21" t="s">
        <v>1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8" t="s">
        <v>17</v>
      </c>
    </row>
    <row r="53" spans="1:15" ht="15.75" hidden="1" x14ac:dyDescent="0.25">
      <c r="A53" s="11" t="s">
        <v>1</v>
      </c>
      <c r="B53" s="12" t="s">
        <v>1</v>
      </c>
      <c r="C53" s="12" t="s">
        <v>1</v>
      </c>
      <c r="D53" s="12" t="s">
        <v>1</v>
      </c>
      <c r="E53" s="12" t="s">
        <v>1</v>
      </c>
      <c r="F53" s="12" t="s">
        <v>1</v>
      </c>
      <c r="G53" s="12" t="s">
        <v>1</v>
      </c>
      <c r="H53" s="12" t="s">
        <v>1</v>
      </c>
      <c r="I53" s="12" t="s">
        <v>1</v>
      </c>
      <c r="J53" s="12" t="s">
        <v>1</v>
      </c>
      <c r="K53" s="12" t="s">
        <v>1</v>
      </c>
      <c r="L53" s="12" t="s">
        <v>1</v>
      </c>
      <c r="M53" s="12" t="s">
        <v>1</v>
      </c>
      <c r="N53" s="12" t="s">
        <v>1</v>
      </c>
      <c r="O53" s="12" t="s">
        <v>1</v>
      </c>
    </row>
    <row r="54" spans="1:15" ht="30" x14ac:dyDescent="0.25">
      <c r="A54" s="29" t="s">
        <v>42</v>
      </c>
      <c r="B54" s="12" t="s">
        <v>16</v>
      </c>
      <c r="C54" s="12">
        <v>104</v>
      </c>
      <c r="D54" s="12">
        <v>22</v>
      </c>
      <c r="E54" s="14">
        <v>0.21149999999999999</v>
      </c>
      <c r="F54" s="12">
        <v>39</v>
      </c>
      <c r="G54" s="14">
        <v>0.375</v>
      </c>
      <c r="H54" s="12">
        <v>66</v>
      </c>
      <c r="I54" s="14">
        <v>0.63460000000000005</v>
      </c>
      <c r="J54" s="12">
        <v>313</v>
      </c>
      <c r="K54" s="15">
        <v>17878</v>
      </c>
      <c r="L54" s="12">
        <v>67</v>
      </c>
      <c r="M54" s="14">
        <v>0.64419999999999999</v>
      </c>
      <c r="N54" s="16">
        <v>2.17</v>
      </c>
      <c r="O54" s="17">
        <v>38798</v>
      </c>
    </row>
    <row r="55" spans="1:15" ht="16.5" hidden="1" thickBot="1" x14ac:dyDescent="0.3">
      <c r="A55" s="30" t="s">
        <v>1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8" t="s">
        <v>17</v>
      </c>
    </row>
    <row r="56" spans="1:15" ht="15.75" hidden="1" x14ac:dyDescent="0.25">
      <c r="A56" s="19"/>
      <c r="B56" s="22" t="s">
        <v>1</v>
      </c>
      <c r="C56" s="22" t="s">
        <v>1</v>
      </c>
      <c r="D56" s="22" t="s">
        <v>1</v>
      </c>
      <c r="E56" s="22" t="s">
        <v>1</v>
      </c>
      <c r="F56" s="22" t="s">
        <v>1</v>
      </c>
      <c r="G56" s="42">
        <v>0.2797</v>
      </c>
      <c r="H56" s="22" t="s">
        <v>1</v>
      </c>
      <c r="I56" s="22" t="s">
        <v>1</v>
      </c>
      <c r="J56" s="22" t="s">
        <v>1</v>
      </c>
      <c r="K56" s="22" t="s">
        <v>1</v>
      </c>
      <c r="L56" s="22" t="s">
        <v>1</v>
      </c>
      <c r="M56" s="22" t="s">
        <v>1</v>
      </c>
      <c r="N56" s="22" t="s">
        <v>1</v>
      </c>
      <c r="O56" s="22" t="s">
        <v>1</v>
      </c>
    </row>
    <row r="57" spans="1:15" ht="30" x14ac:dyDescent="0.25">
      <c r="A57" s="20" t="s">
        <v>43</v>
      </c>
      <c r="B57" s="22" t="s">
        <v>16</v>
      </c>
      <c r="C57" s="22">
        <v>261</v>
      </c>
      <c r="D57" s="22">
        <v>24</v>
      </c>
      <c r="E57" s="24">
        <v>9.1999999999999998E-2</v>
      </c>
      <c r="F57" s="22">
        <v>73</v>
      </c>
      <c r="G57" s="44"/>
      <c r="H57" s="22">
        <v>141</v>
      </c>
      <c r="I57" s="24">
        <v>0.54020000000000001</v>
      </c>
      <c r="J57" s="22">
        <v>740</v>
      </c>
      <c r="K57" s="25">
        <v>43398</v>
      </c>
      <c r="L57" s="22">
        <v>176</v>
      </c>
      <c r="M57" s="24">
        <v>0.67430000000000001</v>
      </c>
      <c r="N57" s="26">
        <v>1.48</v>
      </c>
      <c r="O57" s="27">
        <v>64020</v>
      </c>
    </row>
    <row r="58" spans="1:15" ht="16.5" hidden="1" thickBot="1" x14ac:dyDescent="0.3">
      <c r="A58" s="21" t="s">
        <v>1</v>
      </c>
      <c r="B58" s="23"/>
      <c r="C58" s="23"/>
      <c r="D58" s="23"/>
      <c r="E58" s="23"/>
      <c r="F58" s="23"/>
      <c r="G58" s="45"/>
      <c r="H58" s="23"/>
      <c r="I58" s="23"/>
      <c r="J58" s="23"/>
      <c r="K58" s="23"/>
      <c r="L58" s="23"/>
      <c r="M58" s="23"/>
      <c r="N58" s="23"/>
      <c r="O58" s="28" t="s">
        <v>17</v>
      </c>
    </row>
    <row r="59" spans="1:15" ht="15.75" hidden="1" x14ac:dyDescent="0.25">
      <c r="A59" s="11" t="s">
        <v>1</v>
      </c>
      <c r="B59" s="12" t="s">
        <v>1</v>
      </c>
      <c r="C59" s="12" t="s">
        <v>1</v>
      </c>
      <c r="D59" s="12" t="s">
        <v>1</v>
      </c>
      <c r="E59" s="12" t="s">
        <v>1</v>
      </c>
      <c r="F59" s="12" t="s">
        <v>1</v>
      </c>
      <c r="G59" s="12" t="s">
        <v>1</v>
      </c>
      <c r="H59" s="12" t="s">
        <v>1</v>
      </c>
      <c r="I59" s="12" t="s">
        <v>1</v>
      </c>
      <c r="J59" s="12" t="s">
        <v>1</v>
      </c>
      <c r="K59" s="12" t="s">
        <v>1</v>
      </c>
      <c r="L59" s="12" t="s">
        <v>1</v>
      </c>
      <c r="M59" s="12" t="s">
        <v>1</v>
      </c>
      <c r="N59" s="12" t="s">
        <v>1</v>
      </c>
      <c r="O59" s="12" t="s">
        <v>1</v>
      </c>
    </row>
    <row r="60" spans="1:15" ht="30" x14ac:dyDescent="0.25">
      <c r="A60" s="29" t="s">
        <v>44</v>
      </c>
      <c r="B60" s="12" t="s">
        <v>16</v>
      </c>
      <c r="C60" s="12">
        <v>24</v>
      </c>
      <c r="D60" s="12">
        <v>5</v>
      </c>
      <c r="E60" s="14">
        <v>0.20830000000000001</v>
      </c>
      <c r="F60" s="12">
        <v>11</v>
      </c>
      <c r="G60" s="14">
        <v>0.45829999999999999</v>
      </c>
      <c r="H60" s="12">
        <v>16</v>
      </c>
      <c r="I60" s="14">
        <v>0.66669999999999996</v>
      </c>
      <c r="J60" s="12">
        <v>71</v>
      </c>
      <c r="K60" s="15">
        <v>3772</v>
      </c>
      <c r="L60" s="12">
        <v>19</v>
      </c>
      <c r="M60" s="14">
        <v>0.79169999999999996</v>
      </c>
      <c r="N60" s="16">
        <v>1.52</v>
      </c>
      <c r="O60" s="17">
        <v>5751</v>
      </c>
    </row>
    <row r="61" spans="1:15" ht="16.5" hidden="1" thickBot="1" x14ac:dyDescent="0.3">
      <c r="A61" s="30" t="s">
        <v>1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8" t="s">
        <v>17</v>
      </c>
    </row>
    <row r="62" spans="1:15" ht="15.75" hidden="1" x14ac:dyDescent="0.25">
      <c r="A62" s="19" t="s">
        <v>1</v>
      </c>
      <c r="B62" s="22" t="s">
        <v>1</v>
      </c>
      <c r="C62" s="22" t="s">
        <v>1</v>
      </c>
      <c r="D62" s="22" t="s">
        <v>1</v>
      </c>
      <c r="E62" s="22" t="s">
        <v>1</v>
      </c>
      <c r="F62" s="22" t="s">
        <v>1</v>
      </c>
      <c r="G62" s="22" t="s">
        <v>1</v>
      </c>
      <c r="H62" s="22" t="s">
        <v>1</v>
      </c>
      <c r="I62" s="22" t="s">
        <v>1</v>
      </c>
      <c r="J62" s="22" t="s">
        <v>1</v>
      </c>
      <c r="K62" s="22" t="s">
        <v>1</v>
      </c>
      <c r="L62" s="22" t="s">
        <v>1</v>
      </c>
      <c r="M62" s="22" t="s">
        <v>1</v>
      </c>
      <c r="N62" s="22" t="s">
        <v>1</v>
      </c>
      <c r="O62" s="22" t="s">
        <v>1</v>
      </c>
    </row>
    <row r="63" spans="1:15" ht="30" x14ac:dyDescent="0.25">
      <c r="A63" s="20" t="s">
        <v>45</v>
      </c>
      <c r="B63" s="22" t="s">
        <v>16</v>
      </c>
      <c r="C63" s="22">
        <v>176</v>
      </c>
      <c r="D63" s="22">
        <v>32</v>
      </c>
      <c r="E63" s="24">
        <v>0.18179999999999999</v>
      </c>
      <c r="F63" s="22">
        <v>88</v>
      </c>
      <c r="G63" s="34">
        <v>0.5</v>
      </c>
      <c r="H63" s="22">
        <v>148</v>
      </c>
      <c r="I63" s="24">
        <v>0.84089999999999998</v>
      </c>
      <c r="J63" s="22">
        <v>444</v>
      </c>
      <c r="K63" s="25">
        <v>24907</v>
      </c>
      <c r="L63" s="22">
        <v>135</v>
      </c>
      <c r="M63" s="24">
        <v>0.76700000000000002</v>
      </c>
      <c r="N63" s="26">
        <v>1.41</v>
      </c>
      <c r="O63" s="27">
        <v>35171</v>
      </c>
    </row>
    <row r="64" spans="1:15" ht="16.5" hidden="1" thickBot="1" x14ac:dyDescent="0.3">
      <c r="A64" s="21" t="s">
        <v>1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8" t="s">
        <v>17</v>
      </c>
    </row>
    <row r="65" spans="1:15" ht="15.75" hidden="1" x14ac:dyDescent="0.25">
      <c r="A65" s="36"/>
      <c r="B65" s="12" t="s">
        <v>1</v>
      </c>
      <c r="C65" s="12" t="s">
        <v>1</v>
      </c>
      <c r="D65" s="12" t="s">
        <v>1</v>
      </c>
      <c r="E65" s="12" t="s">
        <v>1</v>
      </c>
      <c r="F65" s="12" t="s">
        <v>1</v>
      </c>
      <c r="G65" s="12" t="s">
        <v>1</v>
      </c>
      <c r="H65" s="41">
        <v>114</v>
      </c>
      <c r="I65" s="46">
        <v>0.51119999999999999</v>
      </c>
      <c r="J65" s="12" t="s">
        <v>1</v>
      </c>
      <c r="K65" s="12" t="s">
        <v>1</v>
      </c>
      <c r="L65" s="12" t="s">
        <v>1</v>
      </c>
      <c r="M65" s="12" t="s">
        <v>1</v>
      </c>
      <c r="N65" s="12" t="s">
        <v>1</v>
      </c>
      <c r="O65" s="12" t="s">
        <v>1</v>
      </c>
    </row>
    <row r="66" spans="1:15" ht="30" x14ac:dyDescent="0.25">
      <c r="A66" s="29" t="s">
        <v>46</v>
      </c>
      <c r="B66" s="12" t="s">
        <v>16</v>
      </c>
      <c r="C66" s="12">
        <v>223</v>
      </c>
      <c r="D66" s="12">
        <v>31</v>
      </c>
      <c r="E66" s="14">
        <v>0.13900000000000001</v>
      </c>
      <c r="F66" s="12">
        <v>68</v>
      </c>
      <c r="G66" s="14">
        <v>0.3049</v>
      </c>
      <c r="H66" s="11"/>
      <c r="I66" s="47"/>
      <c r="J66" s="12">
        <v>646</v>
      </c>
      <c r="K66" s="15">
        <v>36646</v>
      </c>
      <c r="L66" s="12">
        <v>192</v>
      </c>
      <c r="M66" s="14">
        <v>0.86099999999999999</v>
      </c>
      <c r="N66" s="16">
        <v>3.64</v>
      </c>
      <c r="O66" s="17">
        <v>133427</v>
      </c>
    </row>
    <row r="67" spans="1:15" ht="16.5" hidden="1" thickBot="1" x14ac:dyDescent="0.3">
      <c r="A67" s="30" t="s">
        <v>1</v>
      </c>
      <c r="B67" s="13"/>
      <c r="C67" s="13"/>
      <c r="D67" s="13"/>
      <c r="E67" s="13"/>
      <c r="F67" s="13"/>
      <c r="G67" s="13"/>
      <c r="H67" s="30"/>
      <c r="I67" s="48"/>
      <c r="J67" s="13"/>
      <c r="K67" s="13"/>
      <c r="L67" s="13"/>
      <c r="M67" s="13"/>
      <c r="N67" s="13"/>
      <c r="O67" s="18" t="s">
        <v>17</v>
      </c>
    </row>
    <row r="68" spans="1:15" ht="15.75" hidden="1" x14ac:dyDescent="0.25">
      <c r="A68" s="19" t="s">
        <v>1</v>
      </c>
      <c r="B68" s="22" t="s">
        <v>1</v>
      </c>
      <c r="C68" s="22" t="s">
        <v>1</v>
      </c>
      <c r="D68" s="22" t="s">
        <v>1</v>
      </c>
      <c r="E68" s="22" t="s">
        <v>1</v>
      </c>
      <c r="F68" s="22" t="s">
        <v>1</v>
      </c>
      <c r="G68" s="42">
        <v>0.75570000000000004</v>
      </c>
      <c r="H68" s="43">
        <v>455</v>
      </c>
      <c r="I68" s="42">
        <v>0.94989999999999997</v>
      </c>
      <c r="J68" s="22" t="s">
        <v>1</v>
      </c>
      <c r="K68" s="22" t="s">
        <v>1</v>
      </c>
      <c r="L68" s="22" t="s">
        <v>1</v>
      </c>
      <c r="M68" s="22" t="s">
        <v>1</v>
      </c>
      <c r="N68" s="22" t="s">
        <v>1</v>
      </c>
      <c r="O68" s="22" t="s">
        <v>1</v>
      </c>
    </row>
    <row r="69" spans="1:15" ht="30" x14ac:dyDescent="0.25">
      <c r="A69" s="20" t="s">
        <v>47</v>
      </c>
      <c r="B69" s="22" t="s">
        <v>16</v>
      </c>
      <c r="C69" s="22">
        <v>479</v>
      </c>
      <c r="D69" s="22">
        <v>240</v>
      </c>
      <c r="E69" s="24">
        <v>0.501</v>
      </c>
      <c r="F69" s="22">
        <v>362</v>
      </c>
      <c r="G69" s="44"/>
      <c r="H69" s="19"/>
      <c r="I69" s="44"/>
      <c r="J69" s="25">
        <v>1943</v>
      </c>
      <c r="K69" s="25">
        <v>97856</v>
      </c>
      <c r="L69" s="22">
        <v>462</v>
      </c>
      <c r="M69" s="24">
        <v>0.96450000000000002</v>
      </c>
      <c r="N69" s="26">
        <v>4.38</v>
      </c>
      <c r="O69" s="27">
        <v>428342</v>
      </c>
    </row>
    <row r="70" spans="1:15" ht="16.5" hidden="1" thickBot="1" x14ac:dyDescent="0.3">
      <c r="A70" s="21" t="s">
        <v>1</v>
      </c>
      <c r="B70" s="23"/>
      <c r="C70" s="23"/>
      <c r="D70" s="23"/>
      <c r="E70" s="23"/>
      <c r="F70" s="23"/>
      <c r="G70" s="45"/>
      <c r="H70" s="21"/>
      <c r="I70" s="45"/>
      <c r="J70" s="23"/>
      <c r="K70" s="23"/>
      <c r="L70" s="23"/>
      <c r="M70" s="23"/>
      <c r="N70" s="23"/>
      <c r="O70" s="28" t="s">
        <v>17</v>
      </c>
    </row>
    <row r="71" spans="1:15" ht="15.75" hidden="1" x14ac:dyDescent="0.25">
      <c r="A71" s="11" t="s">
        <v>1</v>
      </c>
      <c r="B71" s="12" t="s">
        <v>1</v>
      </c>
      <c r="C71" s="12" t="s">
        <v>1</v>
      </c>
      <c r="D71" s="12" t="s">
        <v>1</v>
      </c>
      <c r="E71" s="12" t="s">
        <v>1</v>
      </c>
      <c r="F71" s="12" t="s">
        <v>1</v>
      </c>
      <c r="G71" s="12" t="s">
        <v>1</v>
      </c>
      <c r="H71" s="41">
        <v>151</v>
      </c>
      <c r="I71" s="12" t="s">
        <v>1</v>
      </c>
      <c r="J71" s="12" t="s">
        <v>1</v>
      </c>
      <c r="K71" s="12" t="s">
        <v>1</v>
      </c>
      <c r="L71" s="12" t="s">
        <v>1</v>
      </c>
      <c r="M71" s="12" t="s">
        <v>1</v>
      </c>
      <c r="N71" s="12" t="s">
        <v>1</v>
      </c>
      <c r="O71" s="12" t="s">
        <v>1</v>
      </c>
    </row>
    <row r="72" spans="1:15" ht="60" x14ac:dyDescent="0.25">
      <c r="A72" s="29" t="s">
        <v>48</v>
      </c>
      <c r="B72" s="12" t="s">
        <v>16</v>
      </c>
      <c r="C72" s="12">
        <v>185</v>
      </c>
      <c r="D72" s="12">
        <v>59</v>
      </c>
      <c r="E72" s="14">
        <v>0.31890000000000002</v>
      </c>
      <c r="F72" s="12">
        <v>111</v>
      </c>
      <c r="G72" s="33">
        <v>0.6</v>
      </c>
      <c r="H72" s="11"/>
      <c r="I72" s="14">
        <v>0.81620000000000004</v>
      </c>
      <c r="J72" s="12">
        <v>583</v>
      </c>
      <c r="K72" s="15">
        <v>31422</v>
      </c>
      <c r="L72" s="12">
        <v>172</v>
      </c>
      <c r="M72" s="14">
        <v>0.92969999999999997</v>
      </c>
      <c r="N72" s="16">
        <v>3.92</v>
      </c>
      <c r="O72" s="17">
        <v>123324</v>
      </c>
    </row>
    <row r="73" spans="1:15" ht="16.5" hidden="1" thickBot="1" x14ac:dyDescent="0.3">
      <c r="A73" s="30" t="s">
        <v>1</v>
      </c>
      <c r="B73" s="13"/>
      <c r="C73" s="13"/>
      <c r="D73" s="13"/>
      <c r="E73" s="13"/>
      <c r="F73" s="13"/>
      <c r="G73" s="13"/>
      <c r="H73" s="30"/>
      <c r="I73" s="13"/>
      <c r="J73" s="13"/>
      <c r="K73" s="13"/>
      <c r="L73" s="13"/>
      <c r="M73" s="13"/>
      <c r="N73" s="13"/>
      <c r="O73" s="18" t="s">
        <v>17</v>
      </c>
    </row>
    <row r="74" spans="1:15" ht="15.75" hidden="1" x14ac:dyDescent="0.25">
      <c r="A74" s="19"/>
      <c r="B74" s="22" t="s">
        <v>1</v>
      </c>
      <c r="C74" s="22" t="s">
        <v>1</v>
      </c>
      <c r="D74" s="22" t="s">
        <v>1</v>
      </c>
      <c r="E74" s="22" t="s">
        <v>1</v>
      </c>
      <c r="F74" s="22" t="s">
        <v>1</v>
      </c>
      <c r="G74" s="22" t="s">
        <v>1</v>
      </c>
      <c r="H74" s="22" t="s">
        <v>1</v>
      </c>
      <c r="I74" s="22" t="s">
        <v>1</v>
      </c>
      <c r="J74" s="22" t="s">
        <v>1</v>
      </c>
      <c r="K74" s="22" t="s">
        <v>1</v>
      </c>
      <c r="L74" s="22" t="s">
        <v>1</v>
      </c>
      <c r="M74" s="22" t="s">
        <v>1</v>
      </c>
      <c r="N74" s="22" t="s">
        <v>1</v>
      </c>
      <c r="O74" s="22" t="s">
        <v>1</v>
      </c>
    </row>
    <row r="75" spans="1:15" ht="30" x14ac:dyDescent="0.25">
      <c r="A75" s="20" t="s">
        <v>49</v>
      </c>
      <c r="B75" s="22" t="s">
        <v>16</v>
      </c>
      <c r="C75" s="22">
        <v>301</v>
      </c>
      <c r="D75" s="22">
        <v>31</v>
      </c>
      <c r="E75" s="24">
        <v>0.10299999999999999</v>
      </c>
      <c r="F75" s="22">
        <v>87</v>
      </c>
      <c r="G75" s="24">
        <v>0.28899999999999998</v>
      </c>
      <c r="H75" s="22">
        <v>202</v>
      </c>
      <c r="I75" s="24">
        <v>6.1100000000000002E-2</v>
      </c>
      <c r="J75" s="22">
        <v>931</v>
      </c>
      <c r="K75" s="25">
        <v>53880</v>
      </c>
      <c r="L75" s="22">
        <v>249</v>
      </c>
      <c r="M75" s="24">
        <v>0.82720000000000005</v>
      </c>
      <c r="N75" s="26">
        <v>4.09</v>
      </c>
      <c r="O75" s="27">
        <v>220537</v>
      </c>
    </row>
    <row r="76" spans="1:15" ht="16.5" hidden="1" thickBot="1" x14ac:dyDescent="0.3">
      <c r="A76" s="21" t="s">
        <v>1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8" t="s">
        <v>17</v>
      </c>
    </row>
    <row r="77" spans="1:15" ht="15.75" hidden="1" x14ac:dyDescent="0.25">
      <c r="A77" s="11" t="s">
        <v>1</v>
      </c>
      <c r="B77" s="12" t="s">
        <v>1</v>
      </c>
      <c r="C77" s="12" t="s">
        <v>1</v>
      </c>
      <c r="D77" s="12" t="s">
        <v>1</v>
      </c>
      <c r="E77" s="38"/>
      <c r="F77" s="12" t="s">
        <v>1</v>
      </c>
      <c r="G77" s="12" t="s">
        <v>1</v>
      </c>
      <c r="H77" s="41">
        <v>147</v>
      </c>
      <c r="I77" s="12" t="s">
        <v>1</v>
      </c>
      <c r="J77" s="12" t="s">
        <v>1</v>
      </c>
      <c r="K77" s="12" t="s">
        <v>1</v>
      </c>
      <c r="L77" s="12" t="s">
        <v>1</v>
      </c>
      <c r="M77" s="12" t="s">
        <v>1</v>
      </c>
      <c r="N77" s="12" t="s">
        <v>1</v>
      </c>
      <c r="O77" s="12" t="s">
        <v>1</v>
      </c>
    </row>
    <row r="78" spans="1:15" ht="30" x14ac:dyDescent="0.25">
      <c r="A78" s="29" t="s">
        <v>50</v>
      </c>
      <c r="B78" s="12" t="s">
        <v>19</v>
      </c>
      <c r="C78" s="12">
        <v>220</v>
      </c>
      <c r="D78" s="12">
        <v>42</v>
      </c>
      <c r="E78" s="14">
        <v>0.19089999999999999</v>
      </c>
      <c r="F78" s="12">
        <v>79</v>
      </c>
      <c r="G78" s="14">
        <v>0.35909999999999997</v>
      </c>
      <c r="H78" s="11"/>
      <c r="I78" s="14">
        <v>0.66820000000000002</v>
      </c>
      <c r="J78" s="12">
        <v>647</v>
      </c>
      <c r="K78" s="15">
        <v>44230</v>
      </c>
      <c r="L78" s="12">
        <v>135</v>
      </c>
      <c r="M78" s="14">
        <v>0.61360000000000003</v>
      </c>
      <c r="N78" s="16">
        <v>1.4</v>
      </c>
      <c r="O78" s="17">
        <v>61796</v>
      </c>
    </row>
    <row r="79" spans="1:15" ht="16.5" hidden="1" thickBot="1" x14ac:dyDescent="0.3">
      <c r="A79" s="30" t="s">
        <v>1</v>
      </c>
      <c r="B79" s="13"/>
      <c r="C79" s="13"/>
      <c r="D79" s="13"/>
      <c r="E79" s="13"/>
      <c r="F79" s="13"/>
      <c r="G79" s="13"/>
      <c r="H79" s="30"/>
      <c r="I79" s="13"/>
      <c r="J79" s="13"/>
      <c r="K79" s="13"/>
      <c r="L79" s="13"/>
      <c r="M79" s="13"/>
      <c r="N79" s="13"/>
      <c r="O79" s="18" t="s">
        <v>17</v>
      </c>
    </row>
    <row r="80" spans="1:15" ht="15.75" hidden="1" x14ac:dyDescent="0.25">
      <c r="A80" s="19" t="s">
        <v>1</v>
      </c>
      <c r="B80" s="22" t="s">
        <v>1</v>
      </c>
      <c r="C80" s="22" t="s">
        <v>1</v>
      </c>
      <c r="D80" s="22" t="s">
        <v>1</v>
      </c>
      <c r="E80" s="42">
        <v>0.46870000000000001</v>
      </c>
      <c r="F80" s="22" t="s">
        <v>1</v>
      </c>
      <c r="G80" s="22" t="s">
        <v>1</v>
      </c>
      <c r="H80" s="22" t="s">
        <v>1</v>
      </c>
      <c r="I80" s="22" t="s">
        <v>1</v>
      </c>
      <c r="J80" s="22" t="s">
        <v>1</v>
      </c>
      <c r="K80" s="22" t="s">
        <v>1</v>
      </c>
      <c r="L80" s="22" t="s">
        <v>1</v>
      </c>
      <c r="M80" s="22" t="s">
        <v>1</v>
      </c>
      <c r="N80" s="22" t="s">
        <v>1</v>
      </c>
      <c r="O80" s="22" t="s">
        <v>1</v>
      </c>
    </row>
    <row r="81" spans="1:15" ht="45" x14ac:dyDescent="0.25">
      <c r="A81" s="20" t="s">
        <v>51</v>
      </c>
      <c r="B81" s="22" t="s">
        <v>16</v>
      </c>
      <c r="C81" s="22">
        <v>335</v>
      </c>
      <c r="D81" s="22">
        <v>157</v>
      </c>
      <c r="E81" s="44"/>
      <c r="F81" s="22">
        <v>228</v>
      </c>
      <c r="G81" s="24">
        <v>0.68059999999999998</v>
      </c>
      <c r="H81" s="22">
        <v>290</v>
      </c>
      <c r="I81" s="24">
        <v>0.86570000000000003</v>
      </c>
      <c r="J81" s="22">
        <v>954</v>
      </c>
      <c r="K81" s="25">
        <v>52746</v>
      </c>
      <c r="L81" s="22">
        <v>308</v>
      </c>
      <c r="M81" s="24">
        <v>0.9194</v>
      </c>
      <c r="N81" s="26">
        <v>5.78</v>
      </c>
      <c r="O81" s="27">
        <v>304724</v>
      </c>
    </row>
    <row r="82" spans="1:15" ht="16.5" hidden="1" thickBot="1" x14ac:dyDescent="0.3">
      <c r="A82" s="21" t="s">
        <v>1</v>
      </c>
      <c r="B82" s="23"/>
      <c r="C82" s="23"/>
      <c r="D82" s="23"/>
      <c r="E82" s="45"/>
      <c r="F82" s="23"/>
      <c r="G82" s="23"/>
      <c r="H82" s="23"/>
      <c r="I82" s="23"/>
      <c r="J82" s="23"/>
      <c r="K82" s="23"/>
      <c r="L82" s="23"/>
      <c r="M82" s="23"/>
      <c r="N82" s="23"/>
      <c r="O82" s="28" t="s">
        <v>17</v>
      </c>
    </row>
    <row r="83" spans="1:15" ht="15.75" hidden="1" x14ac:dyDescent="0.25">
      <c r="A83" s="11" t="s">
        <v>1</v>
      </c>
      <c r="B83" s="12" t="s">
        <v>1</v>
      </c>
      <c r="C83" s="12" t="s">
        <v>1</v>
      </c>
      <c r="D83" s="12" t="s">
        <v>1</v>
      </c>
      <c r="E83" s="46">
        <v>0.40989999999999999</v>
      </c>
      <c r="F83" s="12" t="s">
        <v>1</v>
      </c>
      <c r="G83" s="38"/>
      <c r="H83" s="12" t="s">
        <v>1</v>
      </c>
      <c r="I83" s="12" t="s">
        <v>1</v>
      </c>
      <c r="J83" s="12" t="s">
        <v>1</v>
      </c>
      <c r="K83" s="12" t="s">
        <v>1</v>
      </c>
      <c r="L83" s="12" t="s">
        <v>1</v>
      </c>
      <c r="M83" s="12" t="s">
        <v>1</v>
      </c>
      <c r="N83" s="12" t="s">
        <v>1</v>
      </c>
      <c r="O83" s="12" t="s">
        <v>1</v>
      </c>
    </row>
    <row r="84" spans="1:15" ht="45" x14ac:dyDescent="0.25">
      <c r="A84" s="29" t="s">
        <v>52</v>
      </c>
      <c r="B84" s="12" t="s">
        <v>16</v>
      </c>
      <c r="C84" s="12">
        <v>161</v>
      </c>
      <c r="D84" s="12">
        <v>66</v>
      </c>
      <c r="E84" s="47"/>
      <c r="F84" s="12">
        <v>113</v>
      </c>
      <c r="G84" s="14">
        <v>0.70189999999999997</v>
      </c>
      <c r="H84" s="12">
        <v>138</v>
      </c>
      <c r="I84" s="14">
        <v>0.85709999999999997</v>
      </c>
      <c r="J84" s="12">
        <v>479</v>
      </c>
      <c r="K84" s="15">
        <v>25264</v>
      </c>
      <c r="L84" s="12">
        <v>148</v>
      </c>
      <c r="M84" s="14">
        <v>0.91930000000000001</v>
      </c>
      <c r="N84" s="16">
        <v>2.58</v>
      </c>
      <c r="O84" s="17">
        <v>65129</v>
      </c>
    </row>
    <row r="85" spans="1:15" ht="16.5" hidden="1" thickBot="1" x14ac:dyDescent="0.3">
      <c r="A85" s="30" t="s">
        <v>1</v>
      </c>
      <c r="B85" s="13"/>
      <c r="C85" s="13"/>
      <c r="D85" s="13"/>
      <c r="E85" s="48"/>
      <c r="F85" s="13"/>
      <c r="G85" s="13"/>
      <c r="H85" s="13"/>
      <c r="I85" s="13"/>
      <c r="J85" s="13"/>
      <c r="K85" s="13"/>
      <c r="L85" s="13"/>
      <c r="M85" s="13"/>
      <c r="N85" s="13"/>
      <c r="O85" s="18" t="s">
        <v>17</v>
      </c>
    </row>
    <row r="86" spans="1:15" ht="15.75" hidden="1" x14ac:dyDescent="0.25">
      <c r="A86" s="19" t="s">
        <v>1</v>
      </c>
      <c r="B86" s="22" t="s">
        <v>1</v>
      </c>
      <c r="C86" s="22" t="s">
        <v>1</v>
      </c>
      <c r="D86" s="22" t="s">
        <v>1</v>
      </c>
      <c r="E86" s="22" t="s">
        <v>1</v>
      </c>
      <c r="F86" s="22" t="s">
        <v>1</v>
      </c>
      <c r="G86" s="22" t="s">
        <v>1</v>
      </c>
      <c r="H86" s="22" t="s">
        <v>1</v>
      </c>
      <c r="I86" s="22" t="s">
        <v>1</v>
      </c>
      <c r="J86" s="22" t="s">
        <v>1</v>
      </c>
      <c r="K86" s="22" t="s">
        <v>1</v>
      </c>
      <c r="L86" s="22" t="s">
        <v>1</v>
      </c>
      <c r="M86" s="22" t="s">
        <v>1</v>
      </c>
      <c r="N86" s="22" t="s">
        <v>1</v>
      </c>
      <c r="O86" s="22" t="s">
        <v>1</v>
      </c>
    </row>
    <row r="87" spans="1:15" ht="30" x14ac:dyDescent="0.25">
      <c r="A87" s="20" t="s">
        <v>53</v>
      </c>
      <c r="B87" s="22" t="s">
        <v>16</v>
      </c>
      <c r="C87" s="22">
        <v>663</v>
      </c>
      <c r="D87" s="22">
        <v>176</v>
      </c>
      <c r="E87" s="24">
        <v>0.26550000000000001</v>
      </c>
      <c r="F87" s="22">
        <v>368</v>
      </c>
      <c r="G87" s="24">
        <v>0.55510000000000004</v>
      </c>
      <c r="H87" s="22">
        <v>536</v>
      </c>
      <c r="I87" s="24">
        <v>0.80840000000000001</v>
      </c>
      <c r="J87" s="25">
        <v>1773</v>
      </c>
      <c r="K87" s="25">
        <v>97451</v>
      </c>
      <c r="L87" s="22">
        <v>555</v>
      </c>
      <c r="M87" s="24">
        <v>0.83709999999999996</v>
      </c>
      <c r="N87" s="26">
        <v>1.64</v>
      </c>
      <c r="O87" s="27">
        <v>159662</v>
      </c>
    </row>
    <row r="88" spans="1:15" ht="16.5" hidden="1" thickBot="1" x14ac:dyDescent="0.3">
      <c r="A88" s="21" t="s">
        <v>1</v>
      </c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8" t="s">
        <v>17</v>
      </c>
    </row>
    <row r="89" spans="1:15" ht="15.75" hidden="1" x14ac:dyDescent="0.25">
      <c r="A89" s="11" t="s">
        <v>1</v>
      </c>
      <c r="B89" s="12" t="s">
        <v>1</v>
      </c>
      <c r="C89" s="12" t="s">
        <v>1</v>
      </c>
      <c r="D89" s="12" t="s">
        <v>1</v>
      </c>
      <c r="E89" s="12" t="s">
        <v>1</v>
      </c>
      <c r="F89" s="12" t="s">
        <v>1</v>
      </c>
      <c r="G89" s="12" t="s">
        <v>1</v>
      </c>
      <c r="H89" s="12" t="s">
        <v>1</v>
      </c>
      <c r="I89" s="12" t="s">
        <v>1</v>
      </c>
      <c r="J89" s="12" t="s">
        <v>1</v>
      </c>
      <c r="K89" s="12" t="s">
        <v>1</v>
      </c>
      <c r="L89" s="12" t="s">
        <v>1</v>
      </c>
      <c r="M89" s="12" t="s">
        <v>1</v>
      </c>
      <c r="N89" s="12" t="s">
        <v>1</v>
      </c>
      <c r="O89" s="12" t="s">
        <v>1</v>
      </c>
    </row>
    <row r="90" spans="1:15" ht="30" x14ac:dyDescent="0.25">
      <c r="A90" s="29" t="s">
        <v>54</v>
      </c>
      <c r="B90" s="12" t="s">
        <v>16</v>
      </c>
      <c r="C90" s="12">
        <v>309</v>
      </c>
      <c r="D90" s="12">
        <v>43</v>
      </c>
      <c r="E90" s="14">
        <v>0.13919999999999999</v>
      </c>
      <c r="F90" s="12">
        <v>125</v>
      </c>
      <c r="G90" s="14">
        <v>0.40450000000000003</v>
      </c>
      <c r="H90" s="12">
        <v>241</v>
      </c>
      <c r="I90" s="14">
        <v>0.77990000000000004</v>
      </c>
      <c r="J90" s="15">
        <v>1160</v>
      </c>
      <c r="K90" s="15">
        <v>66822</v>
      </c>
      <c r="L90" s="12">
        <v>264</v>
      </c>
      <c r="M90" s="14">
        <v>0.85440000000000005</v>
      </c>
      <c r="N90" s="16">
        <v>3.87</v>
      </c>
      <c r="O90" s="17">
        <v>258805</v>
      </c>
    </row>
    <row r="91" spans="1:15" ht="16.5" hidden="1" thickBot="1" x14ac:dyDescent="0.3">
      <c r="A91" s="30" t="s">
        <v>1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8" t="s">
        <v>17</v>
      </c>
    </row>
    <row r="92" spans="1:15" ht="15.75" hidden="1" x14ac:dyDescent="0.25">
      <c r="A92" s="19" t="s">
        <v>1</v>
      </c>
      <c r="B92" s="22" t="s">
        <v>1</v>
      </c>
      <c r="C92" s="22" t="s">
        <v>1</v>
      </c>
      <c r="D92" s="22" t="s">
        <v>1</v>
      </c>
      <c r="E92" s="22" t="s">
        <v>1</v>
      </c>
      <c r="F92" s="22" t="s">
        <v>1</v>
      </c>
      <c r="G92" s="22" t="s">
        <v>1</v>
      </c>
      <c r="H92" s="22" t="s">
        <v>1</v>
      </c>
      <c r="I92" s="22" t="s">
        <v>1</v>
      </c>
      <c r="J92" s="22" t="s">
        <v>1</v>
      </c>
      <c r="K92" s="22" t="s">
        <v>1</v>
      </c>
      <c r="L92" s="22" t="s">
        <v>1</v>
      </c>
      <c r="M92" s="22" t="s">
        <v>1</v>
      </c>
      <c r="N92" s="22" t="s">
        <v>1</v>
      </c>
      <c r="O92" s="22" t="s">
        <v>1</v>
      </c>
    </row>
    <row r="93" spans="1:15" ht="31.5" x14ac:dyDescent="0.25">
      <c r="A93" s="19" t="s">
        <v>55</v>
      </c>
      <c r="B93" s="22" t="s">
        <v>16</v>
      </c>
      <c r="C93" s="22">
        <v>164</v>
      </c>
      <c r="D93" s="22">
        <v>12</v>
      </c>
      <c r="E93" s="24">
        <v>7.3200000000000001E-2</v>
      </c>
      <c r="F93" s="22">
        <v>36</v>
      </c>
      <c r="G93" s="24">
        <v>0.2195</v>
      </c>
      <c r="H93" s="22">
        <v>74</v>
      </c>
      <c r="I93" s="24">
        <v>0.45119999999999999</v>
      </c>
      <c r="J93" s="22">
        <v>468</v>
      </c>
      <c r="K93" s="25">
        <v>27830</v>
      </c>
      <c r="L93" s="22">
        <v>110</v>
      </c>
      <c r="M93" s="24">
        <v>0.67069999999999996</v>
      </c>
      <c r="N93" s="26">
        <v>1.47</v>
      </c>
      <c r="O93" s="27">
        <v>40901</v>
      </c>
    </row>
    <row r="94" spans="1:15" ht="16.5" hidden="1" thickBot="1" x14ac:dyDescent="0.3">
      <c r="A94" s="21" t="s">
        <v>1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8" t="s">
        <v>17</v>
      </c>
    </row>
    <row r="95" spans="1:15" ht="15.75" hidden="1" x14ac:dyDescent="0.25">
      <c r="A95" s="11" t="s">
        <v>1</v>
      </c>
      <c r="B95" s="12" t="s">
        <v>1</v>
      </c>
      <c r="C95" s="12" t="s">
        <v>1</v>
      </c>
      <c r="D95" s="12" t="s">
        <v>1</v>
      </c>
      <c r="E95" s="12" t="s">
        <v>1</v>
      </c>
      <c r="F95" s="12" t="s">
        <v>1</v>
      </c>
      <c r="G95" s="46">
        <v>0.4637</v>
      </c>
      <c r="H95" s="12" t="s">
        <v>1</v>
      </c>
      <c r="I95" s="46">
        <v>0.7177</v>
      </c>
      <c r="J95" s="12" t="s">
        <v>1</v>
      </c>
      <c r="K95" s="12" t="s">
        <v>1</v>
      </c>
      <c r="L95" s="12" t="s">
        <v>1</v>
      </c>
      <c r="M95" s="12" t="s">
        <v>1</v>
      </c>
      <c r="N95" s="12" t="s">
        <v>1</v>
      </c>
      <c r="O95" s="12" t="s">
        <v>1</v>
      </c>
    </row>
    <row r="96" spans="1:15" ht="30" x14ac:dyDescent="0.25">
      <c r="A96" s="29" t="s">
        <v>56</v>
      </c>
      <c r="B96" s="12" t="s">
        <v>16</v>
      </c>
      <c r="C96" s="12">
        <v>248</v>
      </c>
      <c r="D96" s="12">
        <v>51</v>
      </c>
      <c r="E96" s="14">
        <v>0.2056</v>
      </c>
      <c r="F96" s="12">
        <v>115</v>
      </c>
      <c r="G96" s="47"/>
      <c r="H96" s="12">
        <v>178</v>
      </c>
      <c r="I96" s="47"/>
      <c r="J96" s="12">
        <v>674</v>
      </c>
      <c r="K96" s="15">
        <v>39143</v>
      </c>
      <c r="L96" s="12">
        <v>179</v>
      </c>
      <c r="M96" s="14">
        <v>0.7218</v>
      </c>
      <c r="N96" s="16">
        <v>3.1</v>
      </c>
      <c r="O96" s="17">
        <v>121323</v>
      </c>
    </row>
    <row r="97" spans="1:15" ht="16.5" hidden="1" thickBot="1" x14ac:dyDescent="0.3">
      <c r="A97" s="30" t="s">
        <v>1</v>
      </c>
      <c r="B97" s="13"/>
      <c r="C97" s="13"/>
      <c r="D97" s="13"/>
      <c r="E97" s="13"/>
      <c r="F97" s="13"/>
      <c r="G97" s="48"/>
      <c r="H97" s="13"/>
      <c r="I97" s="48"/>
      <c r="J97" s="13"/>
      <c r="K97" s="13"/>
      <c r="L97" s="13"/>
      <c r="M97" s="13"/>
      <c r="N97" s="13"/>
      <c r="O97" s="18" t="s">
        <v>17</v>
      </c>
    </row>
    <row r="98" spans="1:15" ht="15.75" hidden="1" x14ac:dyDescent="0.25">
      <c r="A98" s="19" t="s">
        <v>1</v>
      </c>
      <c r="B98" s="22" t="s">
        <v>1</v>
      </c>
      <c r="C98" s="22" t="s">
        <v>1</v>
      </c>
      <c r="D98" s="22" t="s">
        <v>1</v>
      </c>
      <c r="E98" s="22" t="s">
        <v>1</v>
      </c>
      <c r="F98" s="22" t="s">
        <v>1</v>
      </c>
      <c r="G98" s="22" t="s">
        <v>1</v>
      </c>
      <c r="H98" s="22" t="s">
        <v>1</v>
      </c>
      <c r="I98" s="22" t="s">
        <v>1</v>
      </c>
      <c r="J98" s="22" t="s">
        <v>1</v>
      </c>
      <c r="K98" s="22" t="s">
        <v>1</v>
      </c>
      <c r="L98" s="22" t="s">
        <v>1</v>
      </c>
      <c r="M98" s="22" t="s">
        <v>1</v>
      </c>
      <c r="N98" s="22" t="s">
        <v>1</v>
      </c>
      <c r="O98" s="22" t="s">
        <v>1</v>
      </c>
    </row>
    <row r="99" spans="1:15" ht="30" x14ac:dyDescent="0.25">
      <c r="A99" s="20" t="s">
        <v>57</v>
      </c>
      <c r="B99" s="22" t="s">
        <v>19</v>
      </c>
      <c r="C99" s="22">
        <v>305</v>
      </c>
      <c r="D99" s="22">
        <v>70</v>
      </c>
      <c r="E99" s="24">
        <v>0.22950000000000001</v>
      </c>
      <c r="F99" s="22">
        <v>166</v>
      </c>
      <c r="G99" s="24">
        <v>0.54430000000000001</v>
      </c>
      <c r="H99" s="22">
        <v>252</v>
      </c>
      <c r="I99" s="24">
        <v>0.82620000000000005</v>
      </c>
      <c r="J99" s="22">
        <v>937</v>
      </c>
      <c r="K99" s="25">
        <v>61018</v>
      </c>
      <c r="L99" s="22">
        <v>238</v>
      </c>
      <c r="M99" s="24">
        <v>0.78029999999999999</v>
      </c>
      <c r="N99" s="26">
        <v>1.95</v>
      </c>
      <c r="O99" s="27">
        <v>118706</v>
      </c>
    </row>
    <row r="100" spans="1:15" ht="16.5" hidden="1" thickBot="1" x14ac:dyDescent="0.3">
      <c r="A100" s="21" t="s">
        <v>1</v>
      </c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8" t="s">
        <v>17</v>
      </c>
    </row>
    <row r="101" spans="1:15" ht="15.75" hidden="1" x14ac:dyDescent="0.25">
      <c r="A101" s="11" t="s">
        <v>1</v>
      </c>
      <c r="B101" s="12" t="s">
        <v>1</v>
      </c>
      <c r="C101" s="12" t="s">
        <v>1</v>
      </c>
      <c r="D101" s="12" t="s">
        <v>1</v>
      </c>
      <c r="E101" s="12" t="s">
        <v>1</v>
      </c>
      <c r="F101" s="12" t="s">
        <v>1</v>
      </c>
      <c r="G101" s="12" t="s">
        <v>1</v>
      </c>
      <c r="H101" s="12" t="s">
        <v>1</v>
      </c>
      <c r="I101" s="12" t="s">
        <v>1</v>
      </c>
      <c r="J101" s="12" t="s">
        <v>1</v>
      </c>
      <c r="K101" s="12" t="s">
        <v>1</v>
      </c>
      <c r="L101" s="12" t="s">
        <v>1</v>
      </c>
      <c r="M101" s="12" t="s">
        <v>1</v>
      </c>
      <c r="N101" s="12" t="s">
        <v>1</v>
      </c>
      <c r="O101" s="12" t="s">
        <v>1</v>
      </c>
    </row>
    <row r="102" spans="1:15" ht="30" x14ac:dyDescent="0.25">
      <c r="A102" s="29" t="s">
        <v>58</v>
      </c>
      <c r="B102" s="12" t="s">
        <v>16</v>
      </c>
      <c r="C102" s="12">
        <v>589</v>
      </c>
      <c r="D102" s="12">
        <v>131</v>
      </c>
      <c r="E102" s="14">
        <v>0.22239999999999999</v>
      </c>
      <c r="F102" s="12">
        <v>272</v>
      </c>
      <c r="G102" s="14">
        <v>0.46179999999999999</v>
      </c>
      <c r="H102" s="12">
        <v>459</v>
      </c>
      <c r="I102" s="14">
        <v>0.77929999999999999</v>
      </c>
      <c r="J102" s="15">
        <v>2102</v>
      </c>
      <c r="K102" s="15">
        <v>116509</v>
      </c>
      <c r="L102" s="12">
        <v>495</v>
      </c>
      <c r="M102" s="14">
        <v>0.84040000000000004</v>
      </c>
      <c r="N102" s="16">
        <v>3.61</v>
      </c>
      <c r="O102" s="17">
        <v>420126</v>
      </c>
    </row>
    <row r="103" spans="1:15" ht="16.5" hidden="1" thickBot="1" x14ac:dyDescent="0.3">
      <c r="A103" s="30" t="s">
        <v>1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8" t="s">
        <v>17</v>
      </c>
    </row>
    <row r="104" spans="1:15" ht="15.75" hidden="1" x14ac:dyDescent="0.25">
      <c r="A104" s="19" t="s">
        <v>1</v>
      </c>
      <c r="B104" s="22" t="s">
        <v>1</v>
      </c>
      <c r="C104" s="22" t="s">
        <v>1</v>
      </c>
      <c r="D104" s="22" t="s">
        <v>1</v>
      </c>
      <c r="E104" s="22" t="s">
        <v>1</v>
      </c>
      <c r="F104" s="22" t="s">
        <v>1</v>
      </c>
      <c r="G104" s="22" t="s">
        <v>1</v>
      </c>
      <c r="H104" s="43">
        <v>182</v>
      </c>
      <c r="I104" s="22" t="s">
        <v>1</v>
      </c>
      <c r="J104" s="22" t="s">
        <v>1</v>
      </c>
      <c r="K104" s="22" t="s">
        <v>1</v>
      </c>
      <c r="L104" s="22" t="s">
        <v>1</v>
      </c>
      <c r="M104" s="22" t="s">
        <v>1</v>
      </c>
      <c r="N104" s="22" t="s">
        <v>1</v>
      </c>
      <c r="O104" s="22" t="s">
        <v>1</v>
      </c>
    </row>
    <row r="105" spans="1:15" ht="30" x14ac:dyDescent="0.25">
      <c r="A105" s="20" t="s">
        <v>59</v>
      </c>
      <c r="B105" s="22" t="s">
        <v>19</v>
      </c>
      <c r="C105" s="22">
        <v>259</v>
      </c>
      <c r="D105" s="22">
        <v>54</v>
      </c>
      <c r="E105" s="24">
        <v>0.20849999999999999</v>
      </c>
      <c r="F105" s="22">
        <v>105</v>
      </c>
      <c r="G105" s="24">
        <v>0.40450000000000003</v>
      </c>
      <c r="H105" s="19"/>
      <c r="I105" s="24">
        <v>0.70269999999999999</v>
      </c>
      <c r="J105" s="22">
        <v>831</v>
      </c>
      <c r="K105" s="25">
        <v>56518</v>
      </c>
      <c r="L105" s="22">
        <v>173</v>
      </c>
      <c r="M105" s="24">
        <v>0.66800000000000004</v>
      </c>
      <c r="N105" s="26">
        <v>1.33</v>
      </c>
      <c r="O105" s="27">
        <v>75237</v>
      </c>
    </row>
    <row r="106" spans="1:15" ht="16.5" hidden="1" thickBot="1" x14ac:dyDescent="0.3">
      <c r="A106" s="21" t="s">
        <v>1</v>
      </c>
      <c r="B106" s="23"/>
      <c r="C106" s="23"/>
      <c r="D106" s="23"/>
      <c r="E106" s="23"/>
      <c r="F106" s="23"/>
      <c r="G106" s="23"/>
      <c r="H106" s="21"/>
      <c r="I106" s="23"/>
      <c r="J106" s="23"/>
      <c r="K106" s="23"/>
      <c r="L106" s="23"/>
      <c r="M106" s="23"/>
      <c r="N106" s="23"/>
      <c r="O106" s="28" t="s">
        <v>17</v>
      </c>
    </row>
    <row r="107" spans="1:15" ht="15.75" hidden="1" x14ac:dyDescent="0.25">
      <c r="A107" s="11" t="s">
        <v>1</v>
      </c>
      <c r="B107" s="12" t="s">
        <v>1</v>
      </c>
      <c r="C107" s="12" t="s">
        <v>1</v>
      </c>
      <c r="D107" s="12" t="s">
        <v>1</v>
      </c>
      <c r="E107" s="12" t="s">
        <v>1</v>
      </c>
      <c r="F107" s="12" t="s">
        <v>1</v>
      </c>
      <c r="G107" s="12" t="s">
        <v>1</v>
      </c>
      <c r="H107" s="12" t="s">
        <v>1</v>
      </c>
      <c r="I107" s="12" t="s">
        <v>1</v>
      </c>
      <c r="J107" s="12" t="s">
        <v>1</v>
      </c>
      <c r="K107" s="12" t="s">
        <v>1</v>
      </c>
      <c r="L107" s="12" t="s">
        <v>1</v>
      </c>
      <c r="M107" s="12" t="s">
        <v>1</v>
      </c>
      <c r="N107" s="12" t="s">
        <v>1</v>
      </c>
      <c r="O107" s="12" t="s">
        <v>1</v>
      </c>
    </row>
    <row r="108" spans="1:15" ht="30" x14ac:dyDescent="0.25">
      <c r="A108" s="29" t="s">
        <v>60</v>
      </c>
      <c r="B108" s="12" t="s">
        <v>16</v>
      </c>
      <c r="C108" s="12">
        <v>207</v>
      </c>
      <c r="D108" s="12">
        <v>63</v>
      </c>
      <c r="E108" s="14">
        <v>0.30430000000000001</v>
      </c>
      <c r="F108" s="12">
        <v>113</v>
      </c>
      <c r="G108" s="14">
        <v>0.54590000000000005</v>
      </c>
      <c r="H108" s="12">
        <v>154</v>
      </c>
      <c r="I108" s="14">
        <v>0.74399999999999999</v>
      </c>
      <c r="J108" s="12">
        <v>607</v>
      </c>
      <c r="K108" s="15">
        <v>34592</v>
      </c>
      <c r="L108" s="12">
        <v>182</v>
      </c>
      <c r="M108" s="14">
        <v>0.87919999999999998</v>
      </c>
      <c r="N108" s="16">
        <v>2.62</v>
      </c>
      <c r="O108" s="17">
        <v>90554</v>
      </c>
    </row>
    <row r="109" spans="1:15" ht="16.5" hidden="1" thickBot="1" x14ac:dyDescent="0.3">
      <c r="A109" s="30" t="s">
        <v>1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8" t="s">
        <v>17</v>
      </c>
    </row>
    <row r="110" spans="1:15" ht="15.75" hidden="1" x14ac:dyDescent="0.25">
      <c r="A110" s="19" t="s">
        <v>1</v>
      </c>
      <c r="B110" s="22" t="s">
        <v>1</v>
      </c>
      <c r="C110" s="22" t="s">
        <v>1</v>
      </c>
      <c r="D110" s="22" t="s">
        <v>1</v>
      </c>
      <c r="E110" s="22" t="s">
        <v>1</v>
      </c>
      <c r="F110" s="22" t="s">
        <v>1</v>
      </c>
      <c r="G110" s="22" t="s">
        <v>1</v>
      </c>
      <c r="H110" s="22" t="s">
        <v>1</v>
      </c>
      <c r="I110" s="22" t="s">
        <v>1</v>
      </c>
      <c r="J110" s="22" t="s">
        <v>1</v>
      </c>
      <c r="K110" s="22" t="s">
        <v>1</v>
      </c>
      <c r="L110" s="22" t="s">
        <v>1</v>
      </c>
      <c r="M110" s="22" t="s">
        <v>1</v>
      </c>
      <c r="N110" s="22" t="s">
        <v>1</v>
      </c>
      <c r="O110" s="22" t="s">
        <v>1</v>
      </c>
    </row>
    <row r="111" spans="1:15" ht="30" x14ac:dyDescent="0.25">
      <c r="A111" s="20" t="s">
        <v>61</v>
      </c>
      <c r="B111" s="22" t="s">
        <v>16</v>
      </c>
      <c r="C111" s="22">
        <v>136</v>
      </c>
      <c r="D111" s="22">
        <v>37</v>
      </c>
      <c r="E111" s="24">
        <v>0.27210000000000001</v>
      </c>
      <c r="F111" s="22">
        <v>69</v>
      </c>
      <c r="G111" s="24">
        <v>0.50739999999999996</v>
      </c>
      <c r="H111" s="22">
        <v>86</v>
      </c>
      <c r="I111" s="24">
        <v>0.63239999999999996</v>
      </c>
      <c r="J111" s="22">
        <v>395</v>
      </c>
      <c r="K111" s="25">
        <v>22696</v>
      </c>
      <c r="L111" s="22">
        <v>115</v>
      </c>
      <c r="M111" s="24">
        <v>0.84560000000000002</v>
      </c>
      <c r="N111" s="26">
        <v>3.93</v>
      </c>
      <c r="O111" s="27">
        <v>89197</v>
      </c>
    </row>
    <row r="112" spans="1:15" ht="16.5" hidden="1" thickBot="1" x14ac:dyDescent="0.3">
      <c r="A112" s="21" t="s">
        <v>1</v>
      </c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8" t="s">
        <v>17</v>
      </c>
    </row>
    <row r="113" spans="1:15" ht="15.75" hidden="1" x14ac:dyDescent="0.25">
      <c r="A113" s="11" t="s">
        <v>1</v>
      </c>
      <c r="B113" s="12" t="s">
        <v>1</v>
      </c>
      <c r="C113" s="12" t="s">
        <v>1</v>
      </c>
      <c r="D113" s="12" t="s">
        <v>1</v>
      </c>
      <c r="E113" s="12" t="s">
        <v>1</v>
      </c>
      <c r="F113" s="12" t="s">
        <v>1</v>
      </c>
      <c r="G113" s="12" t="s">
        <v>1</v>
      </c>
      <c r="H113" s="12" t="s">
        <v>1</v>
      </c>
      <c r="I113" s="46">
        <v>0.66820000000000002</v>
      </c>
      <c r="J113" s="12" t="s">
        <v>1</v>
      </c>
      <c r="K113" s="12" t="s">
        <v>1</v>
      </c>
      <c r="L113" s="12" t="s">
        <v>1</v>
      </c>
      <c r="M113" s="12" t="s">
        <v>1</v>
      </c>
      <c r="N113" s="12" t="s">
        <v>1</v>
      </c>
      <c r="O113" s="12" t="s">
        <v>1</v>
      </c>
    </row>
    <row r="114" spans="1:15" ht="30" x14ac:dyDescent="0.25">
      <c r="A114" s="29" t="s">
        <v>62</v>
      </c>
      <c r="B114" s="12" t="s">
        <v>16</v>
      </c>
      <c r="C114" s="12">
        <v>211</v>
      </c>
      <c r="D114" s="12">
        <v>29</v>
      </c>
      <c r="E114" s="14">
        <v>0.13739999999999999</v>
      </c>
      <c r="F114" s="12">
        <v>80</v>
      </c>
      <c r="G114" s="14">
        <v>0.37909999999999999</v>
      </c>
      <c r="H114" s="12">
        <v>141</v>
      </c>
      <c r="I114" s="47"/>
      <c r="J114" s="12">
        <v>615</v>
      </c>
      <c r="K114" s="15">
        <v>35150</v>
      </c>
      <c r="L114" s="12">
        <v>194</v>
      </c>
      <c r="M114" s="14">
        <v>0.9194</v>
      </c>
      <c r="N114" s="16">
        <v>4.7300000000000004</v>
      </c>
      <c r="O114" s="17">
        <v>166108</v>
      </c>
    </row>
    <row r="115" spans="1:15" ht="16.5" hidden="1" thickBot="1" x14ac:dyDescent="0.3">
      <c r="A115" s="30" t="s">
        <v>1</v>
      </c>
      <c r="B115" s="13"/>
      <c r="C115" s="13"/>
      <c r="D115" s="13"/>
      <c r="E115" s="13"/>
      <c r="F115" s="13"/>
      <c r="G115" s="13"/>
      <c r="H115" s="13"/>
      <c r="I115" s="48"/>
      <c r="J115" s="13"/>
      <c r="K115" s="13"/>
      <c r="L115" s="13"/>
      <c r="M115" s="13"/>
      <c r="N115" s="13"/>
      <c r="O115" s="18" t="s">
        <v>17</v>
      </c>
    </row>
    <row r="116" spans="1:15" ht="15.75" hidden="1" x14ac:dyDescent="0.25">
      <c r="A116" s="19" t="s">
        <v>1</v>
      </c>
      <c r="B116" s="22" t="s">
        <v>1</v>
      </c>
      <c r="C116" s="22" t="s">
        <v>1</v>
      </c>
      <c r="D116" s="22" t="s">
        <v>1</v>
      </c>
      <c r="E116" s="22" t="s">
        <v>1</v>
      </c>
      <c r="F116" s="22" t="s">
        <v>1</v>
      </c>
      <c r="G116" s="22" t="s">
        <v>1</v>
      </c>
      <c r="H116" s="22" t="s">
        <v>1</v>
      </c>
      <c r="I116" s="22" t="s">
        <v>1</v>
      </c>
      <c r="J116" s="22" t="s">
        <v>1</v>
      </c>
      <c r="K116" s="22" t="s">
        <v>1</v>
      </c>
      <c r="L116" s="22" t="s">
        <v>1</v>
      </c>
      <c r="M116" s="22" t="s">
        <v>1</v>
      </c>
      <c r="N116" s="22" t="s">
        <v>1</v>
      </c>
      <c r="O116" s="22" t="s">
        <v>1</v>
      </c>
    </row>
    <row r="117" spans="1:15" ht="30" x14ac:dyDescent="0.25">
      <c r="A117" s="20" t="s">
        <v>63</v>
      </c>
      <c r="B117" s="22" t="s">
        <v>16</v>
      </c>
      <c r="C117" s="22">
        <v>294</v>
      </c>
      <c r="D117" s="22">
        <v>38</v>
      </c>
      <c r="E117" s="24">
        <v>0.1293</v>
      </c>
      <c r="F117" s="22">
        <v>100</v>
      </c>
      <c r="G117" s="24">
        <v>0.34010000000000001</v>
      </c>
      <c r="H117" s="22">
        <v>175</v>
      </c>
      <c r="I117" s="24">
        <v>0.59519999999999995</v>
      </c>
      <c r="J117" s="22">
        <v>747</v>
      </c>
      <c r="K117" s="25">
        <v>44044</v>
      </c>
      <c r="L117" s="22">
        <v>182</v>
      </c>
      <c r="M117" s="24">
        <v>0.61899999999999999</v>
      </c>
      <c r="N117" s="26">
        <v>1.49</v>
      </c>
      <c r="O117" s="27">
        <v>65541</v>
      </c>
    </row>
    <row r="118" spans="1:15" ht="16.5" hidden="1" thickBot="1" x14ac:dyDescent="0.3">
      <c r="A118" s="21" t="s">
        <v>1</v>
      </c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8" t="s">
        <v>17</v>
      </c>
    </row>
    <row r="119" spans="1:15" ht="15.75" hidden="1" x14ac:dyDescent="0.25">
      <c r="A119" s="11" t="s">
        <v>1</v>
      </c>
      <c r="B119" s="12" t="s">
        <v>1</v>
      </c>
      <c r="C119" s="12" t="s">
        <v>1</v>
      </c>
      <c r="D119" s="12" t="s">
        <v>1</v>
      </c>
      <c r="E119" s="12" t="s">
        <v>1</v>
      </c>
      <c r="F119" s="12" t="s">
        <v>1</v>
      </c>
      <c r="G119" s="12" t="s">
        <v>1</v>
      </c>
      <c r="H119" s="12" t="s">
        <v>1</v>
      </c>
      <c r="I119" s="12" t="s">
        <v>1</v>
      </c>
      <c r="J119" s="12" t="s">
        <v>1</v>
      </c>
      <c r="K119" s="12" t="s">
        <v>1</v>
      </c>
      <c r="L119" s="12" t="s">
        <v>1</v>
      </c>
      <c r="M119" s="12" t="s">
        <v>1</v>
      </c>
      <c r="N119" s="12" t="s">
        <v>1</v>
      </c>
      <c r="O119" s="12" t="s">
        <v>1</v>
      </c>
    </row>
    <row r="120" spans="1:15" ht="45" x14ac:dyDescent="0.25">
      <c r="A120" s="29" t="s">
        <v>64</v>
      </c>
      <c r="B120" s="12" t="s">
        <v>16</v>
      </c>
      <c r="C120" s="12">
        <v>288</v>
      </c>
      <c r="D120" s="12">
        <v>29</v>
      </c>
      <c r="E120" s="14">
        <v>0.1007</v>
      </c>
      <c r="F120" s="12">
        <v>93</v>
      </c>
      <c r="G120" s="14">
        <v>0.32290000000000002</v>
      </c>
      <c r="H120" s="12">
        <v>163</v>
      </c>
      <c r="I120" s="14">
        <v>0.56599999999999995</v>
      </c>
      <c r="J120" s="12">
        <v>891</v>
      </c>
      <c r="K120" s="15">
        <v>50578</v>
      </c>
      <c r="L120" s="12">
        <v>200</v>
      </c>
      <c r="M120" s="14">
        <v>0.69440000000000002</v>
      </c>
      <c r="N120" s="16">
        <v>1.67</v>
      </c>
      <c r="O120" s="17">
        <v>84507</v>
      </c>
    </row>
    <row r="121" spans="1:15" ht="16.5" hidden="1" thickBot="1" x14ac:dyDescent="0.3">
      <c r="A121" s="30" t="s">
        <v>1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8" t="s">
        <v>17</v>
      </c>
    </row>
    <row r="122" spans="1:15" ht="15.75" hidden="1" x14ac:dyDescent="0.25">
      <c r="A122" s="19" t="s">
        <v>1</v>
      </c>
      <c r="B122" s="22" t="s">
        <v>1</v>
      </c>
      <c r="C122" s="22" t="s">
        <v>1</v>
      </c>
      <c r="D122" s="22" t="s">
        <v>1</v>
      </c>
      <c r="E122" s="22" t="s">
        <v>1</v>
      </c>
      <c r="F122" s="22" t="s">
        <v>1</v>
      </c>
      <c r="G122" s="22" t="s">
        <v>1</v>
      </c>
      <c r="H122" s="22" t="s">
        <v>1</v>
      </c>
      <c r="I122" s="22" t="s">
        <v>1</v>
      </c>
      <c r="J122" s="22" t="s">
        <v>1</v>
      </c>
      <c r="K122" s="22" t="s">
        <v>1</v>
      </c>
      <c r="L122" s="22" t="s">
        <v>1</v>
      </c>
      <c r="M122" s="22" t="s">
        <v>1</v>
      </c>
      <c r="N122" s="22" t="s">
        <v>1</v>
      </c>
      <c r="O122" s="22" t="s">
        <v>1</v>
      </c>
    </row>
    <row r="123" spans="1:15" ht="31.5" x14ac:dyDescent="0.25">
      <c r="A123" s="19" t="s">
        <v>65</v>
      </c>
      <c r="B123" s="22" t="s">
        <v>19</v>
      </c>
      <c r="C123" s="22">
        <v>162</v>
      </c>
      <c r="D123" s="22">
        <v>40</v>
      </c>
      <c r="E123" s="24">
        <v>0.24690000000000001</v>
      </c>
      <c r="F123" s="22">
        <v>82</v>
      </c>
      <c r="G123" s="24">
        <v>0.50619999999999998</v>
      </c>
      <c r="H123" s="22">
        <v>135</v>
      </c>
      <c r="I123" s="24">
        <v>0.83330000000000004</v>
      </c>
      <c r="J123" s="22">
        <v>485</v>
      </c>
      <c r="K123" s="25">
        <v>31904</v>
      </c>
      <c r="L123" s="22">
        <v>114</v>
      </c>
      <c r="M123" s="24">
        <v>0.70369999999999999</v>
      </c>
      <c r="N123" s="26">
        <v>5.75</v>
      </c>
      <c r="O123" s="27">
        <v>183299</v>
      </c>
    </row>
    <row r="124" spans="1:15" ht="15.75" hidden="1" x14ac:dyDescent="0.25">
      <c r="A124" s="19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2" t="s">
        <v>17</v>
      </c>
    </row>
    <row r="125" spans="1:15" ht="16.5" hidden="1" thickBot="1" x14ac:dyDescent="0.3">
      <c r="A125" s="21" t="s">
        <v>1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</row>
    <row r="126" spans="1:15" ht="15.75" hidden="1" x14ac:dyDescent="0.25">
      <c r="A126" s="11" t="s">
        <v>1</v>
      </c>
      <c r="B126" s="12" t="s">
        <v>1</v>
      </c>
      <c r="C126" s="12" t="s">
        <v>1</v>
      </c>
      <c r="D126" s="12" t="s">
        <v>1</v>
      </c>
      <c r="E126" s="12" t="s">
        <v>1</v>
      </c>
      <c r="F126" s="12" t="s">
        <v>1</v>
      </c>
      <c r="G126" s="12" t="s">
        <v>1</v>
      </c>
      <c r="H126" s="12" t="s">
        <v>1</v>
      </c>
      <c r="I126" s="12" t="s">
        <v>1</v>
      </c>
      <c r="J126" s="12" t="s">
        <v>1</v>
      </c>
      <c r="K126" s="12" t="s">
        <v>1</v>
      </c>
      <c r="L126" s="12" t="s">
        <v>1</v>
      </c>
      <c r="M126" s="12" t="s">
        <v>1</v>
      </c>
      <c r="N126" s="12" t="s">
        <v>1</v>
      </c>
      <c r="O126" s="12" t="s">
        <v>1</v>
      </c>
    </row>
    <row r="127" spans="1:15" ht="30" x14ac:dyDescent="0.25">
      <c r="A127" s="29" t="s">
        <v>66</v>
      </c>
      <c r="B127" s="12" t="s">
        <v>16</v>
      </c>
      <c r="C127" s="12">
        <v>259</v>
      </c>
      <c r="D127" s="12">
        <v>19</v>
      </c>
      <c r="E127" s="14">
        <v>7.3400000000000007E-2</v>
      </c>
      <c r="F127" s="12">
        <v>52</v>
      </c>
      <c r="G127" s="14">
        <v>0.20080000000000001</v>
      </c>
      <c r="H127" s="12">
        <v>145</v>
      </c>
      <c r="I127" s="14">
        <v>0.55979999999999996</v>
      </c>
      <c r="J127" s="12">
        <v>842</v>
      </c>
      <c r="K127" s="15">
        <v>49180</v>
      </c>
      <c r="L127" s="12">
        <v>212</v>
      </c>
      <c r="M127" s="14">
        <v>0.81850000000000001</v>
      </c>
      <c r="N127" s="16">
        <v>3.52</v>
      </c>
      <c r="O127" s="17">
        <v>172904</v>
      </c>
    </row>
    <row r="128" spans="1:15" ht="16.5" hidden="1" thickBot="1" x14ac:dyDescent="0.3">
      <c r="A128" s="30" t="s">
        <v>1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8" t="s">
        <v>17</v>
      </c>
    </row>
    <row r="129" spans="1:15" ht="15.75" hidden="1" x14ac:dyDescent="0.25">
      <c r="A129" s="19" t="s">
        <v>1</v>
      </c>
      <c r="B129" s="22" t="s">
        <v>1</v>
      </c>
      <c r="C129" s="22" t="s">
        <v>1</v>
      </c>
      <c r="D129" s="22" t="s">
        <v>1</v>
      </c>
      <c r="E129" s="22" t="s">
        <v>1</v>
      </c>
      <c r="F129" s="22" t="s">
        <v>1</v>
      </c>
      <c r="G129" s="22" t="s">
        <v>1</v>
      </c>
      <c r="H129" s="22" t="s">
        <v>1</v>
      </c>
      <c r="I129" s="22" t="s">
        <v>1</v>
      </c>
      <c r="J129" s="22" t="s">
        <v>1</v>
      </c>
      <c r="K129" s="22" t="s">
        <v>1</v>
      </c>
      <c r="L129" s="22" t="s">
        <v>1</v>
      </c>
      <c r="M129" s="22" t="s">
        <v>1</v>
      </c>
      <c r="N129" s="22" t="s">
        <v>1</v>
      </c>
      <c r="O129" s="22" t="s">
        <v>1</v>
      </c>
    </row>
    <row r="130" spans="1:15" ht="30" x14ac:dyDescent="0.25">
      <c r="A130" s="20" t="s">
        <v>67</v>
      </c>
      <c r="B130" s="22" t="s">
        <v>16</v>
      </c>
      <c r="C130" s="22">
        <v>197</v>
      </c>
      <c r="D130" s="22">
        <v>30</v>
      </c>
      <c r="E130" s="24">
        <v>0.15229999999999999</v>
      </c>
      <c r="F130" s="22">
        <v>53</v>
      </c>
      <c r="G130" s="24">
        <v>0.26900000000000002</v>
      </c>
      <c r="H130" s="22">
        <v>88</v>
      </c>
      <c r="I130" s="24">
        <v>0.44669999999999999</v>
      </c>
      <c r="J130" s="22">
        <v>574</v>
      </c>
      <c r="K130" s="25">
        <v>34548</v>
      </c>
      <c r="L130" s="22">
        <v>138</v>
      </c>
      <c r="M130" s="24">
        <v>0.70050000000000001</v>
      </c>
      <c r="N130" s="26">
        <v>2.39</v>
      </c>
      <c r="O130" s="27">
        <v>82402</v>
      </c>
    </row>
    <row r="131" spans="1:15" ht="16.5" hidden="1" thickBot="1" x14ac:dyDescent="0.3">
      <c r="A131" s="21" t="s">
        <v>1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8" t="s">
        <v>17</v>
      </c>
    </row>
    <row r="132" spans="1:15" ht="15.75" hidden="1" x14ac:dyDescent="0.25">
      <c r="A132" s="36"/>
      <c r="B132" s="12" t="s">
        <v>1</v>
      </c>
      <c r="C132" s="12" t="s">
        <v>1</v>
      </c>
      <c r="D132" s="12" t="s">
        <v>1</v>
      </c>
      <c r="E132" s="12" t="s">
        <v>1</v>
      </c>
      <c r="F132" s="12" t="s">
        <v>1</v>
      </c>
      <c r="G132" s="12" t="s">
        <v>1</v>
      </c>
      <c r="H132" s="12" t="s">
        <v>1</v>
      </c>
      <c r="I132" s="46">
        <v>0.53690000000000004</v>
      </c>
      <c r="J132" s="12" t="s">
        <v>1</v>
      </c>
      <c r="K132" s="12" t="s">
        <v>1</v>
      </c>
      <c r="L132" s="12" t="s">
        <v>1</v>
      </c>
      <c r="M132" s="12" t="s">
        <v>1</v>
      </c>
      <c r="N132" s="12" t="s">
        <v>1</v>
      </c>
      <c r="O132" s="12" t="s">
        <v>1</v>
      </c>
    </row>
    <row r="133" spans="1:15" ht="30" x14ac:dyDescent="0.25">
      <c r="A133" s="29" t="s">
        <v>68</v>
      </c>
      <c r="B133" s="12" t="s">
        <v>16</v>
      </c>
      <c r="C133" s="12">
        <v>149</v>
      </c>
      <c r="D133" s="12">
        <v>30</v>
      </c>
      <c r="E133" s="14">
        <v>0.20130000000000001</v>
      </c>
      <c r="F133" s="12">
        <v>52</v>
      </c>
      <c r="G133" s="14">
        <v>0.34899999999999998</v>
      </c>
      <c r="H133" s="12">
        <v>80</v>
      </c>
      <c r="I133" s="47"/>
      <c r="J133" s="12">
        <v>418</v>
      </c>
      <c r="K133" s="15">
        <v>25566</v>
      </c>
      <c r="L133" s="12">
        <v>99</v>
      </c>
      <c r="M133" s="14">
        <v>0.66439999999999999</v>
      </c>
      <c r="N133" s="16">
        <v>3.77</v>
      </c>
      <c r="O133" s="17">
        <v>96311</v>
      </c>
    </row>
    <row r="134" spans="1:15" ht="16.5" hidden="1" thickBot="1" x14ac:dyDescent="0.3">
      <c r="A134" s="30" t="s">
        <v>1</v>
      </c>
      <c r="B134" s="13"/>
      <c r="C134" s="13"/>
      <c r="D134" s="13"/>
      <c r="E134" s="13"/>
      <c r="F134" s="13"/>
      <c r="G134" s="13"/>
      <c r="H134" s="13"/>
      <c r="I134" s="48"/>
      <c r="J134" s="13"/>
      <c r="K134" s="13"/>
      <c r="L134" s="13"/>
      <c r="M134" s="13"/>
      <c r="N134" s="13"/>
      <c r="O134" s="18" t="s">
        <v>17</v>
      </c>
    </row>
    <row r="135" spans="1:15" ht="15.75" hidden="1" x14ac:dyDescent="0.25">
      <c r="A135" s="19"/>
      <c r="B135" s="22" t="s">
        <v>1</v>
      </c>
      <c r="C135" s="22" t="s">
        <v>1</v>
      </c>
      <c r="D135" s="22" t="s">
        <v>1</v>
      </c>
      <c r="E135" s="22" t="s">
        <v>1</v>
      </c>
      <c r="F135" s="22" t="s">
        <v>1</v>
      </c>
      <c r="G135" s="22" t="s">
        <v>1</v>
      </c>
      <c r="H135" s="43">
        <v>252</v>
      </c>
      <c r="I135" s="22" t="s">
        <v>1</v>
      </c>
      <c r="J135" s="22" t="s">
        <v>1</v>
      </c>
      <c r="K135" s="22" t="s">
        <v>1</v>
      </c>
      <c r="L135" s="22" t="s">
        <v>1</v>
      </c>
      <c r="M135" s="22" t="s">
        <v>1</v>
      </c>
      <c r="N135" s="22" t="s">
        <v>1</v>
      </c>
      <c r="O135" s="22" t="s">
        <v>1</v>
      </c>
    </row>
    <row r="136" spans="1:15" ht="30" x14ac:dyDescent="0.25">
      <c r="A136" s="20" t="s">
        <v>69</v>
      </c>
      <c r="B136" s="22" t="s">
        <v>16</v>
      </c>
      <c r="C136" s="22">
        <v>408</v>
      </c>
      <c r="D136" s="22">
        <v>46</v>
      </c>
      <c r="E136" s="24">
        <v>0.11269999999999999</v>
      </c>
      <c r="F136" s="22">
        <v>131</v>
      </c>
      <c r="G136" s="24">
        <v>0.3211</v>
      </c>
      <c r="H136" s="19"/>
      <c r="I136" s="24">
        <v>0.61760000000000004</v>
      </c>
      <c r="J136" s="25">
        <v>1415</v>
      </c>
      <c r="K136" s="25">
        <v>80921</v>
      </c>
      <c r="L136" s="22">
        <v>331</v>
      </c>
      <c r="M136" s="24">
        <v>0.81130000000000002</v>
      </c>
      <c r="N136" s="26">
        <v>2.68</v>
      </c>
      <c r="O136" s="27">
        <v>217069</v>
      </c>
    </row>
    <row r="137" spans="1:15" ht="16.5" hidden="1" thickBot="1" x14ac:dyDescent="0.3">
      <c r="A137" s="21" t="s">
        <v>1</v>
      </c>
      <c r="B137" s="23"/>
      <c r="C137" s="23"/>
      <c r="D137" s="23"/>
      <c r="E137" s="23"/>
      <c r="F137" s="23"/>
      <c r="G137" s="23"/>
      <c r="H137" s="21"/>
      <c r="I137" s="23"/>
      <c r="J137" s="23"/>
      <c r="K137" s="23"/>
      <c r="L137" s="23"/>
      <c r="M137" s="23"/>
      <c r="N137" s="23"/>
      <c r="O137" s="28" t="s">
        <v>17</v>
      </c>
    </row>
    <row r="138" spans="1:15" ht="15.75" hidden="1" x14ac:dyDescent="0.25">
      <c r="A138" s="11" t="s">
        <v>1</v>
      </c>
      <c r="B138" s="12" t="s">
        <v>1</v>
      </c>
      <c r="C138" s="12" t="s">
        <v>1</v>
      </c>
      <c r="D138" s="12" t="s">
        <v>1</v>
      </c>
      <c r="E138" s="12" t="s">
        <v>1</v>
      </c>
      <c r="F138" s="12" t="s">
        <v>1</v>
      </c>
      <c r="G138" s="12" t="s">
        <v>1</v>
      </c>
      <c r="H138" s="12" t="s">
        <v>1</v>
      </c>
      <c r="I138" s="12" t="s">
        <v>1</v>
      </c>
      <c r="J138" s="12" t="s">
        <v>1</v>
      </c>
      <c r="K138" s="12" t="s">
        <v>1</v>
      </c>
      <c r="L138" s="12" t="s">
        <v>1</v>
      </c>
      <c r="M138" s="12" t="s">
        <v>1</v>
      </c>
      <c r="N138" s="12" t="s">
        <v>1</v>
      </c>
      <c r="O138" s="12" t="s">
        <v>1</v>
      </c>
    </row>
    <row r="139" spans="1:15" ht="30" x14ac:dyDescent="0.25">
      <c r="A139" s="29" t="s">
        <v>183</v>
      </c>
      <c r="B139" s="12" t="s">
        <v>16</v>
      </c>
      <c r="C139" s="12">
        <v>92</v>
      </c>
      <c r="D139" s="12">
        <v>4</v>
      </c>
      <c r="E139" s="14">
        <v>4.3499999999999997E-2</v>
      </c>
      <c r="F139" s="12">
        <v>23</v>
      </c>
      <c r="G139" s="33">
        <v>0.25</v>
      </c>
      <c r="H139" s="12">
        <v>47</v>
      </c>
      <c r="I139" s="14">
        <v>0.51090000000000002</v>
      </c>
      <c r="J139" s="12">
        <v>293</v>
      </c>
      <c r="K139" s="15">
        <v>17465</v>
      </c>
      <c r="L139" s="12">
        <v>64</v>
      </c>
      <c r="M139" s="14">
        <v>0.69569999999999999</v>
      </c>
      <c r="N139" s="16">
        <v>1.82</v>
      </c>
      <c r="O139" s="17">
        <v>31724</v>
      </c>
    </row>
    <row r="140" spans="1:15" ht="16.5" hidden="1" thickBot="1" x14ac:dyDescent="0.3">
      <c r="A140" s="30" t="s">
        <v>1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8" t="s">
        <v>17</v>
      </c>
    </row>
    <row r="141" spans="1:15" ht="15.75" hidden="1" x14ac:dyDescent="0.25">
      <c r="A141" s="19" t="s">
        <v>1</v>
      </c>
      <c r="B141" s="22" t="s">
        <v>1</v>
      </c>
      <c r="C141" s="22" t="s">
        <v>1</v>
      </c>
      <c r="D141" s="22" t="s">
        <v>1</v>
      </c>
      <c r="E141" s="42">
        <v>0.15049999999999999</v>
      </c>
      <c r="F141" s="22" t="s">
        <v>1</v>
      </c>
      <c r="G141" s="22" t="s">
        <v>1</v>
      </c>
      <c r="H141" s="22" t="s">
        <v>1</v>
      </c>
      <c r="I141" s="22" t="s">
        <v>1</v>
      </c>
      <c r="J141" s="22" t="s">
        <v>1</v>
      </c>
      <c r="K141" s="22" t="s">
        <v>1</v>
      </c>
      <c r="L141" s="22" t="s">
        <v>1</v>
      </c>
      <c r="M141" s="22" t="s">
        <v>1</v>
      </c>
      <c r="N141" s="22" t="s">
        <v>1</v>
      </c>
      <c r="O141" s="22" t="s">
        <v>1</v>
      </c>
    </row>
    <row r="142" spans="1:15" ht="30" x14ac:dyDescent="0.25">
      <c r="A142" s="20" t="s">
        <v>70</v>
      </c>
      <c r="B142" s="22" t="s">
        <v>16</v>
      </c>
      <c r="C142" s="22">
        <v>186</v>
      </c>
      <c r="D142" s="22">
        <v>28</v>
      </c>
      <c r="E142" s="44"/>
      <c r="F142" s="22">
        <v>53</v>
      </c>
      <c r="G142" s="24">
        <v>0.28489999999999999</v>
      </c>
      <c r="H142" s="22">
        <v>113</v>
      </c>
      <c r="I142" s="24">
        <v>0.60750000000000004</v>
      </c>
      <c r="J142" s="22">
        <v>558</v>
      </c>
      <c r="K142" s="25">
        <v>32577</v>
      </c>
      <c r="L142" s="22">
        <v>148</v>
      </c>
      <c r="M142" s="24">
        <v>0.79569999999999996</v>
      </c>
      <c r="N142" s="26">
        <v>4.9800000000000004</v>
      </c>
      <c r="O142" s="27">
        <v>162173</v>
      </c>
    </row>
    <row r="143" spans="1:15" ht="16.5" hidden="1" thickBot="1" x14ac:dyDescent="0.3">
      <c r="A143" s="21" t="s">
        <v>1</v>
      </c>
      <c r="B143" s="23"/>
      <c r="C143" s="23"/>
      <c r="D143" s="23"/>
      <c r="E143" s="45"/>
      <c r="F143" s="23"/>
      <c r="G143" s="23"/>
      <c r="H143" s="23"/>
      <c r="I143" s="23"/>
      <c r="J143" s="23"/>
      <c r="K143" s="23"/>
      <c r="L143" s="23"/>
      <c r="M143" s="23"/>
      <c r="N143" s="23"/>
      <c r="O143" s="28" t="s">
        <v>17</v>
      </c>
    </row>
    <row r="144" spans="1:15" ht="15.75" hidden="1" x14ac:dyDescent="0.25">
      <c r="A144" s="11" t="s">
        <v>1</v>
      </c>
      <c r="B144" s="12" t="s">
        <v>1</v>
      </c>
      <c r="C144" s="12" t="s">
        <v>1</v>
      </c>
      <c r="D144" s="12" t="s">
        <v>1</v>
      </c>
      <c r="E144" s="12" t="s">
        <v>1</v>
      </c>
      <c r="F144" s="12" t="s">
        <v>1</v>
      </c>
      <c r="G144" s="12" t="s">
        <v>1</v>
      </c>
      <c r="H144" s="12" t="s">
        <v>1</v>
      </c>
      <c r="I144" s="12" t="s">
        <v>1</v>
      </c>
      <c r="J144" s="12" t="s">
        <v>1</v>
      </c>
      <c r="K144" s="12" t="s">
        <v>1</v>
      </c>
      <c r="L144" s="12" t="s">
        <v>1</v>
      </c>
      <c r="M144" s="12" t="s">
        <v>1</v>
      </c>
      <c r="N144" s="12" t="s">
        <v>1</v>
      </c>
      <c r="O144" s="12" t="s">
        <v>1</v>
      </c>
    </row>
    <row r="145" spans="1:15" ht="30" x14ac:dyDescent="0.25">
      <c r="A145" s="29" t="s">
        <v>71</v>
      </c>
      <c r="B145" s="12" t="s">
        <v>19</v>
      </c>
      <c r="C145" s="12">
        <v>80</v>
      </c>
      <c r="D145" s="12">
        <v>23</v>
      </c>
      <c r="E145" s="14">
        <v>0.28749999999999998</v>
      </c>
      <c r="F145" s="12">
        <v>44</v>
      </c>
      <c r="G145" s="33">
        <v>0.55000000000000004</v>
      </c>
      <c r="H145" s="12">
        <v>66</v>
      </c>
      <c r="I145" s="14">
        <v>0.82499999999999996</v>
      </c>
      <c r="J145" s="12">
        <v>223</v>
      </c>
      <c r="K145" s="15">
        <v>14402</v>
      </c>
      <c r="L145" s="12">
        <v>71</v>
      </c>
      <c r="M145" s="14">
        <v>0.88749999999999996</v>
      </c>
      <c r="N145" s="16">
        <v>4.55</v>
      </c>
      <c r="O145" s="17">
        <v>65557</v>
      </c>
    </row>
    <row r="146" spans="1:15" ht="16.5" hidden="1" thickBot="1" x14ac:dyDescent="0.3">
      <c r="A146" s="30" t="s">
        <v>1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8" t="s">
        <v>17</v>
      </c>
    </row>
    <row r="147" spans="1:15" ht="15.75" hidden="1" x14ac:dyDescent="0.25">
      <c r="A147" s="19" t="s">
        <v>1</v>
      </c>
      <c r="B147" s="22" t="s">
        <v>1</v>
      </c>
      <c r="C147" s="22" t="s">
        <v>1</v>
      </c>
      <c r="D147" s="22" t="s">
        <v>1</v>
      </c>
      <c r="E147" s="22" t="s">
        <v>1</v>
      </c>
      <c r="F147" s="22" t="s">
        <v>1</v>
      </c>
      <c r="G147" s="22" t="s">
        <v>1</v>
      </c>
      <c r="H147" s="22" t="s">
        <v>1</v>
      </c>
      <c r="I147" s="22" t="s">
        <v>1</v>
      </c>
      <c r="J147" s="22" t="s">
        <v>1</v>
      </c>
      <c r="K147" s="22" t="s">
        <v>1</v>
      </c>
      <c r="L147" s="22" t="s">
        <v>1</v>
      </c>
      <c r="M147" s="22" t="s">
        <v>1</v>
      </c>
      <c r="N147" s="22" t="s">
        <v>1</v>
      </c>
      <c r="O147" s="22" t="s">
        <v>1</v>
      </c>
    </row>
    <row r="148" spans="1:15" ht="30" x14ac:dyDescent="0.25">
      <c r="A148" s="20" t="s">
        <v>72</v>
      </c>
      <c r="B148" s="22" t="s">
        <v>16</v>
      </c>
      <c r="C148" s="22">
        <v>219</v>
      </c>
      <c r="D148" s="22">
        <v>9</v>
      </c>
      <c r="E148" s="24">
        <v>4.1099999999999998E-2</v>
      </c>
      <c r="F148" s="22">
        <v>34</v>
      </c>
      <c r="G148" s="24">
        <v>0.15529999999999999</v>
      </c>
      <c r="H148" s="22">
        <v>92</v>
      </c>
      <c r="I148" s="24">
        <v>0.42009999999999997</v>
      </c>
      <c r="J148" s="22">
        <v>667</v>
      </c>
      <c r="K148" s="25">
        <v>38562</v>
      </c>
      <c r="L148" s="22">
        <v>175</v>
      </c>
      <c r="M148" s="24">
        <v>0.79910000000000003</v>
      </c>
      <c r="N148" s="26">
        <v>2.4900000000000002</v>
      </c>
      <c r="O148" s="27">
        <v>96014</v>
      </c>
    </row>
    <row r="149" spans="1:15" ht="16.5" hidden="1" thickBot="1" x14ac:dyDescent="0.3">
      <c r="A149" s="21" t="s">
        <v>1</v>
      </c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8" t="s">
        <v>17</v>
      </c>
    </row>
    <row r="150" spans="1:15" ht="15.75" hidden="1" x14ac:dyDescent="0.25">
      <c r="A150" s="11" t="s">
        <v>1</v>
      </c>
      <c r="B150" s="12" t="s">
        <v>1</v>
      </c>
      <c r="C150" s="12" t="s">
        <v>1</v>
      </c>
      <c r="D150" s="12" t="s">
        <v>1</v>
      </c>
      <c r="E150" s="46">
        <v>0.1125</v>
      </c>
      <c r="F150" s="12" t="s">
        <v>1</v>
      </c>
      <c r="G150" s="12" t="s">
        <v>1</v>
      </c>
      <c r="H150" s="12" t="s">
        <v>1</v>
      </c>
      <c r="I150" s="12" t="s">
        <v>1</v>
      </c>
      <c r="J150" s="12" t="s">
        <v>1</v>
      </c>
      <c r="K150" s="12" t="s">
        <v>1</v>
      </c>
      <c r="L150" s="12" t="s">
        <v>1</v>
      </c>
      <c r="M150" s="12" t="s">
        <v>1</v>
      </c>
      <c r="N150" s="12" t="s">
        <v>1</v>
      </c>
      <c r="O150" s="12" t="s">
        <v>1</v>
      </c>
    </row>
    <row r="151" spans="1:15" ht="30" x14ac:dyDescent="0.25">
      <c r="A151" s="29" t="s">
        <v>73</v>
      </c>
      <c r="B151" s="12" t="s">
        <v>19</v>
      </c>
      <c r="C151" s="12">
        <v>80</v>
      </c>
      <c r="D151" s="12">
        <v>9</v>
      </c>
      <c r="E151" s="47"/>
      <c r="F151" s="12">
        <v>33</v>
      </c>
      <c r="G151" s="14">
        <v>0.41249999999999998</v>
      </c>
      <c r="H151" s="12">
        <v>58</v>
      </c>
      <c r="I151" s="14">
        <v>0.72499999999999998</v>
      </c>
      <c r="J151" s="12">
        <v>239</v>
      </c>
      <c r="K151" s="15">
        <v>17009</v>
      </c>
      <c r="L151" s="12">
        <v>67</v>
      </c>
      <c r="M151" s="14">
        <v>0.83750000000000002</v>
      </c>
      <c r="N151" s="16">
        <v>3.83</v>
      </c>
      <c r="O151" s="17">
        <v>65170</v>
      </c>
    </row>
    <row r="152" spans="1:15" ht="16.5" hidden="1" thickBot="1" x14ac:dyDescent="0.3">
      <c r="A152" s="30" t="s">
        <v>1</v>
      </c>
      <c r="B152" s="13"/>
      <c r="C152" s="13"/>
      <c r="D152" s="13"/>
      <c r="E152" s="48"/>
      <c r="F152" s="13"/>
      <c r="G152" s="13"/>
      <c r="H152" s="13"/>
      <c r="I152" s="13"/>
      <c r="J152" s="13"/>
      <c r="K152" s="13"/>
      <c r="L152" s="13"/>
      <c r="M152" s="13"/>
      <c r="N152" s="13"/>
      <c r="O152" s="18" t="s">
        <v>17</v>
      </c>
    </row>
    <row r="153" spans="1:15" ht="15.75" hidden="1" x14ac:dyDescent="0.25">
      <c r="A153" s="19" t="s">
        <v>1</v>
      </c>
      <c r="B153" s="22" t="s">
        <v>1</v>
      </c>
      <c r="C153" s="22" t="s">
        <v>1</v>
      </c>
      <c r="D153" s="22" t="s">
        <v>1</v>
      </c>
      <c r="E153" s="22" t="s">
        <v>1</v>
      </c>
      <c r="F153" s="22" t="s">
        <v>1</v>
      </c>
      <c r="G153" s="22" t="s">
        <v>1</v>
      </c>
      <c r="H153" s="22" t="s">
        <v>1</v>
      </c>
      <c r="I153" s="22" t="s">
        <v>1</v>
      </c>
      <c r="J153" s="22" t="s">
        <v>1</v>
      </c>
      <c r="K153" s="22" t="s">
        <v>1</v>
      </c>
      <c r="L153" s="22" t="s">
        <v>1</v>
      </c>
      <c r="M153" s="22" t="s">
        <v>1</v>
      </c>
      <c r="N153" s="22" t="s">
        <v>1</v>
      </c>
      <c r="O153" s="22" t="s">
        <v>1</v>
      </c>
    </row>
    <row r="154" spans="1:15" ht="30" x14ac:dyDescent="0.25">
      <c r="A154" s="20" t="s">
        <v>74</v>
      </c>
      <c r="B154" s="22" t="s">
        <v>16</v>
      </c>
      <c r="C154" s="22">
        <v>327</v>
      </c>
      <c r="D154" s="22">
        <v>29</v>
      </c>
      <c r="E154" s="24">
        <v>8.8700000000000001E-2</v>
      </c>
      <c r="F154" s="22">
        <v>77</v>
      </c>
      <c r="G154" s="24">
        <v>0.23549999999999999</v>
      </c>
      <c r="H154" s="22">
        <v>186</v>
      </c>
      <c r="I154" s="24">
        <v>0.56879999999999997</v>
      </c>
      <c r="J154" s="22">
        <v>856</v>
      </c>
      <c r="K154" s="25">
        <v>50171</v>
      </c>
      <c r="L154" s="22">
        <v>192</v>
      </c>
      <c r="M154" s="24">
        <v>0.58720000000000006</v>
      </c>
      <c r="N154" s="26">
        <v>1.05</v>
      </c>
      <c r="O154" s="27">
        <v>52844</v>
      </c>
    </row>
    <row r="155" spans="1:15" ht="16.5" hidden="1" thickBot="1" x14ac:dyDescent="0.3">
      <c r="A155" s="21" t="s">
        <v>1</v>
      </c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8" t="s">
        <v>17</v>
      </c>
    </row>
    <row r="156" spans="1:15" ht="15.75" hidden="1" x14ac:dyDescent="0.25">
      <c r="A156" s="11" t="s">
        <v>1</v>
      </c>
      <c r="B156" s="12" t="s">
        <v>1</v>
      </c>
      <c r="C156" s="12" t="s">
        <v>1</v>
      </c>
      <c r="D156" s="12" t="s">
        <v>1</v>
      </c>
      <c r="E156" s="12" t="s">
        <v>1</v>
      </c>
      <c r="F156" s="12" t="s">
        <v>1</v>
      </c>
      <c r="G156" s="12" t="s">
        <v>1</v>
      </c>
      <c r="H156" s="12" t="s">
        <v>1</v>
      </c>
      <c r="I156" s="12" t="s">
        <v>1</v>
      </c>
      <c r="J156" s="12" t="s">
        <v>1</v>
      </c>
      <c r="K156" s="12" t="s">
        <v>1</v>
      </c>
      <c r="L156" s="12" t="s">
        <v>1</v>
      </c>
      <c r="M156" s="12" t="s">
        <v>1</v>
      </c>
      <c r="N156" s="12" t="s">
        <v>1</v>
      </c>
      <c r="O156" s="12" t="s">
        <v>1</v>
      </c>
    </row>
    <row r="157" spans="1:15" ht="30" x14ac:dyDescent="0.25">
      <c r="A157" s="29" t="s">
        <v>75</v>
      </c>
      <c r="B157" s="12" t="s">
        <v>16</v>
      </c>
      <c r="C157" s="12">
        <v>136</v>
      </c>
      <c r="D157" s="12">
        <v>11</v>
      </c>
      <c r="E157" s="14">
        <v>8.09E-2</v>
      </c>
      <c r="F157" s="12">
        <v>28</v>
      </c>
      <c r="G157" s="14">
        <v>0.2059</v>
      </c>
      <c r="H157" s="12">
        <v>64</v>
      </c>
      <c r="I157" s="14">
        <v>0.47060000000000002</v>
      </c>
      <c r="J157" s="12">
        <v>405</v>
      </c>
      <c r="K157" s="15">
        <v>24055</v>
      </c>
      <c r="L157" s="12">
        <v>102</v>
      </c>
      <c r="M157" s="33">
        <v>0.75</v>
      </c>
      <c r="N157" s="16">
        <v>2.99</v>
      </c>
      <c r="O157" s="17">
        <v>71916</v>
      </c>
    </row>
    <row r="158" spans="1:15" ht="16.5" hidden="1" thickBot="1" x14ac:dyDescent="0.3">
      <c r="A158" s="30" t="s">
        <v>1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8" t="s">
        <v>17</v>
      </c>
    </row>
    <row r="159" spans="1:15" ht="15.75" hidden="1" x14ac:dyDescent="0.25">
      <c r="A159" s="19" t="s">
        <v>1</v>
      </c>
      <c r="B159" s="22" t="s">
        <v>1</v>
      </c>
      <c r="C159" s="22" t="s">
        <v>1</v>
      </c>
      <c r="D159" s="22" t="s">
        <v>1</v>
      </c>
      <c r="E159" s="22" t="s">
        <v>1</v>
      </c>
      <c r="F159" s="22" t="s">
        <v>1</v>
      </c>
      <c r="G159" s="22"/>
      <c r="H159" s="22" t="s">
        <v>1</v>
      </c>
      <c r="I159" s="22" t="s">
        <v>1</v>
      </c>
      <c r="J159" s="22" t="s">
        <v>1</v>
      </c>
      <c r="K159" s="22" t="s">
        <v>1</v>
      </c>
      <c r="L159" s="22" t="s">
        <v>1</v>
      </c>
      <c r="M159" s="22" t="s">
        <v>1</v>
      </c>
      <c r="N159" s="22" t="s">
        <v>1</v>
      </c>
      <c r="O159" s="22" t="s">
        <v>1</v>
      </c>
    </row>
    <row r="160" spans="1:15" ht="45" x14ac:dyDescent="0.25">
      <c r="A160" s="20" t="s">
        <v>76</v>
      </c>
      <c r="B160" s="22" t="s">
        <v>16</v>
      </c>
      <c r="C160" s="22">
        <v>257</v>
      </c>
      <c r="D160" s="22">
        <v>56</v>
      </c>
      <c r="E160" s="24">
        <v>0.21790000000000001</v>
      </c>
      <c r="F160" s="22">
        <v>134</v>
      </c>
      <c r="G160" s="24">
        <v>0.52139999999999997</v>
      </c>
      <c r="H160" s="22">
        <v>213</v>
      </c>
      <c r="I160" s="24">
        <v>0.82879999999999998</v>
      </c>
      <c r="J160" s="22">
        <v>859</v>
      </c>
      <c r="K160" s="25">
        <v>48123</v>
      </c>
      <c r="L160" s="22">
        <v>225</v>
      </c>
      <c r="M160" s="24">
        <v>0.87549999999999994</v>
      </c>
      <c r="N160" s="26">
        <v>6.78</v>
      </c>
      <c r="O160" s="27">
        <v>326304</v>
      </c>
    </row>
    <row r="161" spans="1:15" ht="16.5" hidden="1" thickBot="1" x14ac:dyDescent="0.3">
      <c r="A161" s="21" t="s">
        <v>1</v>
      </c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8" t="s">
        <v>17</v>
      </c>
    </row>
    <row r="162" spans="1:15" ht="15.75" hidden="1" x14ac:dyDescent="0.25">
      <c r="A162" s="11" t="s">
        <v>1</v>
      </c>
      <c r="B162" s="12" t="s">
        <v>1</v>
      </c>
      <c r="C162" s="12" t="s">
        <v>1</v>
      </c>
      <c r="D162" s="12" t="s">
        <v>1</v>
      </c>
      <c r="E162" s="12" t="s">
        <v>1</v>
      </c>
      <c r="F162" s="12" t="s">
        <v>1</v>
      </c>
      <c r="G162" s="12" t="s">
        <v>1</v>
      </c>
      <c r="H162" s="12" t="s">
        <v>1</v>
      </c>
      <c r="I162" s="12" t="s">
        <v>1</v>
      </c>
      <c r="J162" s="12" t="s">
        <v>1</v>
      </c>
      <c r="K162" s="12" t="s">
        <v>1</v>
      </c>
      <c r="L162" s="12" t="s">
        <v>1</v>
      </c>
      <c r="M162" s="12" t="s">
        <v>1</v>
      </c>
      <c r="N162" s="12" t="s">
        <v>1</v>
      </c>
      <c r="O162" s="12" t="s">
        <v>1</v>
      </c>
    </row>
    <row r="163" spans="1:15" ht="45" x14ac:dyDescent="0.25">
      <c r="A163" s="29" t="s">
        <v>77</v>
      </c>
      <c r="B163" s="12" t="s">
        <v>19</v>
      </c>
      <c r="C163" s="12">
        <v>41</v>
      </c>
      <c r="D163" s="12">
        <v>14</v>
      </c>
      <c r="E163" s="14">
        <v>0.34150000000000003</v>
      </c>
      <c r="F163" s="12">
        <v>22</v>
      </c>
      <c r="G163" s="14">
        <v>0.53659999999999997</v>
      </c>
      <c r="H163" s="12">
        <v>31</v>
      </c>
      <c r="I163" s="14">
        <v>0.75609999999999999</v>
      </c>
      <c r="J163" s="12">
        <v>94</v>
      </c>
      <c r="K163" s="15">
        <v>5942</v>
      </c>
      <c r="L163" s="12">
        <v>22</v>
      </c>
      <c r="M163" s="14">
        <v>0.53659999999999997</v>
      </c>
      <c r="N163" s="16">
        <v>0.76</v>
      </c>
      <c r="O163" s="17">
        <v>4493</v>
      </c>
    </row>
    <row r="164" spans="1:15" ht="16.5" hidden="1" thickBot="1" x14ac:dyDescent="0.3">
      <c r="A164" s="30" t="s">
        <v>1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8" t="s">
        <v>17</v>
      </c>
    </row>
    <row r="165" spans="1:15" ht="15.75" hidden="1" x14ac:dyDescent="0.25">
      <c r="A165" s="19" t="s">
        <v>1</v>
      </c>
      <c r="B165" s="22" t="s">
        <v>1</v>
      </c>
      <c r="C165" s="22" t="s">
        <v>1</v>
      </c>
      <c r="D165" s="22" t="s">
        <v>1</v>
      </c>
      <c r="E165" s="42">
        <v>0.27910000000000001</v>
      </c>
      <c r="F165" s="22" t="s">
        <v>1</v>
      </c>
      <c r="G165" s="22" t="s">
        <v>1</v>
      </c>
      <c r="H165" s="22" t="s">
        <v>1</v>
      </c>
      <c r="I165" s="22" t="s">
        <v>1</v>
      </c>
      <c r="J165" s="22" t="s">
        <v>1</v>
      </c>
      <c r="K165" s="22" t="s">
        <v>1</v>
      </c>
      <c r="L165" s="22" t="s">
        <v>1</v>
      </c>
      <c r="M165" s="22" t="s">
        <v>1</v>
      </c>
      <c r="N165" s="22" t="s">
        <v>1</v>
      </c>
      <c r="O165" s="22" t="s">
        <v>1</v>
      </c>
    </row>
    <row r="166" spans="1:15" ht="30" x14ac:dyDescent="0.25">
      <c r="A166" s="20" t="s">
        <v>78</v>
      </c>
      <c r="B166" s="22" t="s">
        <v>19</v>
      </c>
      <c r="C166" s="22">
        <v>369</v>
      </c>
      <c r="D166" s="22">
        <v>103</v>
      </c>
      <c r="E166" s="44"/>
      <c r="F166" s="22">
        <v>225</v>
      </c>
      <c r="G166" s="24">
        <v>0.60980000000000001</v>
      </c>
      <c r="H166" s="22">
        <v>344</v>
      </c>
      <c r="I166" s="24">
        <v>0.93220000000000003</v>
      </c>
      <c r="J166" s="25">
        <v>1207</v>
      </c>
      <c r="K166" s="25">
        <v>78216</v>
      </c>
      <c r="L166" s="22">
        <v>321</v>
      </c>
      <c r="M166" s="24">
        <v>0.86990000000000001</v>
      </c>
      <c r="N166" s="26">
        <v>2.97</v>
      </c>
      <c r="O166" s="27">
        <v>232170</v>
      </c>
    </row>
    <row r="167" spans="1:15" ht="16.5" hidden="1" thickBot="1" x14ac:dyDescent="0.3">
      <c r="A167" s="21" t="s">
        <v>1</v>
      </c>
      <c r="B167" s="23"/>
      <c r="C167" s="23"/>
      <c r="D167" s="23"/>
      <c r="E167" s="45"/>
      <c r="F167" s="23"/>
      <c r="G167" s="23"/>
      <c r="H167" s="23"/>
      <c r="I167" s="23"/>
      <c r="J167" s="23"/>
      <c r="K167" s="23"/>
      <c r="L167" s="23"/>
      <c r="M167" s="23"/>
      <c r="N167" s="23"/>
      <c r="O167" s="28" t="s">
        <v>17</v>
      </c>
    </row>
    <row r="168" spans="1:15" ht="15.75" hidden="1" x14ac:dyDescent="0.25">
      <c r="A168" s="11" t="s">
        <v>1</v>
      </c>
      <c r="B168" s="12" t="s">
        <v>1</v>
      </c>
      <c r="C168" s="12" t="s">
        <v>1</v>
      </c>
      <c r="D168" s="12" t="s">
        <v>1</v>
      </c>
      <c r="E168" s="12" t="s">
        <v>1</v>
      </c>
      <c r="F168" s="12" t="s">
        <v>1</v>
      </c>
      <c r="G168" s="38"/>
      <c r="H168" s="12" t="s">
        <v>1</v>
      </c>
      <c r="I168" s="12" t="s">
        <v>1</v>
      </c>
      <c r="J168" s="12" t="s">
        <v>1</v>
      </c>
      <c r="K168" s="12" t="s">
        <v>1</v>
      </c>
      <c r="L168" s="12" t="s">
        <v>1</v>
      </c>
      <c r="M168" s="12" t="s">
        <v>1</v>
      </c>
      <c r="N168" s="12" t="s">
        <v>1</v>
      </c>
      <c r="O168" s="12" t="s">
        <v>1</v>
      </c>
    </row>
    <row r="169" spans="1:15" ht="30" x14ac:dyDescent="0.25">
      <c r="A169" s="29" t="s">
        <v>79</v>
      </c>
      <c r="B169" s="12" t="s">
        <v>16</v>
      </c>
      <c r="C169" s="12">
        <v>558</v>
      </c>
      <c r="D169" s="12">
        <v>139</v>
      </c>
      <c r="E169" s="14">
        <v>0.24909999999999999</v>
      </c>
      <c r="F169" s="12">
        <v>293</v>
      </c>
      <c r="G169" s="14">
        <v>0.52510000000000001</v>
      </c>
      <c r="H169" s="12">
        <v>459</v>
      </c>
      <c r="I169" s="14">
        <v>0.8226</v>
      </c>
      <c r="J169" s="15">
        <v>1518</v>
      </c>
      <c r="K169" s="15">
        <v>86080</v>
      </c>
      <c r="L169" s="12">
        <v>468</v>
      </c>
      <c r="M169" s="14">
        <v>0.8387</v>
      </c>
      <c r="N169" s="16">
        <v>1.7</v>
      </c>
      <c r="O169" s="17">
        <v>146369</v>
      </c>
    </row>
    <row r="170" spans="1:15" ht="16.5" hidden="1" thickBot="1" x14ac:dyDescent="0.3">
      <c r="A170" s="30" t="s">
        <v>1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8" t="s">
        <v>17</v>
      </c>
    </row>
    <row r="171" spans="1:15" ht="15.75" hidden="1" x14ac:dyDescent="0.25">
      <c r="A171" s="19" t="s">
        <v>1</v>
      </c>
      <c r="B171" s="22" t="s">
        <v>1</v>
      </c>
      <c r="C171" s="22" t="s">
        <v>1</v>
      </c>
      <c r="D171" s="22" t="s">
        <v>1</v>
      </c>
      <c r="E171" s="22" t="s">
        <v>1</v>
      </c>
      <c r="F171" s="22" t="s">
        <v>1</v>
      </c>
      <c r="G171" s="22" t="s">
        <v>1</v>
      </c>
      <c r="H171" s="22" t="s">
        <v>1</v>
      </c>
      <c r="I171" s="22" t="s">
        <v>1</v>
      </c>
      <c r="J171" s="22" t="s">
        <v>1</v>
      </c>
      <c r="K171" s="22" t="s">
        <v>1</v>
      </c>
      <c r="L171" s="22" t="s">
        <v>1</v>
      </c>
      <c r="M171" s="22" t="s">
        <v>1</v>
      </c>
      <c r="N171" s="22" t="s">
        <v>1</v>
      </c>
      <c r="O171" s="22" t="s">
        <v>1</v>
      </c>
    </row>
    <row r="172" spans="1:15" ht="45" x14ac:dyDescent="0.25">
      <c r="A172" s="20" t="s">
        <v>80</v>
      </c>
      <c r="B172" s="22" t="s">
        <v>16</v>
      </c>
      <c r="C172" s="22">
        <v>198</v>
      </c>
      <c r="D172" s="22">
        <v>30</v>
      </c>
      <c r="E172" s="24">
        <v>0.1515</v>
      </c>
      <c r="F172" s="22">
        <v>58</v>
      </c>
      <c r="G172" s="24">
        <v>0.29289999999999999</v>
      </c>
      <c r="H172" s="22">
        <v>97</v>
      </c>
      <c r="I172" s="24">
        <v>0.4899</v>
      </c>
      <c r="J172" s="22">
        <v>515</v>
      </c>
      <c r="K172" s="25">
        <v>30219</v>
      </c>
      <c r="L172" s="22">
        <v>105</v>
      </c>
      <c r="M172" s="24">
        <v>0.53029999999999999</v>
      </c>
      <c r="N172" s="26">
        <v>1.88</v>
      </c>
      <c r="O172" s="27">
        <v>56777</v>
      </c>
    </row>
    <row r="173" spans="1:15" ht="16.5" hidden="1" thickBot="1" x14ac:dyDescent="0.3">
      <c r="A173" s="21" t="s">
        <v>1</v>
      </c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8" t="s">
        <v>17</v>
      </c>
    </row>
    <row r="174" spans="1:15" ht="15.75" hidden="1" x14ac:dyDescent="0.25">
      <c r="A174" s="11" t="s">
        <v>1</v>
      </c>
      <c r="B174" s="12" t="s">
        <v>1</v>
      </c>
      <c r="C174" s="12" t="s">
        <v>1</v>
      </c>
      <c r="D174" s="12" t="s">
        <v>1</v>
      </c>
      <c r="E174" s="12" t="s">
        <v>1</v>
      </c>
      <c r="F174" s="12" t="s">
        <v>1</v>
      </c>
      <c r="G174" s="12" t="s">
        <v>1</v>
      </c>
      <c r="H174" s="41">
        <v>307</v>
      </c>
      <c r="I174" s="12" t="s">
        <v>1</v>
      </c>
      <c r="J174" s="12" t="s">
        <v>1</v>
      </c>
      <c r="K174" s="12" t="s">
        <v>1</v>
      </c>
      <c r="L174" s="12" t="s">
        <v>1</v>
      </c>
      <c r="M174" s="12" t="s">
        <v>1</v>
      </c>
      <c r="N174" s="12" t="s">
        <v>1</v>
      </c>
      <c r="O174" s="12" t="s">
        <v>1</v>
      </c>
    </row>
    <row r="175" spans="1:15" ht="30" x14ac:dyDescent="0.25">
      <c r="A175" s="29" t="s">
        <v>81</v>
      </c>
      <c r="B175" s="12" t="s">
        <v>16</v>
      </c>
      <c r="C175" s="12">
        <v>463</v>
      </c>
      <c r="D175" s="12">
        <v>66</v>
      </c>
      <c r="E175" s="14">
        <v>0.14249999999999999</v>
      </c>
      <c r="F175" s="12">
        <v>154</v>
      </c>
      <c r="G175" s="14">
        <v>0.33260000000000001</v>
      </c>
      <c r="H175" s="11"/>
      <c r="I175" s="14">
        <v>0.66310000000000002</v>
      </c>
      <c r="J175" s="15">
        <v>1677</v>
      </c>
      <c r="K175" s="15">
        <v>94478</v>
      </c>
      <c r="L175" s="12">
        <v>380</v>
      </c>
      <c r="M175" s="14">
        <v>0.82069999999999999</v>
      </c>
      <c r="N175" s="16">
        <v>2.41</v>
      </c>
      <c r="O175" s="17">
        <v>228008</v>
      </c>
    </row>
    <row r="176" spans="1:15" ht="16.5" hidden="1" thickBot="1" x14ac:dyDescent="0.3">
      <c r="A176" s="30" t="s">
        <v>1</v>
      </c>
      <c r="B176" s="13"/>
      <c r="C176" s="13"/>
      <c r="D176" s="13"/>
      <c r="E176" s="13"/>
      <c r="F176" s="13"/>
      <c r="G176" s="13"/>
      <c r="H176" s="30"/>
      <c r="I176" s="13"/>
      <c r="J176" s="13"/>
      <c r="K176" s="13"/>
      <c r="L176" s="13"/>
      <c r="M176" s="13"/>
      <c r="N176" s="13"/>
      <c r="O176" s="18" t="s">
        <v>17</v>
      </c>
    </row>
    <row r="177" spans="1:15" ht="15.75" hidden="1" x14ac:dyDescent="0.25">
      <c r="A177" s="19" t="s">
        <v>1</v>
      </c>
      <c r="B177" s="22" t="s">
        <v>1</v>
      </c>
      <c r="C177" s="22" t="s">
        <v>1</v>
      </c>
      <c r="D177" s="22" t="s">
        <v>1</v>
      </c>
      <c r="E177" s="42">
        <v>0.3785</v>
      </c>
      <c r="F177" s="22" t="s">
        <v>1</v>
      </c>
      <c r="G177" s="42">
        <v>0.82330000000000003</v>
      </c>
      <c r="H177" s="22" t="s">
        <v>1</v>
      </c>
      <c r="I177" s="22" t="s">
        <v>1</v>
      </c>
      <c r="J177" s="22" t="s">
        <v>1</v>
      </c>
      <c r="K177" s="22" t="s">
        <v>1</v>
      </c>
      <c r="L177" s="22" t="s">
        <v>1</v>
      </c>
      <c r="M177" s="22" t="s">
        <v>1</v>
      </c>
      <c r="N177" s="22" t="s">
        <v>1</v>
      </c>
      <c r="O177" s="22" t="s">
        <v>1</v>
      </c>
    </row>
    <row r="178" spans="1:15" ht="30" x14ac:dyDescent="0.25">
      <c r="A178" s="20" t="s">
        <v>82</v>
      </c>
      <c r="B178" s="22" t="s">
        <v>19</v>
      </c>
      <c r="C178" s="22">
        <v>317</v>
      </c>
      <c r="D178" s="22">
        <v>120</v>
      </c>
      <c r="E178" s="44"/>
      <c r="F178" s="22">
        <v>261</v>
      </c>
      <c r="G178" s="44"/>
      <c r="H178" s="22">
        <v>307</v>
      </c>
      <c r="I178" s="24">
        <v>0.96850000000000003</v>
      </c>
      <c r="J178" s="25">
        <v>1179</v>
      </c>
      <c r="K178" s="25">
        <v>75028</v>
      </c>
      <c r="L178" s="22">
        <v>269</v>
      </c>
      <c r="M178" s="24">
        <v>0.84860000000000002</v>
      </c>
      <c r="N178" s="26">
        <v>2.2200000000000002</v>
      </c>
      <c r="O178" s="27">
        <v>166256</v>
      </c>
    </row>
    <row r="179" spans="1:15" ht="16.5" hidden="1" thickBot="1" x14ac:dyDescent="0.3">
      <c r="A179" s="21" t="s">
        <v>1</v>
      </c>
      <c r="B179" s="23"/>
      <c r="C179" s="23"/>
      <c r="D179" s="23"/>
      <c r="E179" s="45"/>
      <c r="F179" s="23"/>
      <c r="G179" s="45"/>
      <c r="H179" s="23"/>
      <c r="I179" s="23"/>
      <c r="J179" s="23"/>
      <c r="K179" s="23"/>
      <c r="L179" s="23"/>
      <c r="M179" s="23"/>
      <c r="N179" s="23"/>
      <c r="O179" s="28" t="s">
        <v>17</v>
      </c>
    </row>
    <row r="180" spans="1:15" ht="15.75" hidden="1" x14ac:dyDescent="0.25">
      <c r="A180" s="39"/>
      <c r="B180" s="12" t="s">
        <v>1</v>
      </c>
      <c r="C180" s="12" t="s">
        <v>1</v>
      </c>
      <c r="D180" s="12" t="s">
        <v>1</v>
      </c>
      <c r="E180" s="12" t="s">
        <v>1</v>
      </c>
      <c r="F180" s="12" t="s">
        <v>1</v>
      </c>
      <c r="G180" s="46">
        <v>0.37369999999999998</v>
      </c>
      <c r="H180" s="12">
        <v>244</v>
      </c>
      <c r="I180" s="14">
        <v>0.61619999999999997</v>
      </c>
      <c r="J180" s="12" t="s">
        <v>1</v>
      </c>
      <c r="K180" s="12" t="s">
        <v>1</v>
      </c>
      <c r="L180" s="12" t="s">
        <v>1</v>
      </c>
      <c r="M180" s="12" t="s">
        <v>1</v>
      </c>
      <c r="N180" s="12" t="s">
        <v>1</v>
      </c>
      <c r="O180" s="12" t="s">
        <v>1</v>
      </c>
    </row>
    <row r="181" spans="1:15" ht="63" x14ac:dyDescent="0.25">
      <c r="A181" s="11" t="s">
        <v>83</v>
      </c>
      <c r="B181" s="12" t="s">
        <v>16</v>
      </c>
      <c r="C181" s="12">
        <v>396</v>
      </c>
      <c r="D181" s="12">
        <v>78</v>
      </c>
      <c r="E181" s="14">
        <v>0.19700000000000001</v>
      </c>
      <c r="F181" s="12">
        <v>148</v>
      </c>
      <c r="G181" s="47"/>
      <c r="H181" s="12" t="s">
        <v>1</v>
      </c>
      <c r="I181" s="12" t="s">
        <v>0</v>
      </c>
      <c r="J181" s="15">
        <v>1066</v>
      </c>
      <c r="K181" s="15">
        <v>60947</v>
      </c>
      <c r="L181" s="12">
        <v>304</v>
      </c>
      <c r="M181" s="14">
        <v>0.76770000000000005</v>
      </c>
      <c r="N181" s="16">
        <v>1.87</v>
      </c>
      <c r="O181" s="17">
        <v>113918</v>
      </c>
    </row>
    <row r="182" spans="1:15" ht="15.75" hidden="1" x14ac:dyDescent="0.25">
      <c r="A182" s="11" t="s">
        <v>1</v>
      </c>
      <c r="B182" s="31"/>
      <c r="C182" s="31"/>
      <c r="D182" s="31"/>
      <c r="E182" s="31"/>
      <c r="F182" s="31"/>
      <c r="G182" s="47"/>
      <c r="H182" s="31"/>
      <c r="I182" s="31"/>
      <c r="J182" s="31"/>
      <c r="K182" s="31"/>
      <c r="L182" s="31"/>
      <c r="M182" s="31"/>
      <c r="N182" s="31"/>
      <c r="O182" s="12" t="s">
        <v>17</v>
      </c>
    </row>
    <row r="183" spans="1:15" ht="16.5" hidden="1" thickBot="1" x14ac:dyDescent="0.3">
      <c r="A183" s="30" t="s">
        <v>1</v>
      </c>
      <c r="B183" s="13"/>
      <c r="C183" s="13"/>
      <c r="D183" s="13"/>
      <c r="E183" s="13"/>
      <c r="F183" s="13"/>
      <c r="G183" s="48"/>
      <c r="H183" s="13"/>
      <c r="I183" s="13"/>
      <c r="J183" s="13"/>
      <c r="K183" s="13"/>
      <c r="L183" s="13"/>
      <c r="M183" s="13"/>
      <c r="N183" s="13"/>
      <c r="O183" s="13"/>
    </row>
    <row r="184" spans="1:15" ht="15.75" hidden="1" x14ac:dyDescent="0.25">
      <c r="A184" s="19" t="s">
        <v>1</v>
      </c>
      <c r="B184" s="22" t="s">
        <v>1</v>
      </c>
      <c r="C184" s="22" t="s">
        <v>1</v>
      </c>
      <c r="D184" s="22" t="s">
        <v>1</v>
      </c>
      <c r="E184" s="22" t="s">
        <v>1</v>
      </c>
      <c r="F184" s="22" t="s">
        <v>1</v>
      </c>
      <c r="G184" s="22" t="s">
        <v>1</v>
      </c>
      <c r="H184" s="22" t="s">
        <v>1</v>
      </c>
      <c r="I184" s="22" t="s">
        <v>1</v>
      </c>
      <c r="J184" s="22" t="s">
        <v>1</v>
      </c>
      <c r="K184" s="22" t="s">
        <v>1</v>
      </c>
      <c r="L184" s="22" t="s">
        <v>1</v>
      </c>
      <c r="M184" s="22" t="s">
        <v>1</v>
      </c>
      <c r="N184" s="22" t="s">
        <v>1</v>
      </c>
      <c r="O184" s="22" t="s">
        <v>1</v>
      </c>
    </row>
    <row r="185" spans="1:15" ht="30" x14ac:dyDescent="0.25">
      <c r="A185" s="20" t="s">
        <v>84</v>
      </c>
      <c r="B185" s="22" t="s">
        <v>16</v>
      </c>
      <c r="C185" s="22">
        <v>229</v>
      </c>
      <c r="D185" s="22">
        <v>43</v>
      </c>
      <c r="E185" s="24">
        <v>0.18779999999999999</v>
      </c>
      <c r="F185" s="22">
        <v>79</v>
      </c>
      <c r="G185" s="24">
        <v>0.34499999999999997</v>
      </c>
      <c r="H185" s="22">
        <v>153</v>
      </c>
      <c r="I185" s="24">
        <v>0.66810000000000003</v>
      </c>
      <c r="J185" s="22">
        <v>670</v>
      </c>
      <c r="K185" s="25">
        <v>38974</v>
      </c>
      <c r="L185" s="22">
        <v>181</v>
      </c>
      <c r="M185" s="24">
        <v>0.79039999999999999</v>
      </c>
      <c r="N185" s="26">
        <v>5.39</v>
      </c>
      <c r="O185" s="27">
        <v>210167</v>
      </c>
    </row>
    <row r="186" spans="1:15" ht="16.5" hidden="1" thickBot="1" x14ac:dyDescent="0.3">
      <c r="A186" s="21" t="s">
        <v>1</v>
      </c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8" t="s">
        <v>17</v>
      </c>
    </row>
    <row r="187" spans="1:15" ht="15.75" hidden="1" x14ac:dyDescent="0.25">
      <c r="A187" s="11" t="s">
        <v>1</v>
      </c>
      <c r="B187" s="12" t="s">
        <v>1</v>
      </c>
      <c r="C187" s="12" t="s">
        <v>1</v>
      </c>
      <c r="D187" s="12" t="s">
        <v>1</v>
      </c>
      <c r="E187" s="12" t="s">
        <v>1</v>
      </c>
      <c r="F187" s="12" t="s">
        <v>1</v>
      </c>
      <c r="G187" s="12" t="s">
        <v>1</v>
      </c>
      <c r="H187" s="12" t="s">
        <v>1</v>
      </c>
      <c r="I187" s="12" t="s">
        <v>1</v>
      </c>
      <c r="J187" s="12" t="s">
        <v>1</v>
      </c>
      <c r="K187" s="12" t="s">
        <v>1</v>
      </c>
      <c r="L187" s="12" t="s">
        <v>1</v>
      </c>
      <c r="M187" s="12" t="s">
        <v>1</v>
      </c>
      <c r="N187" s="12" t="s">
        <v>1</v>
      </c>
      <c r="O187" s="12" t="s">
        <v>1</v>
      </c>
    </row>
    <row r="188" spans="1:15" ht="30" x14ac:dyDescent="0.25">
      <c r="A188" s="29" t="s">
        <v>85</v>
      </c>
      <c r="B188" s="12" t="s">
        <v>16</v>
      </c>
      <c r="C188" s="12">
        <v>238</v>
      </c>
      <c r="D188" s="12">
        <v>15</v>
      </c>
      <c r="E188" s="14">
        <v>6.3E-2</v>
      </c>
      <c r="F188" s="12">
        <v>58</v>
      </c>
      <c r="G188" s="14">
        <v>0.2437</v>
      </c>
      <c r="H188" s="12">
        <v>119</v>
      </c>
      <c r="I188" s="33">
        <v>0.5</v>
      </c>
      <c r="J188" s="12">
        <v>720</v>
      </c>
      <c r="K188" s="15">
        <v>41991</v>
      </c>
      <c r="L188" s="12">
        <v>182</v>
      </c>
      <c r="M188" s="14">
        <v>0.76470000000000005</v>
      </c>
      <c r="N188" s="16">
        <v>1.66</v>
      </c>
      <c r="O188" s="17">
        <v>69863</v>
      </c>
    </row>
    <row r="189" spans="1:15" ht="16.5" hidden="1" thickBot="1" x14ac:dyDescent="0.3">
      <c r="A189" s="30" t="s">
        <v>1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8" t="s">
        <v>17</v>
      </c>
    </row>
    <row r="190" spans="1:15" ht="15.75" hidden="1" x14ac:dyDescent="0.25">
      <c r="A190" s="19" t="s">
        <v>1</v>
      </c>
      <c r="B190" s="22" t="s">
        <v>1</v>
      </c>
      <c r="C190" s="22" t="s">
        <v>1</v>
      </c>
      <c r="D190" s="22" t="s">
        <v>1</v>
      </c>
      <c r="E190" s="22" t="s">
        <v>1</v>
      </c>
      <c r="F190" s="22" t="s">
        <v>1</v>
      </c>
      <c r="G190" s="22" t="s">
        <v>1</v>
      </c>
      <c r="H190" s="22" t="s">
        <v>1</v>
      </c>
      <c r="I190" s="22" t="s">
        <v>1</v>
      </c>
      <c r="J190" s="22" t="s">
        <v>1</v>
      </c>
      <c r="K190" s="22" t="s">
        <v>1</v>
      </c>
      <c r="L190" s="22" t="s">
        <v>1</v>
      </c>
      <c r="M190" s="22" t="s">
        <v>1</v>
      </c>
      <c r="N190" s="22" t="s">
        <v>1</v>
      </c>
      <c r="O190" s="22" t="s">
        <v>1</v>
      </c>
    </row>
    <row r="191" spans="1:15" ht="30" x14ac:dyDescent="0.25">
      <c r="A191" s="20" t="s">
        <v>86</v>
      </c>
      <c r="B191" s="22" t="s">
        <v>16</v>
      </c>
      <c r="C191" s="22">
        <v>360</v>
      </c>
      <c r="D191" s="22">
        <v>88</v>
      </c>
      <c r="E191" s="24">
        <v>0.24399999999999999</v>
      </c>
      <c r="F191" s="22">
        <v>169</v>
      </c>
      <c r="G191" s="24">
        <v>0.46939999999999998</v>
      </c>
      <c r="H191" s="22">
        <v>256</v>
      </c>
      <c r="I191" s="24">
        <v>0.71109999999999995</v>
      </c>
      <c r="J191" s="22">
        <v>886</v>
      </c>
      <c r="K191" s="25">
        <v>49140</v>
      </c>
      <c r="L191" s="22">
        <v>273</v>
      </c>
      <c r="M191" s="24">
        <v>0.75829999999999997</v>
      </c>
      <c r="N191" s="26">
        <v>3.26</v>
      </c>
      <c r="O191" s="27">
        <v>160301</v>
      </c>
    </row>
    <row r="192" spans="1:15" ht="16.5" hidden="1" thickBot="1" x14ac:dyDescent="0.3">
      <c r="A192" s="21" t="s">
        <v>1</v>
      </c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8" t="s">
        <v>17</v>
      </c>
    </row>
    <row r="193" spans="1:15" ht="15.75" hidden="1" x14ac:dyDescent="0.25">
      <c r="A193" s="11" t="s">
        <v>1</v>
      </c>
      <c r="B193" s="12" t="s">
        <v>1</v>
      </c>
      <c r="C193" s="12" t="s">
        <v>1</v>
      </c>
      <c r="D193" s="12" t="s">
        <v>1</v>
      </c>
      <c r="E193" s="12" t="s">
        <v>1</v>
      </c>
      <c r="F193" s="12" t="s">
        <v>1</v>
      </c>
      <c r="G193" s="46">
        <v>0.45679999999999998</v>
      </c>
      <c r="H193" s="12" t="s">
        <v>1</v>
      </c>
      <c r="I193" s="46">
        <v>0.60489999999999999</v>
      </c>
      <c r="J193" s="12" t="s">
        <v>1</v>
      </c>
      <c r="K193" s="12" t="s">
        <v>1</v>
      </c>
      <c r="L193" s="12" t="s">
        <v>1</v>
      </c>
      <c r="M193" s="12" t="s">
        <v>1</v>
      </c>
      <c r="N193" s="12" t="s">
        <v>1</v>
      </c>
      <c r="O193" s="12" t="s">
        <v>1</v>
      </c>
    </row>
    <row r="194" spans="1:15" ht="30" x14ac:dyDescent="0.25">
      <c r="A194" s="29" t="s">
        <v>87</v>
      </c>
      <c r="B194" s="12" t="s">
        <v>19</v>
      </c>
      <c r="C194" s="12">
        <v>81</v>
      </c>
      <c r="D194" s="12">
        <v>29</v>
      </c>
      <c r="E194" s="14">
        <v>0.35799999999999998</v>
      </c>
      <c r="F194" s="12">
        <v>37</v>
      </c>
      <c r="G194" s="47"/>
      <c r="H194" s="12">
        <v>49</v>
      </c>
      <c r="I194" s="47"/>
      <c r="J194" s="12">
        <v>226</v>
      </c>
      <c r="K194" s="15">
        <v>14773</v>
      </c>
      <c r="L194" s="12">
        <v>32</v>
      </c>
      <c r="M194" s="14">
        <v>0.39510000000000001</v>
      </c>
      <c r="N194" s="16">
        <v>0.88</v>
      </c>
      <c r="O194" s="17">
        <v>12944</v>
      </c>
    </row>
    <row r="195" spans="1:15" ht="16.5" hidden="1" thickBot="1" x14ac:dyDescent="0.3">
      <c r="A195" s="30" t="s">
        <v>1</v>
      </c>
      <c r="B195" s="13"/>
      <c r="C195" s="13"/>
      <c r="D195" s="13"/>
      <c r="E195" s="13"/>
      <c r="F195" s="13"/>
      <c r="G195" s="48"/>
      <c r="H195" s="13"/>
      <c r="I195" s="48"/>
      <c r="J195" s="13"/>
      <c r="K195" s="13"/>
      <c r="L195" s="13"/>
      <c r="M195" s="13"/>
      <c r="N195" s="13"/>
      <c r="O195" s="18" t="s">
        <v>17</v>
      </c>
    </row>
    <row r="196" spans="1:15" ht="15.75" hidden="1" x14ac:dyDescent="0.25">
      <c r="A196" s="19" t="s">
        <v>1</v>
      </c>
      <c r="B196" s="22" t="s">
        <v>1</v>
      </c>
      <c r="C196" s="22" t="s">
        <v>1</v>
      </c>
      <c r="D196" s="22" t="s">
        <v>1</v>
      </c>
      <c r="E196" s="22" t="s">
        <v>1</v>
      </c>
      <c r="F196" s="22" t="s">
        <v>1</v>
      </c>
      <c r="G196" s="22" t="s">
        <v>1</v>
      </c>
      <c r="H196" s="22" t="s">
        <v>1</v>
      </c>
      <c r="I196" s="22" t="s">
        <v>1</v>
      </c>
      <c r="J196" s="22" t="s">
        <v>1</v>
      </c>
      <c r="K196" s="22" t="s">
        <v>1</v>
      </c>
      <c r="L196" s="22" t="s">
        <v>1</v>
      </c>
      <c r="M196" s="22" t="s">
        <v>1</v>
      </c>
      <c r="N196" s="22" t="s">
        <v>1</v>
      </c>
      <c r="O196" s="22" t="s">
        <v>1</v>
      </c>
    </row>
    <row r="197" spans="1:15" ht="30" x14ac:dyDescent="0.25">
      <c r="A197" s="20" t="s">
        <v>88</v>
      </c>
      <c r="B197" s="22" t="s">
        <v>19</v>
      </c>
      <c r="C197" s="22">
        <v>605</v>
      </c>
      <c r="D197" s="22">
        <v>323</v>
      </c>
      <c r="E197" s="24">
        <v>0.53390000000000004</v>
      </c>
      <c r="F197" s="22">
        <v>465</v>
      </c>
      <c r="G197" s="24">
        <v>0.76859999999999995</v>
      </c>
      <c r="H197" s="22">
        <v>558</v>
      </c>
      <c r="I197" s="24">
        <v>0.92230000000000001</v>
      </c>
      <c r="J197" s="25">
        <v>2091</v>
      </c>
      <c r="K197" s="25">
        <v>127752</v>
      </c>
      <c r="L197" s="22">
        <v>481</v>
      </c>
      <c r="M197" s="24">
        <v>0.79500000000000004</v>
      </c>
      <c r="N197" s="26">
        <v>1.04</v>
      </c>
      <c r="O197" s="27">
        <v>132641</v>
      </c>
    </row>
    <row r="198" spans="1:15" ht="16.5" hidden="1" thickBot="1" x14ac:dyDescent="0.3">
      <c r="A198" s="21" t="s">
        <v>1</v>
      </c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8" t="s">
        <v>17</v>
      </c>
    </row>
    <row r="199" spans="1:15" ht="15.75" hidden="1" x14ac:dyDescent="0.25">
      <c r="A199" s="36"/>
      <c r="B199" s="12" t="s">
        <v>1</v>
      </c>
      <c r="C199" s="12" t="s">
        <v>1</v>
      </c>
      <c r="D199" s="12" t="s">
        <v>1</v>
      </c>
      <c r="E199" s="38"/>
      <c r="F199" s="12" t="s">
        <v>1</v>
      </c>
      <c r="G199" s="46">
        <v>0.4677</v>
      </c>
      <c r="H199" s="12" t="s">
        <v>1</v>
      </c>
      <c r="I199" s="12" t="s">
        <v>1</v>
      </c>
      <c r="J199" s="12" t="s">
        <v>1</v>
      </c>
      <c r="K199" s="12" t="s">
        <v>1</v>
      </c>
      <c r="L199" s="12" t="s">
        <v>1</v>
      </c>
      <c r="M199" s="12" t="s">
        <v>1</v>
      </c>
      <c r="N199" s="12" t="s">
        <v>1</v>
      </c>
      <c r="O199" s="12" t="s">
        <v>1</v>
      </c>
    </row>
    <row r="200" spans="1:15" ht="30" x14ac:dyDescent="0.25">
      <c r="A200" s="29" t="s">
        <v>89</v>
      </c>
      <c r="B200" s="12" t="s">
        <v>19</v>
      </c>
      <c r="C200" s="12">
        <v>124</v>
      </c>
      <c r="D200" s="12">
        <v>26</v>
      </c>
      <c r="E200" s="14">
        <v>0.2097</v>
      </c>
      <c r="F200" s="12">
        <v>58</v>
      </c>
      <c r="G200" s="47"/>
      <c r="H200" s="12">
        <v>103</v>
      </c>
      <c r="I200" s="14">
        <v>0.8306</v>
      </c>
      <c r="J200" s="12">
        <v>375</v>
      </c>
      <c r="K200" s="15">
        <v>23586</v>
      </c>
      <c r="L200" s="12">
        <v>84</v>
      </c>
      <c r="M200" s="14">
        <v>0.6774</v>
      </c>
      <c r="N200" s="16">
        <v>5.23</v>
      </c>
      <c r="O200" s="17">
        <v>123243</v>
      </c>
    </row>
    <row r="201" spans="1:15" ht="16.5" hidden="1" thickBot="1" x14ac:dyDescent="0.3">
      <c r="A201" s="30" t="s">
        <v>1</v>
      </c>
      <c r="B201" s="13"/>
      <c r="C201" s="13"/>
      <c r="D201" s="13"/>
      <c r="E201" s="13"/>
      <c r="F201" s="13"/>
      <c r="G201" s="48"/>
      <c r="H201" s="13"/>
      <c r="I201" s="13"/>
      <c r="J201" s="13"/>
      <c r="K201" s="13"/>
      <c r="L201" s="13"/>
      <c r="M201" s="13"/>
      <c r="N201" s="13"/>
      <c r="O201" s="18" t="s">
        <v>17</v>
      </c>
    </row>
    <row r="202" spans="1:15" ht="15.75" hidden="1" x14ac:dyDescent="0.25">
      <c r="A202" s="19"/>
      <c r="B202" s="22" t="s">
        <v>1</v>
      </c>
      <c r="C202" s="22" t="s">
        <v>1</v>
      </c>
      <c r="D202" s="22" t="s">
        <v>1</v>
      </c>
      <c r="E202" s="22" t="s">
        <v>1</v>
      </c>
      <c r="F202" s="22" t="s">
        <v>1</v>
      </c>
      <c r="G202" s="42">
        <v>0.35289999999999999</v>
      </c>
      <c r="H202" s="22" t="s">
        <v>1</v>
      </c>
      <c r="I202" s="42">
        <v>0.63029999999999997</v>
      </c>
      <c r="J202" s="22" t="s">
        <v>1</v>
      </c>
      <c r="K202" s="22" t="s">
        <v>1</v>
      </c>
      <c r="L202" s="22" t="s">
        <v>1</v>
      </c>
      <c r="M202" s="22" t="s">
        <v>1</v>
      </c>
      <c r="N202" s="22" t="s">
        <v>1</v>
      </c>
      <c r="O202" s="22" t="s">
        <v>1</v>
      </c>
    </row>
    <row r="203" spans="1:15" ht="30" x14ac:dyDescent="0.25">
      <c r="A203" s="20" t="s">
        <v>90</v>
      </c>
      <c r="B203" s="22" t="s">
        <v>16</v>
      </c>
      <c r="C203" s="22">
        <v>119</v>
      </c>
      <c r="D203" s="22">
        <v>20</v>
      </c>
      <c r="E203" s="24">
        <v>0.1681</v>
      </c>
      <c r="F203" s="22">
        <v>42</v>
      </c>
      <c r="G203" s="44"/>
      <c r="H203" s="22">
        <v>75</v>
      </c>
      <c r="I203" s="44"/>
      <c r="J203" s="22">
        <v>347</v>
      </c>
      <c r="K203" s="25">
        <v>19502</v>
      </c>
      <c r="L203" s="22">
        <v>83</v>
      </c>
      <c r="M203" s="24">
        <v>0.69750000000000001</v>
      </c>
      <c r="N203" s="26">
        <v>7.63</v>
      </c>
      <c r="O203" s="27">
        <v>148896</v>
      </c>
    </row>
    <row r="204" spans="1:15" ht="16.5" hidden="1" thickBot="1" x14ac:dyDescent="0.3">
      <c r="A204" s="21" t="s">
        <v>1</v>
      </c>
      <c r="B204" s="23"/>
      <c r="C204" s="23"/>
      <c r="D204" s="23"/>
      <c r="E204" s="23"/>
      <c r="F204" s="23"/>
      <c r="G204" s="45"/>
      <c r="H204" s="23"/>
      <c r="I204" s="45"/>
      <c r="J204" s="23"/>
      <c r="K204" s="23"/>
      <c r="L204" s="23"/>
      <c r="M204" s="23"/>
      <c r="N204" s="23"/>
      <c r="O204" s="28" t="s">
        <v>17</v>
      </c>
    </row>
    <row r="205" spans="1:15" ht="15.75" hidden="1" x14ac:dyDescent="0.25">
      <c r="A205" s="36"/>
      <c r="B205" s="12" t="s">
        <v>1</v>
      </c>
      <c r="C205" s="12" t="s">
        <v>1</v>
      </c>
      <c r="D205" s="12" t="s">
        <v>1</v>
      </c>
      <c r="E205" s="12" t="s">
        <v>1</v>
      </c>
      <c r="F205" s="12" t="s">
        <v>1</v>
      </c>
      <c r="G205" s="12" t="s">
        <v>1</v>
      </c>
      <c r="H205" s="12" t="s">
        <v>1</v>
      </c>
      <c r="I205" s="12" t="s">
        <v>1</v>
      </c>
      <c r="J205" s="12" t="s">
        <v>1</v>
      </c>
      <c r="K205" s="12" t="s">
        <v>1</v>
      </c>
      <c r="L205" s="12" t="s">
        <v>1</v>
      </c>
      <c r="M205" s="12" t="s">
        <v>1</v>
      </c>
      <c r="N205" s="12" t="s">
        <v>1</v>
      </c>
      <c r="O205" s="12" t="s">
        <v>1</v>
      </c>
    </row>
    <row r="206" spans="1:15" ht="30" x14ac:dyDescent="0.25">
      <c r="A206" s="29" t="s">
        <v>91</v>
      </c>
      <c r="B206" s="12" t="s">
        <v>16</v>
      </c>
      <c r="C206" s="12">
        <v>447</v>
      </c>
      <c r="D206" s="12">
        <v>80</v>
      </c>
      <c r="E206" s="14">
        <v>0.17899999999999999</v>
      </c>
      <c r="F206" s="12">
        <v>164</v>
      </c>
      <c r="G206" s="14">
        <v>0.3669</v>
      </c>
      <c r="H206" s="12">
        <v>294</v>
      </c>
      <c r="I206" s="14">
        <v>0.65769999999999995</v>
      </c>
      <c r="J206" s="15">
        <v>1466</v>
      </c>
      <c r="K206" s="15">
        <v>82522</v>
      </c>
      <c r="L206" s="12">
        <v>379</v>
      </c>
      <c r="M206" s="14">
        <v>0.84789999999999999</v>
      </c>
      <c r="N206" s="16">
        <v>2.88</v>
      </c>
      <c r="O206" s="17">
        <v>237636</v>
      </c>
    </row>
    <row r="207" spans="1:15" ht="16.5" hidden="1" thickBot="1" x14ac:dyDescent="0.3">
      <c r="A207" s="30" t="s">
        <v>1</v>
      </c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8" t="s">
        <v>17</v>
      </c>
    </row>
    <row r="208" spans="1:15" ht="15.75" hidden="1" x14ac:dyDescent="0.25">
      <c r="A208" s="19" t="s">
        <v>1</v>
      </c>
      <c r="B208" s="22" t="s">
        <v>1</v>
      </c>
      <c r="C208" s="22" t="s">
        <v>1</v>
      </c>
      <c r="D208" s="22" t="s">
        <v>1</v>
      </c>
      <c r="E208" s="42">
        <v>0.63639999999999997</v>
      </c>
      <c r="F208" s="22" t="s">
        <v>1</v>
      </c>
      <c r="G208" s="22" t="s">
        <v>1</v>
      </c>
      <c r="H208" s="22" t="s">
        <v>1</v>
      </c>
      <c r="I208" s="22" t="s">
        <v>1</v>
      </c>
      <c r="J208" s="22" t="s">
        <v>1</v>
      </c>
      <c r="K208" s="22" t="s">
        <v>1</v>
      </c>
      <c r="L208" s="22" t="s">
        <v>1</v>
      </c>
      <c r="M208" s="22" t="s">
        <v>1</v>
      </c>
      <c r="N208" s="22" t="s">
        <v>1</v>
      </c>
      <c r="O208" s="22" t="s">
        <v>1</v>
      </c>
    </row>
    <row r="209" spans="1:15" ht="30" x14ac:dyDescent="0.25">
      <c r="A209" s="20" t="s">
        <v>92</v>
      </c>
      <c r="B209" s="22" t="s">
        <v>19</v>
      </c>
      <c r="C209" s="22">
        <v>396</v>
      </c>
      <c r="D209" s="22">
        <v>252</v>
      </c>
      <c r="E209" s="44"/>
      <c r="F209" s="22">
        <v>316</v>
      </c>
      <c r="G209" s="24">
        <v>0.79800000000000004</v>
      </c>
      <c r="H209" s="22">
        <v>352</v>
      </c>
      <c r="I209" s="24">
        <v>0.88890000000000002</v>
      </c>
      <c r="J209" s="25">
        <v>1382</v>
      </c>
      <c r="K209" s="25">
        <v>85100</v>
      </c>
      <c r="L209" s="22">
        <v>313</v>
      </c>
      <c r="M209" s="24">
        <v>0.79039999999999999</v>
      </c>
      <c r="N209" s="26">
        <v>1.48</v>
      </c>
      <c r="O209" s="27">
        <v>125592</v>
      </c>
    </row>
    <row r="210" spans="1:15" ht="16.5" hidden="1" thickBot="1" x14ac:dyDescent="0.3">
      <c r="A210" s="21" t="s">
        <v>1</v>
      </c>
      <c r="B210" s="23"/>
      <c r="C210" s="23"/>
      <c r="D210" s="23"/>
      <c r="E210" s="45"/>
      <c r="F210" s="23"/>
      <c r="G210" s="23"/>
      <c r="H210" s="23"/>
      <c r="I210" s="23"/>
      <c r="J210" s="23"/>
      <c r="K210" s="23"/>
      <c r="L210" s="23"/>
      <c r="M210" s="23"/>
      <c r="N210" s="23"/>
      <c r="O210" s="28" t="s">
        <v>17</v>
      </c>
    </row>
    <row r="211" spans="1:15" ht="15.75" hidden="1" x14ac:dyDescent="0.25">
      <c r="A211" s="11" t="s">
        <v>1</v>
      </c>
      <c r="B211" s="12" t="s">
        <v>1</v>
      </c>
      <c r="C211" s="12" t="s">
        <v>1</v>
      </c>
      <c r="D211" s="12" t="s">
        <v>1</v>
      </c>
      <c r="E211" s="12" t="s">
        <v>1</v>
      </c>
      <c r="F211" s="12" t="s">
        <v>1</v>
      </c>
      <c r="G211" s="12" t="s">
        <v>1</v>
      </c>
      <c r="H211" s="12" t="s">
        <v>1</v>
      </c>
      <c r="I211" s="12" t="s">
        <v>1</v>
      </c>
      <c r="J211" s="12" t="s">
        <v>1</v>
      </c>
      <c r="K211" s="12" t="s">
        <v>1</v>
      </c>
      <c r="L211" s="12" t="s">
        <v>1</v>
      </c>
      <c r="M211" s="12" t="s">
        <v>1</v>
      </c>
      <c r="N211" s="12" t="s">
        <v>1</v>
      </c>
      <c r="O211" s="12" t="s">
        <v>1</v>
      </c>
    </row>
    <row r="212" spans="1:15" ht="45" x14ac:dyDescent="0.25">
      <c r="A212" s="29" t="s">
        <v>93</v>
      </c>
      <c r="B212" s="12" t="s">
        <v>16</v>
      </c>
      <c r="C212" s="12">
        <v>88</v>
      </c>
      <c r="D212" s="12">
        <v>8</v>
      </c>
      <c r="E212" s="14">
        <v>9.0899999999999995E-2</v>
      </c>
      <c r="F212" s="12">
        <v>19</v>
      </c>
      <c r="G212" s="14">
        <v>0.21590000000000001</v>
      </c>
      <c r="H212" s="12">
        <v>34</v>
      </c>
      <c r="I212" s="14">
        <v>0.38640000000000002</v>
      </c>
      <c r="J212" s="12">
        <v>247</v>
      </c>
      <c r="K212" s="15">
        <v>14512</v>
      </c>
      <c r="L212" s="12">
        <v>58</v>
      </c>
      <c r="M212" s="14">
        <v>0.65910000000000002</v>
      </c>
      <c r="N212" s="16">
        <v>2.64</v>
      </c>
      <c r="O212" s="17">
        <v>38315</v>
      </c>
    </row>
    <row r="213" spans="1:15" ht="16.5" hidden="1" thickBot="1" x14ac:dyDescent="0.3">
      <c r="A213" s="30" t="s">
        <v>1</v>
      </c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8" t="s">
        <v>17</v>
      </c>
    </row>
    <row r="214" spans="1:15" ht="15.75" hidden="1" x14ac:dyDescent="0.25">
      <c r="A214" s="19"/>
      <c r="B214" s="22" t="s">
        <v>1</v>
      </c>
      <c r="C214" s="22" t="s">
        <v>1</v>
      </c>
      <c r="D214" s="22" t="s">
        <v>1</v>
      </c>
      <c r="E214" s="42">
        <v>0.34289999999999998</v>
      </c>
      <c r="F214" s="22" t="s">
        <v>1</v>
      </c>
      <c r="G214" s="22" t="s">
        <v>1</v>
      </c>
      <c r="H214" s="22" t="s">
        <v>1</v>
      </c>
      <c r="I214" s="42">
        <v>0.9143</v>
      </c>
      <c r="J214" s="22" t="s">
        <v>1</v>
      </c>
      <c r="K214" s="22" t="s">
        <v>1</v>
      </c>
      <c r="L214" s="22" t="s">
        <v>1</v>
      </c>
      <c r="M214" s="22" t="s">
        <v>1</v>
      </c>
      <c r="N214" s="22" t="s">
        <v>1</v>
      </c>
      <c r="O214" s="22" t="s">
        <v>1</v>
      </c>
    </row>
    <row r="215" spans="1:15" ht="30" x14ac:dyDescent="0.25">
      <c r="A215" s="20" t="s">
        <v>94</v>
      </c>
      <c r="B215" s="22" t="s">
        <v>19</v>
      </c>
      <c r="C215" s="22">
        <v>105</v>
      </c>
      <c r="D215" s="22">
        <v>36</v>
      </c>
      <c r="E215" s="44"/>
      <c r="F215" s="22">
        <v>71</v>
      </c>
      <c r="G215" s="24">
        <v>0.67620000000000002</v>
      </c>
      <c r="H215" s="22">
        <v>96</v>
      </c>
      <c r="I215" s="44"/>
      <c r="J215" s="22">
        <v>301</v>
      </c>
      <c r="K215" s="25">
        <v>21486</v>
      </c>
      <c r="L215" s="22">
        <v>53</v>
      </c>
      <c r="M215" s="24">
        <v>0.50480000000000003</v>
      </c>
      <c r="N215" s="26">
        <v>1.5</v>
      </c>
      <c r="O215" s="27">
        <v>32312</v>
      </c>
    </row>
    <row r="216" spans="1:15" ht="16.5" hidden="1" thickBot="1" x14ac:dyDescent="0.3">
      <c r="A216" s="21" t="s">
        <v>1</v>
      </c>
      <c r="B216" s="23"/>
      <c r="C216" s="23"/>
      <c r="D216" s="23"/>
      <c r="E216" s="45"/>
      <c r="F216" s="23"/>
      <c r="G216" s="23"/>
      <c r="H216" s="23"/>
      <c r="I216" s="45"/>
      <c r="J216" s="23"/>
      <c r="K216" s="23"/>
      <c r="L216" s="23"/>
      <c r="M216" s="23"/>
      <c r="N216" s="23"/>
      <c r="O216" s="28" t="s">
        <v>17</v>
      </c>
    </row>
    <row r="217" spans="1:15" ht="15.75" hidden="1" x14ac:dyDescent="0.25">
      <c r="A217" s="11" t="s">
        <v>1</v>
      </c>
      <c r="B217" s="12" t="s">
        <v>1</v>
      </c>
      <c r="C217" s="12" t="s">
        <v>1</v>
      </c>
      <c r="D217" s="12" t="s">
        <v>1</v>
      </c>
      <c r="E217" s="12" t="s">
        <v>1</v>
      </c>
      <c r="F217" s="12" t="s">
        <v>1</v>
      </c>
      <c r="G217" s="12" t="s">
        <v>1</v>
      </c>
      <c r="H217" s="12" t="s">
        <v>1</v>
      </c>
      <c r="I217" s="12" t="s">
        <v>1</v>
      </c>
      <c r="J217" s="12" t="s">
        <v>1</v>
      </c>
      <c r="K217" s="12" t="s">
        <v>1</v>
      </c>
      <c r="L217" s="12" t="s">
        <v>1</v>
      </c>
      <c r="M217" s="12" t="s">
        <v>1</v>
      </c>
      <c r="N217" s="12" t="s">
        <v>1</v>
      </c>
      <c r="O217" s="12" t="s">
        <v>1</v>
      </c>
    </row>
    <row r="218" spans="1:15" ht="30" x14ac:dyDescent="0.25">
      <c r="A218" s="29" t="s">
        <v>95</v>
      </c>
      <c r="B218" s="12" t="s">
        <v>16</v>
      </c>
      <c r="C218" s="12">
        <v>209</v>
      </c>
      <c r="D218" s="12">
        <v>28</v>
      </c>
      <c r="E218" s="14">
        <v>0.13400000000000001</v>
      </c>
      <c r="F218" s="12">
        <v>75</v>
      </c>
      <c r="G218" s="14">
        <v>0.3589</v>
      </c>
      <c r="H218" s="12">
        <v>141</v>
      </c>
      <c r="I218" s="14">
        <v>0.67459999999999998</v>
      </c>
      <c r="J218" s="12">
        <v>628</v>
      </c>
      <c r="K218" s="15">
        <v>37482</v>
      </c>
      <c r="L218" s="12">
        <v>106</v>
      </c>
      <c r="M218" s="14">
        <v>0.50719999999999998</v>
      </c>
      <c r="N218" s="16">
        <v>0.96</v>
      </c>
      <c r="O218" s="17">
        <v>36148</v>
      </c>
    </row>
    <row r="219" spans="1:15" ht="16.5" hidden="1" thickBot="1" x14ac:dyDescent="0.3">
      <c r="A219" s="30" t="s">
        <v>1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8" t="s">
        <v>17</v>
      </c>
    </row>
    <row r="220" spans="1:15" ht="15.75" hidden="1" x14ac:dyDescent="0.25">
      <c r="A220" s="19" t="s">
        <v>1</v>
      </c>
      <c r="B220" s="22" t="s">
        <v>1</v>
      </c>
      <c r="C220" s="22" t="s">
        <v>1</v>
      </c>
      <c r="D220" s="22" t="s">
        <v>1</v>
      </c>
      <c r="E220" s="22" t="s">
        <v>1</v>
      </c>
      <c r="F220" s="22" t="s">
        <v>1</v>
      </c>
      <c r="G220" s="22" t="s">
        <v>1</v>
      </c>
      <c r="H220" s="22" t="s">
        <v>1</v>
      </c>
      <c r="I220" s="22" t="s">
        <v>1</v>
      </c>
      <c r="J220" s="22" t="s">
        <v>1</v>
      </c>
      <c r="K220" s="22" t="s">
        <v>1</v>
      </c>
      <c r="L220" s="22" t="s">
        <v>1</v>
      </c>
      <c r="M220" s="22" t="s">
        <v>1</v>
      </c>
      <c r="N220" s="22" t="s">
        <v>1</v>
      </c>
      <c r="O220" s="22" t="s">
        <v>1</v>
      </c>
    </row>
    <row r="221" spans="1:15" ht="30" x14ac:dyDescent="0.25">
      <c r="A221" s="20" t="s">
        <v>96</v>
      </c>
      <c r="B221" s="22" t="s">
        <v>16</v>
      </c>
      <c r="C221" s="22">
        <v>92</v>
      </c>
      <c r="D221" s="22">
        <v>16</v>
      </c>
      <c r="E221" s="24">
        <v>0.1739</v>
      </c>
      <c r="F221" s="22">
        <v>36</v>
      </c>
      <c r="G221" s="24">
        <v>0.39129999999999998</v>
      </c>
      <c r="H221" s="22">
        <v>68</v>
      </c>
      <c r="I221" s="24">
        <v>0.73909999999999998</v>
      </c>
      <c r="J221" s="22">
        <v>274</v>
      </c>
      <c r="K221" s="25">
        <v>16197</v>
      </c>
      <c r="L221" s="22">
        <v>46</v>
      </c>
      <c r="M221" s="34">
        <v>0.5</v>
      </c>
      <c r="N221" s="26">
        <v>2.39</v>
      </c>
      <c r="O221" s="27">
        <v>38683</v>
      </c>
    </row>
    <row r="222" spans="1:15" ht="16.5" hidden="1" thickBot="1" x14ac:dyDescent="0.3">
      <c r="A222" s="21" t="s">
        <v>1</v>
      </c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8" t="s">
        <v>17</v>
      </c>
    </row>
    <row r="223" spans="1:15" ht="15.75" hidden="1" x14ac:dyDescent="0.25">
      <c r="A223" s="11" t="s">
        <v>1</v>
      </c>
      <c r="B223" s="12" t="s">
        <v>1</v>
      </c>
      <c r="C223" s="12" t="s">
        <v>1</v>
      </c>
      <c r="D223" s="12" t="s">
        <v>1</v>
      </c>
      <c r="E223" s="12" t="s">
        <v>1</v>
      </c>
      <c r="F223" s="12" t="s">
        <v>1</v>
      </c>
      <c r="G223" s="12" t="s">
        <v>1</v>
      </c>
      <c r="H223" s="12" t="s">
        <v>1</v>
      </c>
      <c r="I223" s="12" t="s">
        <v>1</v>
      </c>
      <c r="J223" s="12" t="s">
        <v>1</v>
      </c>
      <c r="K223" s="12" t="s">
        <v>1</v>
      </c>
      <c r="L223" s="12" t="s">
        <v>1</v>
      </c>
      <c r="M223" s="12" t="s">
        <v>1</v>
      </c>
      <c r="N223" s="12" t="s">
        <v>1</v>
      </c>
      <c r="O223" s="12" t="s">
        <v>1</v>
      </c>
    </row>
    <row r="224" spans="1:15" ht="30" x14ac:dyDescent="0.25">
      <c r="A224" s="29" t="s">
        <v>97</v>
      </c>
      <c r="B224" s="12" t="s">
        <v>16</v>
      </c>
      <c r="C224" s="12">
        <v>450</v>
      </c>
      <c r="D224" s="12">
        <v>158</v>
      </c>
      <c r="E224" s="14">
        <v>0.35110000000000002</v>
      </c>
      <c r="F224" s="12">
        <v>284</v>
      </c>
      <c r="G224" s="14">
        <v>0.63109999999999999</v>
      </c>
      <c r="H224" s="12">
        <v>380</v>
      </c>
      <c r="I224" s="14">
        <v>0.84440000000000004</v>
      </c>
      <c r="J224" s="15">
        <v>1375</v>
      </c>
      <c r="K224" s="15">
        <v>74443</v>
      </c>
      <c r="L224" s="12">
        <v>441</v>
      </c>
      <c r="M224" s="33">
        <v>0.98</v>
      </c>
      <c r="N224" s="16">
        <v>4.4000000000000004</v>
      </c>
      <c r="O224" s="17">
        <v>327527</v>
      </c>
    </row>
    <row r="225" spans="1:15" ht="16.5" hidden="1" thickBot="1" x14ac:dyDescent="0.3">
      <c r="A225" s="30" t="s">
        <v>1</v>
      </c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8" t="s">
        <v>17</v>
      </c>
    </row>
    <row r="226" spans="1:15" ht="15.75" hidden="1" x14ac:dyDescent="0.25">
      <c r="A226" s="19" t="s">
        <v>1</v>
      </c>
      <c r="B226" s="22" t="s">
        <v>1</v>
      </c>
      <c r="C226" s="22" t="s">
        <v>1</v>
      </c>
      <c r="D226" s="22" t="s">
        <v>1</v>
      </c>
      <c r="E226" s="42">
        <v>0.3095</v>
      </c>
      <c r="F226" s="22" t="s">
        <v>1</v>
      </c>
      <c r="G226" s="42">
        <v>0.50790000000000002</v>
      </c>
      <c r="H226" s="43">
        <v>198</v>
      </c>
      <c r="I226" s="42">
        <v>0.78569999999999995</v>
      </c>
      <c r="J226" s="22" t="s">
        <v>1</v>
      </c>
      <c r="K226" s="22" t="s">
        <v>1</v>
      </c>
      <c r="L226" s="22" t="s">
        <v>1</v>
      </c>
      <c r="M226" s="22" t="s">
        <v>1</v>
      </c>
      <c r="N226" s="22" t="s">
        <v>1</v>
      </c>
      <c r="O226" s="22" t="s">
        <v>1</v>
      </c>
    </row>
    <row r="227" spans="1:15" ht="30" x14ac:dyDescent="0.25">
      <c r="A227" s="20" t="s">
        <v>98</v>
      </c>
      <c r="B227" s="22" t="s">
        <v>16</v>
      </c>
      <c r="C227" s="22">
        <v>252</v>
      </c>
      <c r="D227" s="22">
        <v>78</v>
      </c>
      <c r="E227" s="44"/>
      <c r="F227" s="22">
        <v>128</v>
      </c>
      <c r="G227" s="44"/>
      <c r="H227" s="19"/>
      <c r="I227" s="44"/>
      <c r="J227" s="22">
        <v>925</v>
      </c>
      <c r="K227" s="25">
        <v>49093</v>
      </c>
      <c r="L227" s="22">
        <v>206</v>
      </c>
      <c r="M227" s="24">
        <v>0.8175</v>
      </c>
      <c r="N227" s="26">
        <v>5.42</v>
      </c>
      <c r="O227" s="27">
        <v>266240</v>
      </c>
    </row>
    <row r="228" spans="1:15" ht="16.5" hidden="1" thickBot="1" x14ac:dyDescent="0.3">
      <c r="A228" s="21" t="s">
        <v>1</v>
      </c>
      <c r="B228" s="23"/>
      <c r="C228" s="23"/>
      <c r="D228" s="23"/>
      <c r="E228" s="45"/>
      <c r="F228" s="23"/>
      <c r="G228" s="45"/>
      <c r="H228" s="21"/>
      <c r="I228" s="45"/>
      <c r="J228" s="23"/>
      <c r="K228" s="23"/>
      <c r="L228" s="23"/>
      <c r="M228" s="23"/>
      <c r="N228" s="23"/>
      <c r="O228" s="28" t="s">
        <v>17</v>
      </c>
    </row>
    <row r="229" spans="1:15" ht="15.75" hidden="1" x14ac:dyDescent="0.25">
      <c r="A229" s="11" t="s">
        <v>1</v>
      </c>
      <c r="B229" s="12" t="s">
        <v>1</v>
      </c>
      <c r="C229" s="12" t="s">
        <v>1</v>
      </c>
      <c r="D229" s="12" t="s">
        <v>1</v>
      </c>
      <c r="E229" s="12" t="s">
        <v>1</v>
      </c>
      <c r="F229" s="12" t="s">
        <v>1</v>
      </c>
      <c r="G229" s="12" t="s">
        <v>1</v>
      </c>
      <c r="H229" s="12" t="s">
        <v>1</v>
      </c>
      <c r="I229" s="12" t="s">
        <v>1</v>
      </c>
      <c r="J229" s="12" t="s">
        <v>1</v>
      </c>
      <c r="K229" s="12" t="s">
        <v>1</v>
      </c>
      <c r="L229" s="12" t="s">
        <v>1</v>
      </c>
      <c r="M229" s="12" t="s">
        <v>1</v>
      </c>
      <c r="N229" s="12" t="s">
        <v>1</v>
      </c>
      <c r="O229" s="12" t="s">
        <v>1</v>
      </c>
    </row>
    <row r="230" spans="1:15" ht="30" x14ac:dyDescent="0.25">
      <c r="A230" s="29" t="s">
        <v>99</v>
      </c>
      <c r="B230" s="12" t="s">
        <v>16</v>
      </c>
      <c r="C230" s="12">
        <v>493</v>
      </c>
      <c r="D230" s="12">
        <v>123</v>
      </c>
      <c r="E230" s="14">
        <v>0.2495</v>
      </c>
      <c r="F230" s="12">
        <v>242</v>
      </c>
      <c r="G230" s="14">
        <v>0.4909</v>
      </c>
      <c r="H230" s="12">
        <v>370</v>
      </c>
      <c r="I230" s="14">
        <v>0.75049999999999994</v>
      </c>
      <c r="J230" s="15">
        <v>1641</v>
      </c>
      <c r="K230" s="15">
        <v>89428</v>
      </c>
      <c r="L230" s="12">
        <v>443</v>
      </c>
      <c r="M230" s="14">
        <v>0.89859999999999995</v>
      </c>
      <c r="N230" s="16">
        <v>4.2699999999999996</v>
      </c>
      <c r="O230" s="17">
        <v>381523</v>
      </c>
    </row>
    <row r="231" spans="1:15" ht="16.5" hidden="1" thickBot="1" x14ac:dyDescent="0.3">
      <c r="A231" s="30" t="s">
        <v>1</v>
      </c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8" t="s">
        <v>17</v>
      </c>
    </row>
    <row r="232" spans="1:15" ht="15.75" hidden="1" x14ac:dyDescent="0.25">
      <c r="A232" s="19" t="s">
        <v>1</v>
      </c>
      <c r="B232" s="22" t="s">
        <v>1</v>
      </c>
      <c r="C232" s="22" t="s">
        <v>1</v>
      </c>
      <c r="D232" s="22" t="s">
        <v>1</v>
      </c>
      <c r="E232" s="22" t="s">
        <v>1</v>
      </c>
      <c r="F232" s="22" t="s">
        <v>1</v>
      </c>
      <c r="G232" s="42">
        <v>0.27150000000000002</v>
      </c>
      <c r="H232" s="22" t="s">
        <v>1</v>
      </c>
      <c r="I232" s="42">
        <v>0.60929999999999995</v>
      </c>
      <c r="J232" s="22" t="s">
        <v>1</v>
      </c>
      <c r="K232" s="22" t="s">
        <v>1</v>
      </c>
      <c r="L232" s="22" t="s">
        <v>1</v>
      </c>
      <c r="M232" s="22" t="s">
        <v>1</v>
      </c>
      <c r="N232" s="22" t="s">
        <v>1</v>
      </c>
      <c r="O232" s="22" t="s">
        <v>1</v>
      </c>
    </row>
    <row r="233" spans="1:15" ht="31.5" x14ac:dyDescent="0.25">
      <c r="A233" s="19" t="s">
        <v>184</v>
      </c>
      <c r="B233" s="22" t="s">
        <v>16</v>
      </c>
      <c r="C233" s="22">
        <v>151</v>
      </c>
      <c r="D233" s="22">
        <v>21</v>
      </c>
      <c r="E233" s="24">
        <v>0.1391</v>
      </c>
      <c r="F233" s="22">
        <v>41</v>
      </c>
      <c r="G233" s="44"/>
      <c r="H233" s="22">
        <v>92</v>
      </c>
      <c r="I233" s="44"/>
      <c r="J233" s="22">
        <v>478</v>
      </c>
      <c r="K233" s="25">
        <v>27978</v>
      </c>
      <c r="L233" s="22">
        <v>92</v>
      </c>
      <c r="M233" s="24">
        <v>0.60929999999999995</v>
      </c>
      <c r="N233" s="26">
        <v>2.46</v>
      </c>
      <c r="O233" s="27">
        <v>68760</v>
      </c>
    </row>
    <row r="234" spans="1:15" ht="16.5" hidden="1" thickBot="1" x14ac:dyDescent="0.3">
      <c r="A234" s="21" t="s">
        <v>1</v>
      </c>
      <c r="B234" s="23"/>
      <c r="C234" s="23"/>
      <c r="D234" s="23"/>
      <c r="E234" s="23"/>
      <c r="F234" s="23"/>
      <c r="G234" s="45"/>
      <c r="H234" s="23"/>
      <c r="I234" s="45"/>
      <c r="J234" s="23"/>
      <c r="K234" s="23"/>
      <c r="L234" s="23"/>
      <c r="M234" s="23"/>
      <c r="N234" s="23"/>
      <c r="O234" s="28" t="s">
        <v>17</v>
      </c>
    </row>
    <row r="235" spans="1:15" ht="15.75" hidden="1" x14ac:dyDescent="0.25">
      <c r="A235" s="11" t="s">
        <v>1</v>
      </c>
      <c r="B235" s="12" t="s">
        <v>1</v>
      </c>
      <c r="C235" s="12" t="s">
        <v>1</v>
      </c>
      <c r="D235" s="12" t="s">
        <v>1</v>
      </c>
      <c r="E235" s="46">
        <v>0.40629999999999999</v>
      </c>
      <c r="F235" s="12" t="s">
        <v>1</v>
      </c>
      <c r="G235" s="46">
        <v>0.59379999999999999</v>
      </c>
      <c r="H235" s="41">
        <v>108</v>
      </c>
      <c r="I235" s="46">
        <v>0.84379999999999999</v>
      </c>
      <c r="J235" s="12" t="s">
        <v>1</v>
      </c>
      <c r="K235" s="12" t="s">
        <v>1</v>
      </c>
      <c r="L235" s="12" t="s">
        <v>1</v>
      </c>
      <c r="M235" s="12" t="s">
        <v>1</v>
      </c>
      <c r="N235" s="12" t="s">
        <v>1</v>
      </c>
      <c r="O235" s="12" t="s">
        <v>1</v>
      </c>
    </row>
    <row r="236" spans="1:15" ht="45" x14ac:dyDescent="0.25">
      <c r="A236" s="29" t="s">
        <v>100</v>
      </c>
      <c r="B236" s="12" t="s">
        <v>19</v>
      </c>
      <c r="C236" s="12">
        <v>128</v>
      </c>
      <c r="D236" s="12">
        <v>52</v>
      </c>
      <c r="E236" s="47"/>
      <c r="F236" s="12">
        <v>76</v>
      </c>
      <c r="G236" s="47"/>
      <c r="H236" s="11"/>
      <c r="I236" s="47"/>
      <c r="J236" s="12">
        <v>393</v>
      </c>
      <c r="K236" s="15">
        <v>24905</v>
      </c>
      <c r="L236" s="12">
        <v>78</v>
      </c>
      <c r="M236" s="14">
        <v>0.60940000000000005</v>
      </c>
      <c r="N236" s="16">
        <v>3.23</v>
      </c>
      <c r="O236" s="17">
        <v>80513</v>
      </c>
    </row>
    <row r="237" spans="1:15" ht="16.5" hidden="1" thickBot="1" x14ac:dyDescent="0.3">
      <c r="A237" s="30" t="s">
        <v>1</v>
      </c>
      <c r="B237" s="13"/>
      <c r="C237" s="13"/>
      <c r="D237" s="13"/>
      <c r="E237" s="48"/>
      <c r="F237" s="13"/>
      <c r="G237" s="48"/>
      <c r="H237" s="30"/>
      <c r="I237" s="48"/>
      <c r="J237" s="13"/>
      <c r="K237" s="13"/>
      <c r="L237" s="13"/>
      <c r="M237" s="13"/>
      <c r="N237" s="13"/>
      <c r="O237" s="18" t="s">
        <v>17</v>
      </c>
    </row>
    <row r="238" spans="1:15" ht="15.75" hidden="1" x14ac:dyDescent="0.25">
      <c r="A238" s="19" t="s">
        <v>1</v>
      </c>
      <c r="B238" s="22" t="s">
        <v>1</v>
      </c>
      <c r="C238" s="22" t="s">
        <v>1</v>
      </c>
      <c r="D238" s="22" t="s">
        <v>1</v>
      </c>
      <c r="E238" s="22" t="s">
        <v>1</v>
      </c>
      <c r="F238" s="22" t="s">
        <v>1</v>
      </c>
      <c r="G238" s="42">
        <v>0.40710000000000002</v>
      </c>
      <c r="H238" s="22" t="s">
        <v>1</v>
      </c>
      <c r="I238" s="42">
        <v>0.68140000000000001</v>
      </c>
      <c r="J238" s="22" t="s">
        <v>1</v>
      </c>
      <c r="K238" s="22" t="s">
        <v>1</v>
      </c>
      <c r="L238" s="22" t="s">
        <v>1</v>
      </c>
      <c r="M238" s="22" t="s">
        <v>1</v>
      </c>
      <c r="N238" s="22" t="s">
        <v>1</v>
      </c>
      <c r="O238" s="22" t="s">
        <v>1</v>
      </c>
    </row>
    <row r="239" spans="1:15" ht="47.25" x14ac:dyDescent="0.25">
      <c r="A239" s="19" t="s">
        <v>101</v>
      </c>
      <c r="B239" s="22" t="s">
        <v>19</v>
      </c>
      <c r="C239" s="22">
        <v>113</v>
      </c>
      <c r="D239" s="22">
        <v>18</v>
      </c>
      <c r="E239" s="24">
        <v>0.1593</v>
      </c>
      <c r="F239" s="22">
        <v>46</v>
      </c>
      <c r="G239" s="44"/>
      <c r="H239" s="22">
        <v>77</v>
      </c>
      <c r="I239" s="44"/>
      <c r="J239" s="22">
        <v>355</v>
      </c>
      <c r="K239" s="25">
        <v>23011</v>
      </c>
      <c r="L239" s="22">
        <v>51</v>
      </c>
      <c r="M239" s="24">
        <v>0.45129999999999998</v>
      </c>
      <c r="N239" s="26">
        <v>1.54</v>
      </c>
      <c r="O239" s="27">
        <v>35485</v>
      </c>
    </row>
    <row r="240" spans="1:15" ht="15.75" hidden="1" x14ac:dyDescent="0.25">
      <c r="A240" s="19"/>
      <c r="B240" s="32"/>
      <c r="C240" s="32"/>
      <c r="D240" s="32"/>
      <c r="E240" s="32"/>
      <c r="F240" s="32"/>
      <c r="G240" s="44"/>
      <c r="H240" s="32"/>
      <c r="I240" s="44"/>
      <c r="J240" s="32"/>
      <c r="K240" s="32"/>
      <c r="L240" s="32"/>
      <c r="M240" s="32"/>
      <c r="N240" s="32"/>
      <c r="O240" s="22" t="s">
        <v>17</v>
      </c>
    </row>
    <row r="241" spans="1:15" ht="16.5" hidden="1" thickBot="1" x14ac:dyDescent="0.3">
      <c r="A241" s="21" t="s">
        <v>1</v>
      </c>
      <c r="B241" s="23"/>
      <c r="C241" s="23"/>
      <c r="D241" s="23"/>
      <c r="E241" s="23"/>
      <c r="F241" s="23"/>
      <c r="G241" s="45"/>
      <c r="H241" s="23"/>
      <c r="I241" s="45"/>
      <c r="J241" s="23"/>
      <c r="K241" s="23"/>
      <c r="L241" s="23"/>
      <c r="M241" s="23"/>
      <c r="N241" s="23"/>
      <c r="O241" s="23"/>
    </row>
    <row r="242" spans="1:15" ht="15.75" hidden="1" x14ac:dyDescent="0.25">
      <c r="A242" s="11" t="s">
        <v>1</v>
      </c>
      <c r="B242" s="12" t="s">
        <v>1</v>
      </c>
      <c r="C242" s="12" t="s">
        <v>1</v>
      </c>
      <c r="D242" s="12" t="s">
        <v>1</v>
      </c>
      <c r="E242" s="46">
        <v>0.2346</v>
      </c>
      <c r="F242" s="12" t="s">
        <v>1</v>
      </c>
      <c r="G242" s="46">
        <v>0.4486</v>
      </c>
      <c r="H242" s="41">
        <v>165</v>
      </c>
      <c r="I242" s="12" t="s">
        <v>1</v>
      </c>
      <c r="J242" s="12" t="s">
        <v>1</v>
      </c>
      <c r="K242" s="12" t="s">
        <v>1</v>
      </c>
      <c r="L242" s="12" t="s">
        <v>1</v>
      </c>
      <c r="M242" s="12" t="s">
        <v>1</v>
      </c>
      <c r="N242" s="12" t="s">
        <v>1</v>
      </c>
      <c r="O242" s="12" t="s">
        <v>1</v>
      </c>
    </row>
    <row r="243" spans="1:15" ht="45" x14ac:dyDescent="0.25">
      <c r="A243" s="29" t="s">
        <v>102</v>
      </c>
      <c r="B243" s="12" t="s">
        <v>16</v>
      </c>
      <c r="C243" s="12">
        <v>243</v>
      </c>
      <c r="D243" s="12">
        <v>57</v>
      </c>
      <c r="E243" s="47"/>
      <c r="F243" s="12">
        <v>109</v>
      </c>
      <c r="G243" s="47"/>
      <c r="H243" s="11"/>
      <c r="I243" s="14">
        <v>0.67900000000000005</v>
      </c>
      <c r="J243" s="12">
        <v>633</v>
      </c>
      <c r="K243" s="15">
        <v>35432</v>
      </c>
      <c r="L243" s="12">
        <v>201</v>
      </c>
      <c r="M243" s="14">
        <v>0.82720000000000005</v>
      </c>
      <c r="N243" s="16">
        <v>3.55</v>
      </c>
      <c r="O243" s="17">
        <v>125926</v>
      </c>
    </row>
    <row r="244" spans="1:15" ht="16.5" hidden="1" thickBot="1" x14ac:dyDescent="0.3">
      <c r="A244" s="30" t="s">
        <v>1</v>
      </c>
      <c r="B244" s="13"/>
      <c r="C244" s="13"/>
      <c r="D244" s="13"/>
      <c r="E244" s="48"/>
      <c r="F244" s="13"/>
      <c r="G244" s="48"/>
      <c r="H244" s="30"/>
      <c r="I244" s="13"/>
      <c r="J244" s="13"/>
      <c r="K244" s="13"/>
      <c r="L244" s="13"/>
      <c r="M244" s="13"/>
      <c r="N244" s="13"/>
      <c r="O244" s="18" t="s">
        <v>17</v>
      </c>
    </row>
    <row r="245" spans="1:15" ht="15.75" hidden="1" x14ac:dyDescent="0.25">
      <c r="A245" s="19" t="s">
        <v>1</v>
      </c>
      <c r="B245" s="22" t="s">
        <v>1</v>
      </c>
      <c r="C245" s="22" t="s">
        <v>1</v>
      </c>
      <c r="D245" s="22" t="s">
        <v>1</v>
      </c>
      <c r="E245" s="42">
        <v>0.36609999999999998</v>
      </c>
      <c r="F245" s="22" t="s">
        <v>1</v>
      </c>
      <c r="G245" s="42">
        <v>0.65849999999999997</v>
      </c>
      <c r="H245" s="43">
        <v>361</v>
      </c>
      <c r="I245" s="22" t="s">
        <v>1</v>
      </c>
      <c r="J245" s="22" t="s">
        <v>1</v>
      </c>
      <c r="K245" s="22" t="s">
        <v>1</v>
      </c>
      <c r="L245" s="22" t="s">
        <v>1</v>
      </c>
      <c r="M245" s="22" t="s">
        <v>1</v>
      </c>
      <c r="N245" s="22" t="s">
        <v>1</v>
      </c>
      <c r="O245" s="22" t="s">
        <v>1</v>
      </c>
    </row>
    <row r="246" spans="1:15" ht="30" x14ac:dyDescent="0.25">
      <c r="A246" s="20" t="s">
        <v>103</v>
      </c>
      <c r="B246" s="22" t="s">
        <v>16</v>
      </c>
      <c r="C246" s="22">
        <v>407</v>
      </c>
      <c r="D246" s="22">
        <v>149</v>
      </c>
      <c r="E246" s="44"/>
      <c r="F246" s="22">
        <v>268</v>
      </c>
      <c r="G246" s="44"/>
      <c r="H246" s="19"/>
      <c r="I246" s="24">
        <v>0.88700000000000001</v>
      </c>
      <c r="J246" s="25">
        <v>1411</v>
      </c>
      <c r="K246" s="25">
        <v>76216</v>
      </c>
      <c r="L246" s="22">
        <v>373</v>
      </c>
      <c r="M246" s="24">
        <v>0.91649999999999998</v>
      </c>
      <c r="N246" s="26">
        <v>9.35</v>
      </c>
      <c r="O246" s="27">
        <v>712297</v>
      </c>
    </row>
    <row r="247" spans="1:15" ht="16.5" hidden="1" thickBot="1" x14ac:dyDescent="0.3">
      <c r="A247" s="21" t="s">
        <v>1</v>
      </c>
      <c r="B247" s="23"/>
      <c r="C247" s="23"/>
      <c r="D247" s="23"/>
      <c r="E247" s="45"/>
      <c r="F247" s="23"/>
      <c r="G247" s="45"/>
      <c r="H247" s="21"/>
      <c r="I247" s="23"/>
      <c r="J247" s="23"/>
      <c r="K247" s="23"/>
      <c r="L247" s="23"/>
      <c r="M247" s="23"/>
      <c r="N247" s="23"/>
      <c r="O247" s="28" t="s">
        <v>17</v>
      </c>
    </row>
    <row r="248" spans="1:15" ht="15.75" hidden="1" x14ac:dyDescent="0.25">
      <c r="A248" s="11" t="s">
        <v>1</v>
      </c>
      <c r="B248" s="12" t="s">
        <v>1</v>
      </c>
      <c r="C248" s="12" t="s">
        <v>1</v>
      </c>
      <c r="D248" s="12" t="s">
        <v>1</v>
      </c>
      <c r="E248" s="46">
        <v>0.1081</v>
      </c>
      <c r="F248" s="12" t="s">
        <v>1</v>
      </c>
      <c r="G248" s="12" t="s">
        <v>1</v>
      </c>
      <c r="H248" s="12" t="s">
        <v>1</v>
      </c>
      <c r="I248" s="12" t="s">
        <v>1</v>
      </c>
      <c r="J248" s="12" t="s">
        <v>1</v>
      </c>
      <c r="K248" s="12" t="s">
        <v>1</v>
      </c>
      <c r="L248" s="12" t="s">
        <v>1</v>
      </c>
      <c r="M248" s="12" t="s">
        <v>1</v>
      </c>
      <c r="N248" s="12" t="s">
        <v>1</v>
      </c>
      <c r="O248" s="12" t="s">
        <v>1</v>
      </c>
    </row>
    <row r="249" spans="1:15" ht="30" x14ac:dyDescent="0.25">
      <c r="A249" s="29" t="s">
        <v>104</v>
      </c>
      <c r="B249" s="12" t="s">
        <v>19</v>
      </c>
      <c r="C249" s="12">
        <v>74</v>
      </c>
      <c r="D249" s="12">
        <v>8</v>
      </c>
      <c r="E249" s="47"/>
      <c r="F249" s="12">
        <v>26</v>
      </c>
      <c r="G249" s="14">
        <v>0.35139999999999999</v>
      </c>
      <c r="H249" s="12">
        <v>42</v>
      </c>
      <c r="I249" s="14">
        <v>0.56759999999999999</v>
      </c>
      <c r="J249" s="12">
        <v>220</v>
      </c>
      <c r="K249" s="15">
        <v>15522</v>
      </c>
      <c r="L249" s="12">
        <v>25</v>
      </c>
      <c r="M249" s="14">
        <v>0.33779999999999999</v>
      </c>
      <c r="N249" s="16">
        <v>0.37</v>
      </c>
      <c r="O249" s="17">
        <v>5811</v>
      </c>
    </row>
    <row r="250" spans="1:15" ht="16.5" hidden="1" thickBot="1" x14ac:dyDescent="0.3">
      <c r="A250" s="30" t="s">
        <v>1</v>
      </c>
      <c r="B250" s="13"/>
      <c r="C250" s="13"/>
      <c r="D250" s="13"/>
      <c r="E250" s="48"/>
      <c r="F250" s="13"/>
      <c r="G250" s="13"/>
      <c r="H250" s="13"/>
      <c r="I250" s="13"/>
      <c r="J250" s="13"/>
      <c r="K250" s="13"/>
      <c r="L250" s="13"/>
      <c r="M250" s="13"/>
      <c r="N250" s="13"/>
      <c r="O250" s="18" t="s">
        <v>17</v>
      </c>
    </row>
    <row r="251" spans="1:15" ht="15.75" hidden="1" x14ac:dyDescent="0.25">
      <c r="A251" s="19" t="s">
        <v>1</v>
      </c>
      <c r="B251" s="22" t="s">
        <v>1</v>
      </c>
      <c r="C251" s="22" t="s">
        <v>1</v>
      </c>
      <c r="D251" s="22" t="s">
        <v>1</v>
      </c>
      <c r="E251" s="42">
        <v>0.2427</v>
      </c>
      <c r="F251" s="22" t="s">
        <v>1</v>
      </c>
      <c r="G251" s="22" t="s">
        <v>1</v>
      </c>
      <c r="H251" s="43">
        <v>284</v>
      </c>
      <c r="I251" s="42">
        <v>0.75729999999999997</v>
      </c>
      <c r="J251" s="22" t="s">
        <v>1</v>
      </c>
      <c r="K251" s="22" t="s">
        <v>1</v>
      </c>
      <c r="L251" s="22" t="s">
        <v>1</v>
      </c>
      <c r="M251" s="22" t="s">
        <v>1</v>
      </c>
      <c r="N251" s="22" t="s">
        <v>1</v>
      </c>
      <c r="O251" s="22" t="s">
        <v>1</v>
      </c>
    </row>
    <row r="252" spans="1:15" ht="30" x14ac:dyDescent="0.25">
      <c r="A252" s="20" t="s">
        <v>105</v>
      </c>
      <c r="B252" s="22" t="s">
        <v>16</v>
      </c>
      <c r="C252" s="22">
        <v>375</v>
      </c>
      <c r="D252" s="22">
        <v>91</v>
      </c>
      <c r="E252" s="44"/>
      <c r="F252" s="22">
        <v>189</v>
      </c>
      <c r="G252" s="24">
        <v>0.504</v>
      </c>
      <c r="H252" s="19"/>
      <c r="I252" s="44"/>
      <c r="J252" s="25">
        <v>1232</v>
      </c>
      <c r="K252" s="25">
        <v>67016</v>
      </c>
      <c r="L252" s="22">
        <v>342</v>
      </c>
      <c r="M252" s="24">
        <v>0.91200000000000003</v>
      </c>
      <c r="N252" s="26">
        <v>2.62</v>
      </c>
      <c r="O252" s="27">
        <v>175604</v>
      </c>
    </row>
    <row r="253" spans="1:15" ht="16.5" hidden="1" thickBot="1" x14ac:dyDescent="0.3">
      <c r="A253" s="21" t="s">
        <v>1</v>
      </c>
      <c r="B253" s="23"/>
      <c r="C253" s="23"/>
      <c r="D253" s="23"/>
      <c r="E253" s="45"/>
      <c r="F253" s="23"/>
      <c r="G253" s="23"/>
      <c r="H253" s="21"/>
      <c r="I253" s="45"/>
      <c r="J253" s="23"/>
      <c r="K253" s="23"/>
      <c r="L253" s="23"/>
      <c r="M253" s="23"/>
      <c r="N253" s="23"/>
      <c r="O253" s="28" t="s">
        <v>17</v>
      </c>
    </row>
    <row r="254" spans="1:15" ht="15.75" hidden="1" x14ac:dyDescent="0.25">
      <c r="A254" s="11" t="s">
        <v>1</v>
      </c>
      <c r="B254" s="12" t="s">
        <v>1</v>
      </c>
      <c r="C254" s="12" t="s">
        <v>1</v>
      </c>
      <c r="D254" s="12" t="s">
        <v>1</v>
      </c>
      <c r="E254" s="38"/>
      <c r="F254" s="12" t="s">
        <v>1</v>
      </c>
      <c r="G254" s="12" t="s">
        <v>1</v>
      </c>
      <c r="H254" s="12" t="s">
        <v>1</v>
      </c>
      <c r="I254" s="12" t="s">
        <v>1</v>
      </c>
      <c r="J254" s="12" t="s">
        <v>1</v>
      </c>
      <c r="K254" s="12" t="s">
        <v>1</v>
      </c>
      <c r="L254" s="12" t="s">
        <v>1</v>
      </c>
      <c r="M254" s="12" t="s">
        <v>1</v>
      </c>
      <c r="N254" s="12" t="s">
        <v>1</v>
      </c>
      <c r="O254" s="12" t="s">
        <v>1</v>
      </c>
    </row>
    <row r="255" spans="1:15" ht="45" x14ac:dyDescent="0.25">
      <c r="A255" s="29" t="s">
        <v>106</v>
      </c>
      <c r="B255" s="12" t="s">
        <v>19</v>
      </c>
      <c r="C255" s="12">
        <v>194</v>
      </c>
      <c r="D255" s="12">
        <v>69</v>
      </c>
      <c r="E255" s="14">
        <v>0.35570000000000002</v>
      </c>
      <c r="F255" s="12">
        <v>135</v>
      </c>
      <c r="G255" s="14">
        <v>0.69589999999999996</v>
      </c>
      <c r="H255" s="12">
        <v>178</v>
      </c>
      <c r="I255" s="14">
        <v>0.91749999999999998</v>
      </c>
      <c r="J255" s="12">
        <v>601</v>
      </c>
      <c r="K255" s="15">
        <v>38290</v>
      </c>
      <c r="L255" s="12">
        <v>141</v>
      </c>
      <c r="M255" s="14">
        <v>0.7268</v>
      </c>
      <c r="N255" s="16">
        <v>0.9</v>
      </c>
      <c r="O255" s="17">
        <v>34333</v>
      </c>
    </row>
    <row r="256" spans="1:15" ht="16.5" hidden="1" thickBot="1" x14ac:dyDescent="0.3">
      <c r="A256" s="30" t="s">
        <v>1</v>
      </c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8" t="s">
        <v>17</v>
      </c>
    </row>
    <row r="257" spans="1:15" ht="15.75" hidden="1" x14ac:dyDescent="0.25">
      <c r="A257" s="19" t="s">
        <v>1</v>
      </c>
      <c r="B257" s="22" t="s">
        <v>1</v>
      </c>
      <c r="C257" s="22" t="s">
        <v>1</v>
      </c>
      <c r="D257" s="22" t="s">
        <v>1</v>
      </c>
      <c r="E257" s="22" t="s">
        <v>1</v>
      </c>
      <c r="F257" s="22" t="s">
        <v>1</v>
      </c>
      <c r="G257" s="22" t="s">
        <v>1</v>
      </c>
      <c r="H257" s="43">
        <v>483</v>
      </c>
      <c r="I257" s="22" t="s">
        <v>1</v>
      </c>
      <c r="J257" s="22" t="s">
        <v>1</v>
      </c>
      <c r="K257" s="22" t="s">
        <v>1</v>
      </c>
      <c r="L257" s="22" t="s">
        <v>1</v>
      </c>
      <c r="M257" s="22" t="s">
        <v>1</v>
      </c>
      <c r="N257" s="22" t="s">
        <v>1</v>
      </c>
      <c r="O257" s="22" t="s">
        <v>1</v>
      </c>
    </row>
    <row r="258" spans="1:15" ht="30" x14ac:dyDescent="0.25">
      <c r="A258" s="20" t="s">
        <v>107</v>
      </c>
      <c r="B258" s="22" t="s">
        <v>16</v>
      </c>
      <c r="C258" s="22">
        <v>574</v>
      </c>
      <c r="D258" s="22">
        <v>169</v>
      </c>
      <c r="E258" s="24">
        <v>0.2944</v>
      </c>
      <c r="F258" s="22">
        <v>315</v>
      </c>
      <c r="G258" s="24">
        <v>0.54879999999999995</v>
      </c>
      <c r="H258" s="19"/>
      <c r="I258" s="24">
        <v>0.84150000000000003</v>
      </c>
      <c r="J258" s="25">
        <v>1848</v>
      </c>
      <c r="K258" s="25">
        <v>99670</v>
      </c>
      <c r="L258" s="22">
        <v>494</v>
      </c>
      <c r="M258" s="24">
        <v>0.86060000000000003</v>
      </c>
      <c r="N258" s="26">
        <v>1.6</v>
      </c>
      <c r="O258" s="27">
        <v>159003</v>
      </c>
    </row>
    <row r="259" spans="1:15" ht="16.5" hidden="1" thickBot="1" x14ac:dyDescent="0.3">
      <c r="A259" s="21" t="s">
        <v>1</v>
      </c>
      <c r="B259" s="23"/>
      <c r="C259" s="23"/>
      <c r="D259" s="23"/>
      <c r="E259" s="23"/>
      <c r="F259" s="23"/>
      <c r="G259" s="23"/>
      <c r="H259" s="21"/>
      <c r="I259" s="23"/>
      <c r="J259" s="23"/>
      <c r="K259" s="23"/>
      <c r="L259" s="23"/>
      <c r="M259" s="23"/>
      <c r="N259" s="23"/>
      <c r="O259" s="28" t="s">
        <v>17</v>
      </c>
    </row>
    <row r="260" spans="1:15" ht="15.75" hidden="1" x14ac:dyDescent="0.25">
      <c r="A260" s="11" t="s">
        <v>1</v>
      </c>
      <c r="B260" s="12" t="s">
        <v>1</v>
      </c>
      <c r="C260" s="12" t="s">
        <v>1</v>
      </c>
      <c r="D260" s="12" t="s">
        <v>1</v>
      </c>
      <c r="E260" s="12" t="s">
        <v>1</v>
      </c>
      <c r="F260" s="12" t="s">
        <v>1</v>
      </c>
      <c r="G260" s="12" t="s">
        <v>1</v>
      </c>
      <c r="H260" s="12" t="s">
        <v>1</v>
      </c>
      <c r="I260" s="12" t="s">
        <v>1</v>
      </c>
      <c r="J260" s="12" t="s">
        <v>1</v>
      </c>
      <c r="K260" s="12" t="s">
        <v>1</v>
      </c>
      <c r="L260" s="12" t="s">
        <v>1</v>
      </c>
      <c r="M260" s="12" t="s">
        <v>1</v>
      </c>
      <c r="N260" s="12" t="s">
        <v>1</v>
      </c>
      <c r="O260" s="12" t="s">
        <v>1</v>
      </c>
    </row>
    <row r="261" spans="1:15" ht="30" x14ac:dyDescent="0.25">
      <c r="A261" s="29" t="s">
        <v>108</v>
      </c>
      <c r="B261" s="12" t="s">
        <v>16</v>
      </c>
      <c r="C261" s="12">
        <v>534</v>
      </c>
      <c r="D261" s="12">
        <v>202</v>
      </c>
      <c r="E261" s="14">
        <v>0.37830000000000003</v>
      </c>
      <c r="F261" s="12">
        <v>328</v>
      </c>
      <c r="G261" s="14">
        <v>0.61419999999999997</v>
      </c>
      <c r="H261" s="12">
        <v>437</v>
      </c>
      <c r="I261" s="14">
        <v>0.81840000000000002</v>
      </c>
      <c r="J261" s="15">
        <v>1902</v>
      </c>
      <c r="K261" s="15">
        <v>101219</v>
      </c>
      <c r="L261" s="12">
        <v>475</v>
      </c>
      <c r="M261" s="14">
        <v>0.88949999999999996</v>
      </c>
      <c r="N261" s="16">
        <v>2.67</v>
      </c>
      <c r="O261" s="17">
        <v>270672</v>
      </c>
    </row>
    <row r="262" spans="1:15" ht="16.5" hidden="1" thickBot="1" x14ac:dyDescent="0.3">
      <c r="A262" s="30" t="s">
        <v>1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8" t="s">
        <v>17</v>
      </c>
    </row>
    <row r="263" spans="1:15" ht="15.75" hidden="1" x14ac:dyDescent="0.25">
      <c r="A263" s="19" t="s">
        <v>1</v>
      </c>
      <c r="B263" s="22" t="s">
        <v>1</v>
      </c>
      <c r="C263" s="22" t="s">
        <v>1</v>
      </c>
      <c r="D263" s="22" t="s">
        <v>1</v>
      </c>
      <c r="E263" s="22" t="s">
        <v>1</v>
      </c>
      <c r="F263" s="22" t="s">
        <v>1</v>
      </c>
      <c r="G263" s="22" t="s">
        <v>1</v>
      </c>
      <c r="H263" s="22" t="s">
        <v>1</v>
      </c>
      <c r="I263" s="22" t="s">
        <v>1</v>
      </c>
      <c r="J263" s="22" t="s">
        <v>1</v>
      </c>
      <c r="K263" s="22" t="s">
        <v>1</v>
      </c>
      <c r="L263" s="22" t="s">
        <v>1</v>
      </c>
      <c r="M263" s="22" t="s">
        <v>1</v>
      </c>
      <c r="N263" s="22" t="s">
        <v>1</v>
      </c>
      <c r="O263" s="22" t="s">
        <v>1</v>
      </c>
    </row>
    <row r="264" spans="1:15" ht="45" x14ac:dyDescent="0.25">
      <c r="A264" s="20" t="s">
        <v>109</v>
      </c>
      <c r="B264" s="22" t="s">
        <v>16</v>
      </c>
      <c r="C264" s="22">
        <v>223</v>
      </c>
      <c r="D264" s="22">
        <v>56</v>
      </c>
      <c r="E264" s="24">
        <v>0.25109999999999999</v>
      </c>
      <c r="F264" s="22">
        <v>126</v>
      </c>
      <c r="G264" s="24">
        <v>0.56499999999999995</v>
      </c>
      <c r="H264" s="22">
        <v>182</v>
      </c>
      <c r="I264" s="24">
        <v>0.81610000000000005</v>
      </c>
      <c r="J264" s="22">
        <v>661</v>
      </c>
      <c r="K264" s="25">
        <v>37409</v>
      </c>
      <c r="L264" s="22">
        <v>186</v>
      </c>
      <c r="M264" s="24">
        <v>0.83409999999999995</v>
      </c>
      <c r="N264" s="26">
        <v>7.64</v>
      </c>
      <c r="O264" s="27">
        <v>285906</v>
      </c>
    </row>
    <row r="265" spans="1:15" ht="16.5" hidden="1" thickBot="1" x14ac:dyDescent="0.3">
      <c r="A265" s="21" t="s">
        <v>1</v>
      </c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8" t="s">
        <v>17</v>
      </c>
    </row>
    <row r="266" spans="1:15" ht="15.75" hidden="1" x14ac:dyDescent="0.25">
      <c r="A266" s="10" t="s">
        <v>1</v>
      </c>
      <c r="B266" s="12" t="s">
        <v>1</v>
      </c>
      <c r="C266" s="12" t="s">
        <v>1</v>
      </c>
      <c r="D266" s="12" t="s">
        <v>1</v>
      </c>
      <c r="E266" s="12" t="s">
        <v>1</v>
      </c>
      <c r="F266" s="12" t="s">
        <v>1</v>
      </c>
      <c r="G266" s="12" t="s">
        <v>1</v>
      </c>
      <c r="H266" s="12" t="s">
        <v>1</v>
      </c>
      <c r="I266" s="12" t="s">
        <v>1</v>
      </c>
      <c r="J266" s="12" t="s">
        <v>1</v>
      </c>
      <c r="K266" s="12" t="s">
        <v>1</v>
      </c>
      <c r="L266" s="12" t="s">
        <v>1</v>
      </c>
      <c r="M266" s="12" t="s">
        <v>1</v>
      </c>
      <c r="N266" s="12" t="s">
        <v>1</v>
      </c>
      <c r="O266" s="12" t="s">
        <v>1</v>
      </c>
    </row>
    <row r="267" spans="1:15" ht="47.25" x14ac:dyDescent="0.25">
      <c r="A267" s="11" t="s">
        <v>185</v>
      </c>
      <c r="B267" s="12" t="s">
        <v>19</v>
      </c>
      <c r="C267" s="12">
        <v>94</v>
      </c>
      <c r="D267" s="12">
        <v>24</v>
      </c>
      <c r="E267" s="14">
        <v>0.25530000000000003</v>
      </c>
      <c r="F267" s="12">
        <v>41</v>
      </c>
      <c r="G267" s="14">
        <v>0.43619999999999998</v>
      </c>
      <c r="H267" s="12">
        <v>60</v>
      </c>
      <c r="I267" s="14">
        <v>0.63829999999999998</v>
      </c>
      <c r="J267" s="12">
        <v>272</v>
      </c>
      <c r="K267" s="15">
        <v>17701</v>
      </c>
      <c r="L267" s="12">
        <v>56</v>
      </c>
      <c r="M267" s="14">
        <v>0.59570000000000001</v>
      </c>
      <c r="N267" s="16">
        <v>1.01</v>
      </c>
      <c r="O267" s="17">
        <v>17886</v>
      </c>
    </row>
    <row r="268" spans="1:15" ht="15.75" hidden="1" x14ac:dyDescent="0.25">
      <c r="A268" s="11" t="s">
        <v>1</v>
      </c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12" t="s">
        <v>17</v>
      </c>
    </row>
    <row r="269" spans="1:15" ht="16.5" hidden="1" thickBot="1" x14ac:dyDescent="0.3">
      <c r="A269" s="30" t="s">
        <v>1</v>
      </c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</row>
    <row r="270" spans="1:15" ht="15.75" hidden="1" x14ac:dyDescent="0.25">
      <c r="A270" s="19" t="s">
        <v>1</v>
      </c>
      <c r="B270" s="22" t="s">
        <v>1</v>
      </c>
      <c r="C270" s="22" t="s">
        <v>1</v>
      </c>
      <c r="D270" s="22" t="s">
        <v>1</v>
      </c>
      <c r="E270" s="22" t="s">
        <v>1</v>
      </c>
      <c r="F270" s="22" t="s">
        <v>1</v>
      </c>
      <c r="G270" s="22" t="s">
        <v>1</v>
      </c>
      <c r="H270" s="22" t="s">
        <v>1</v>
      </c>
      <c r="I270" s="22" t="s">
        <v>1</v>
      </c>
      <c r="J270" s="22" t="s">
        <v>1</v>
      </c>
      <c r="K270" s="22" t="s">
        <v>1</v>
      </c>
      <c r="L270" s="22" t="s">
        <v>1</v>
      </c>
      <c r="M270" s="22" t="s">
        <v>1</v>
      </c>
      <c r="N270" s="22" t="s">
        <v>1</v>
      </c>
      <c r="O270" s="22" t="s">
        <v>1</v>
      </c>
    </row>
    <row r="271" spans="1:15" ht="45" x14ac:dyDescent="0.25">
      <c r="A271" s="20" t="s">
        <v>110</v>
      </c>
      <c r="B271" s="22" t="s">
        <v>16</v>
      </c>
      <c r="C271" s="22">
        <v>231</v>
      </c>
      <c r="D271" s="22">
        <v>10</v>
      </c>
      <c r="E271" s="24">
        <v>4.3299999999999998E-2</v>
      </c>
      <c r="F271" s="22">
        <v>35</v>
      </c>
      <c r="G271" s="24">
        <v>0.1515</v>
      </c>
      <c r="H271" s="22">
        <v>85</v>
      </c>
      <c r="I271" s="24">
        <v>0.36799999999999999</v>
      </c>
      <c r="J271" s="22">
        <v>648</v>
      </c>
      <c r="K271" s="25">
        <v>38522</v>
      </c>
      <c r="L271" s="22">
        <v>134</v>
      </c>
      <c r="M271" s="24">
        <v>0.58009999999999995</v>
      </c>
      <c r="N271" s="26">
        <v>1.61</v>
      </c>
      <c r="O271" s="27">
        <v>62040</v>
      </c>
    </row>
    <row r="272" spans="1:15" ht="16.5" hidden="1" thickBot="1" x14ac:dyDescent="0.3">
      <c r="A272" s="21" t="s">
        <v>1</v>
      </c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8" t="s">
        <v>17</v>
      </c>
    </row>
    <row r="273" spans="1:15" ht="15.75" hidden="1" x14ac:dyDescent="0.25">
      <c r="A273" s="11" t="s">
        <v>1</v>
      </c>
      <c r="B273" s="12" t="s">
        <v>1</v>
      </c>
      <c r="C273" s="12" t="s">
        <v>1</v>
      </c>
      <c r="D273" s="12" t="s">
        <v>1</v>
      </c>
      <c r="E273" s="46">
        <v>0.1389</v>
      </c>
      <c r="F273" s="12" t="s">
        <v>1</v>
      </c>
      <c r="G273" s="12" t="s">
        <v>1</v>
      </c>
      <c r="H273" s="12" t="s">
        <v>1</v>
      </c>
      <c r="I273" s="12" t="s">
        <v>1</v>
      </c>
      <c r="J273" s="12" t="s">
        <v>1</v>
      </c>
      <c r="K273" s="12" t="s">
        <v>1</v>
      </c>
      <c r="L273" s="12" t="s">
        <v>1</v>
      </c>
      <c r="M273" s="12" t="s">
        <v>1</v>
      </c>
      <c r="N273" s="12" t="s">
        <v>1</v>
      </c>
      <c r="O273" s="12" t="s">
        <v>1</v>
      </c>
    </row>
    <row r="274" spans="1:15" ht="30" x14ac:dyDescent="0.25">
      <c r="A274" s="29" t="s">
        <v>111</v>
      </c>
      <c r="B274" s="12" t="s">
        <v>16</v>
      </c>
      <c r="C274" s="12">
        <v>324</v>
      </c>
      <c r="D274" s="12">
        <v>45</v>
      </c>
      <c r="E274" s="47"/>
      <c r="F274" s="12">
        <v>109</v>
      </c>
      <c r="G274" s="14">
        <v>0.33639999999999998</v>
      </c>
      <c r="H274" s="12">
        <v>213</v>
      </c>
      <c r="I274" s="14">
        <v>0.65739999999999998</v>
      </c>
      <c r="J274" s="12">
        <v>960</v>
      </c>
      <c r="K274" s="15">
        <v>55319</v>
      </c>
      <c r="L274" s="12">
        <v>264</v>
      </c>
      <c r="M274" s="14">
        <v>0.81479999999999997</v>
      </c>
      <c r="N274" s="16">
        <v>1.85</v>
      </c>
      <c r="O274" s="17">
        <v>102363</v>
      </c>
    </row>
    <row r="275" spans="1:15" ht="16.5" hidden="1" thickBot="1" x14ac:dyDescent="0.3">
      <c r="A275" s="30" t="s">
        <v>1</v>
      </c>
      <c r="B275" s="13"/>
      <c r="C275" s="13"/>
      <c r="D275" s="13"/>
      <c r="E275" s="48"/>
      <c r="F275" s="13"/>
      <c r="G275" s="13"/>
      <c r="H275" s="13"/>
      <c r="I275" s="13"/>
      <c r="J275" s="13"/>
      <c r="K275" s="13"/>
      <c r="L275" s="13"/>
      <c r="M275" s="13"/>
      <c r="N275" s="13"/>
      <c r="O275" s="18" t="s">
        <v>17</v>
      </c>
    </row>
    <row r="276" spans="1:15" ht="15.75" hidden="1" x14ac:dyDescent="0.25">
      <c r="A276" s="19" t="s">
        <v>1</v>
      </c>
      <c r="B276" s="22" t="s">
        <v>1</v>
      </c>
      <c r="C276" s="22" t="s">
        <v>1</v>
      </c>
      <c r="D276" s="22" t="s">
        <v>1</v>
      </c>
      <c r="E276" s="22" t="s">
        <v>1</v>
      </c>
      <c r="F276" s="22" t="s">
        <v>1</v>
      </c>
      <c r="G276" s="22" t="s">
        <v>1</v>
      </c>
      <c r="H276" s="22" t="s">
        <v>1</v>
      </c>
      <c r="I276" s="22" t="s">
        <v>1</v>
      </c>
      <c r="J276" s="22" t="s">
        <v>1</v>
      </c>
      <c r="K276" s="22" t="s">
        <v>1</v>
      </c>
      <c r="L276" s="22" t="s">
        <v>1</v>
      </c>
      <c r="M276" s="22" t="s">
        <v>1</v>
      </c>
      <c r="N276" s="22" t="s">
        <v>1</v>
      </c>
      <c r="O276" s="22" t="s">
        <v>1</v>
      </c>
    </row>
    <row r="277" spans="1:15" ht="30" x14ac:dyDescent="0.25">
      <c r="A277" s="20" t="s">
        <v>112</v>
      </c>
      <c r="B277" s="22" t="s">
        <v>19</v>
      </c>
      <c r="C277" s="22">
        <v>132</v>
      </c>
      <c r="D277" s="22">
        <v>28</v>
      </c>
      <c r="E277" s="24">
        <v>0.21210000000000001</v>
      </c>
      <c r="F277" s="22">
        <v>51</v>
      </c>
      <c r="G277" s="24">
        <v>0.38640000000000002</v>
      </c>
      <c r="H277" s="22">
        <v>85</v>
      </c>
      <c r="I277" s="24">
        <v>0.64390000000000003</v>
      </c>
      <c r="J277" s="22">
        <v>400</v>
      </c>
      <c r="K277" s="25">
        <v>27220</v>
      </c>
      <c r="L277" s="22">
        <v>81</v>
      </c>
      <c r="M277" s="24">
        <v>0.61360000000000003</v>
      </c>
      <c r="N277" s="26">
        <v>2.4</v>
      </c>
      <c r="O277" s="27">
        <v>65371</v>
      </c>
    </row>
    <row r="278" spans="1:15" ht="16.5" hidden="1" thickBot="1" x14ac:dyDescent="0.3">
      <c r="A278" s="21" t="s">
        <v>1</v>
      </c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8" t="s">
        <v>17</v>
      </c>
    </row>
    <row r="279" spans="1:15" ht="15.75" hidden="1" x14ac:dyDescent="0.25">
      <c r="A279" s="11" t="s">
        <v>1</v>
      </c>
      <c r="B279" s="12" t="s">
        <v>1</v>
      </c>
      <c r="C279" s="12" t="s">
        <v>1</v>
      </c>
      <c r="D279" s="12" t="s">
        <v>1</v>
      </c>
      <c r="E279" s="46">
        <v>0.13589999999999999</v>
      </c>
      <c r="F279" s="12" t="s">
        <v>1</v>
      </c>
      <c r="G279" s="12" t="s">
        <v>1</v>
      </c>
      <c r="H279" s="12" t="s">
        <v>1</v>
      </c>
      <c r="I279" s="12" t="s">
        <v>1</v>
      </c>
      <c r="J279" s="12" t="s">
        <v>1</v>
      </c>
      <c r="K279" s="12" t="s">
        <v>1</v>
      </c>
      <c r="L279" s="12" t="s">
        <v>1</v>
      </c>
      <c r="M279" s="12" t="s">
        <v>1</v>
      </c>
      <c r="N279" s="12" t="s">
        <v>1</v>
      </c>
      <c r="O279" s="12" t="s">
        <v>1</v>
      </c>
    </row>
    <row r="280" spans="1:15" ht="45" x14ac:dyDescent="0.25">
      <c r="A280" s="29" t="s">
        <v>113</v>
      </c>
      <c r="B280" s="12" t="s">
        <v>19</v>
      </c>
      <c r="C280" s="12">
        <v>184</v>
      </c>
      <c r="D280" s="12">
        <v>25</v>
      </c>
      <c r="E280" s="47"/>
      <c r="F280" s="12">
        <v>47</v>
      </c>
      <c r="G280" s="14">
        <v>0.25540000000000002</v>
      </c>
      <c r="H280" s="12">
        <v>113</v>
      </c>
      <c r="I280" s="14">
        <v>0.61409999999999998</v>
      </c>
      <c r="J280" s="12">
        <v>540</v>
      </c>
      <c r="K280" s="15">
        <v>37239</v>
      </c>
      <c r="L280" s="12">
        <v>82</v>
      </c>
      <c r="M280" s="14">
        <v>0.44569999999999999</v>
      </c>
      <c r="N280" s="16">
        <v>1.38</v>
      </c>
      <c r="O280" s="17">
        <v>51426</v>
      </c>
    </row>
    <row r="281" spans="1:15" ht="16.5" hidden="1" thickBot="1" x14ac:dyDescent="0.3">
      <c r="A281" s="30" t="s">
        <v>1</v>
      </c>
      <c r="B281" s="13"/>
      <c r="C281" s="13"/>
      <c r="D281" s="13"/>
      <c r="E281" s="48"/>
      <c r="F281" s="13"/>
      <c r="G281" s="13"/>
      <c r="H281" s="13"/>
      <c r="I281" s="13"/>
      <c r="J281" s="13"/>
      <c r="K281" s="13"/>
      <c r="L281" s="13"/>
      <c r="M281" s="13"/>
      <c r="N281" s="13"/>
      <c r="O281" s="18" t="s">
        <v>17</v>
      </c>
    </row>
    <row r="282" spans="1:15" ht="15.75" hidden="1" x14ac:dyDescent="0.25">
      <c r="A282" s="19"/>
      <c r="B282" s="22" t="s">
        <v>1</v>
      </c>
      <c r="C282" s="22" t="s">
        <v>1</v>
      </c>
      <c r="D282" s="22" t="s">
        <v>1</v>
      </c>
      <c r="E282" s="22" t="s">
        <v>1</v>
      </c>
      <c r="F282" s="22" t="s">
        <v>1</v>
      </c>
      <c r="G282" s="22" t="s">
        <v>1</v>
      </c>
      <c r="H282" s="22" t="s">
        <v>1</v>
      </c>
      <c r="I282" s="22" t="s">
        <v>1</v>
      </c>
      <c r="J282" s="22" t="s">
        <v>1</v>
      </c>
      <c r="K282" s="22" t="s">
        <v>1</v>
      </c>
      <c r="L282" s="22" t="s">
        <v>1</v>
      </c>
      <c r="M282" s="22" t="s">
        <v>1</v>
      </c>
      <c r="N282" s="22" t="s">
        <v>1</v>
      </c>
      <c r="O282" s="22" t="s">
        <v>1</v>
      </c>
    </row>
    <row r="283" spans="1:15" ht="45" x14ac:dyDescent="0.25">
      <c r="A283" s="20" t="s">
        <v>114</v>
      </c>
      <c r="B283" s="22" t="s">
        <v>16</v>
      </c>
      <c r="C283" s="22">
        <v>255</v>
      </c>
      <c r="D283" s="22">
        <v>13</v>
      </c>
      <c r="E283" s="24">
        <v>5.0999999999999997E-2</v>
      </c>
      <c r="F283" s="22">
        <v>31</v>
      </c>
      <c r="G283" s="24">
        <v>0.1216</v>
      </c>
      <c r="H283" s="22">
        <v>84</v>
      </c>
      <c r="I283" s="24">
        <v>0.32940000000000003</v>
      </c>
      <c r="J283" s="22">
        <v>777</v>
      </c>
      <c r="K283" s="25">
        <v>47643</v>
      </c>
      <c r="L283" s="22">
        <v>137</v>
      </c>
      <c r="M283" s="24">
        <v>0.5373</v>
      </c>
      <c r="N283" s="26">
        <v>1.35</v>
      </c>
      <c r="O283" s="27">
        <v>64443</v>
      </c>
    </row>
    <row r="284" spans="1:15" ht="16.5" hidden="1" thickBot="1" x14ac:dyDescent="0.3">
      <c r="A284" s="21" t="s">
        <v>1</v>
      </c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8" t="s">
        <v>17</v>
      </c>
    </row>
    <row r="285" spans="1:15" ht="15.75" hidden="1" x14ac:dyDescent="0.25">
      <c r="A285" s="11" t="s">
        <v>1</v>
      </c>
      <c r="B285" s="12" t="s">
        <v>1</v>
      </c>
      <c r="C285" s="12" t="s">
        <v>1</v>
      </c>
      <c r="D285" s="12" t="s">
        <v>1</v>
      </c>
      <c r="E285" s="12" t="s">
        <v>1</v>
      </c>
      <c r="F285" s="12" t="s">
        <v>1</v>
      </c>
      <c r="G285" s="12" t="s">
        <v>1</v>
      </c>
      <c r="H285" s="12" t="s">
        <v>1</v>
      </c>
      <c r="I285" s="12" t="s">
        <v>1</v>
      </c>
      <c r="J285" s="12" t="s">
        <v>1</v>
      </c>
      <c r="K285" s="12" t="s">
        <v>1</v>
      </c>
      <c r="L285" s="12" t="s">
        <v>1</v>
      </c>
      <c r="M285" s="12" t="s">
        <v>1</v>
      </c>
      <c r="N285" s="12" t="s">
        <v>1</v>
      </c>
      <c r="O285" s="12" t="s">
        <v>1</v>
      </c>
    </row>
    <row r="286" spans="1:15" ht="30" x14ac:dyDescent="0.25">
      <c r="A286" s="29" t="s">
        <v>115</v>
      </c>
      <c r="B286" s="12" t="s">
        <v>16</v>
      </c>
      <c r="C286" s="12">
        <v>695</v>
      </c>
      <c r="D286" s="12">
        <v>279</v>
      </c>
      <c r="E286" s="14">
        <v>0.40139999999999998</v>
      </c>
      <c r="F286" s="12">
        <v>497</v>
      </c>
      <c r="G286" s="14">
        <v>0.71509999999999996</v>
      </c>
      <c r="H286" s="12">
        <v>645</v>
      </c>
      <c r="I286" s="14">
        <v>0.92810000000000004</v>
      </c>
      <c r="J286" s="15">
        <v>2111</v>
      </c>
      <c r="K286" s="15">
        <v>113422</v>
      </c>
      <c r="L286" s="12">
        <v>663</v>
      </c>
      <c r="M286" s="14">
        <v>0.95399999999999996</v>
      </c>
      <c r="N286" s="16">
        <v>1.86</v>
      </c>
      <c r="O286" s="17">
        <v>210759</v>
      </c>
    </row>
    <row r="287" spans="1:15" ht="16.5" hidden="1" thickBot="1" x14ac:dyDescent="0.3">
      <c r="A287" s="30" t="s">
        <v>1</v>
      </c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8" t="s">
        <v>17</v>
      </c>
    </row>
    <row r="288" spans="1:15" ht="15.75" hidden="1" x14ac:dyDescent="0.25">
      <c r="A288" s="19" t="s">
        <v>1</v>
      </c>
      <c r="B288" s="22" t="s">
        <v>1</v>
      </c>
      <c r="C288" s="22" t="s">
        <v>1</v>
      </c>
      <c r="D288" s="22" t="s">
        <v>1</v>
      </c>
      <c r="E288" s="22" t="s">
        <v>1</v>
      </c>
      <c r="F288" s="22" t="s">
        <v>1</v>
      </c>
      <c r="G288" s="22" t="s">
        <v>1</v>
      </c>
      <c r="H288" s="22" t="s">
        <v>1</v>
      </c>
      <c r="I288" s="22" t="s">
        <v>1</v>
      </c>
      <c r="J288" s="22" t="s">
        <v>1</v>
      </c>
      <c r="K288" s="22" t="s">
        <v>1</v>
      </c>
      <c r="L288" s="22" t="s">
        <v>1</v>
      </c>
      <c r="M288" s="22" t="s">
        <v>1</v>
      </c>
      <c r="N288" s="22" t="s">
        <v>1</v>
      </c>
      <c r="O288" s="22" t="s">
        <v>1</v>
      </c>
    </row>
    <row r="289" spans="1:15" ht="45" x14ac:dyDescent="0.25">
      <c r="A289" s="20" t="s">
        <v>116</v>
      </c>
      <c r="B289" s="22" t="s">
        <v>16</v>
      </c>
      <c r="C289" s="22">
        <v>94</v>
      </c>
      <c r="D289" s="22">
        <v>23</v>
      </c>
      <c r="E289" s="24">
        <v>0.2447</v>
      </c>
      <c r="F289" s="22">
        <v>45</v>
      </c>
      <c r="G289" s="24">
        <v>0.47870000000000001</v>
      </c>
      <c r="H289" s="22">
        <v>72</v>
      </c>
      <c r="I289" s="24">
        <v>0.76600000000000001</v>
      </c>
      <c r="J289" s="22">
        <v>290</v>
      </c>
      <c r="K289" s="25">
        <v>16811</v>
      </c>
      <c r="L289" s="22">
        <v>64</v>
      </c>
      <c r="M289" s="24">
        <v>0.68089999999999995</v>
      </c>
      <c r="N289" s="26">
        <v>2.25</v>
      </c>
      <c r="O289" s="27">
        <v>37885</v>
      </c>
    </row>
    <row r="290" spans="1:15" ht="16.5" hidden="1" thickBot="1" x14ac:dyDescent="0.3">
      <c r="A290" s="21" t="s">
        <v>1</v>
      </c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8" t="s">
        <v>17</v>
      </c>
    </row>
    <row r="291" spans="1:15" ht="15.75" hidden="1" x14ac:dyDescent="0.25">
      <c r="A291" s="11" t="s">
        <v>1</v>
      </c>
      <c r="B291" s="12" t="s">
        <v>1</v>
      </c>
      <c r="C291" s="12" t="s">
        <v>1</v>
      </c>
      <c r="D291" s="12" t="s">
        <v>1</v>
      </c>
      <c r="E291" s="46">
        <v>0.62219999999999998</v>
      </c>
      <c r="F291" s="12" t="s">
        <v>1</v>
      </c>
      <c r="G291" s="12" t="s">
        <v>1</v>
      </c>
      <c r="H291" s="12" t="s">
        <v>1</v>
      </c>
      <c r="I291" s="38"/>
      <c r="J291" s="12" t="s">
        <v>1</v>
      </c>
      <c r="K291" s="12" t="s">
        <v>1</v>
      </c>
      <c r="L291" s="12" t="s">
        <v>1</v>
      </c>
      <c r="M291" s="12" t="s">
        <v>1</v>
      </c>
      <c r="N291" s="12" t="s">
        <v>1</v>
      </c>
      <c r="O291" s="12" t="s">
        <v>1</v>
      </c>
    </row>
    <row r="292" spans="1:15" ht="30" x14ac:dyDescent="0.25">
      <c r="A292" s="29" t="s">
        <v>117</v>
      </c>
      <c r="B292" s="12" t="s">
        <v>16</v>
      </c>
      <c r="C292" s="12">
        <v>90</v>
      </c>
      <c r="D292" s="12">
        <v>56</v>
      </c>
      <c r="E292" s="47"/>
      <c r="F292" s="12">
        <v>69</v>
      </c>
      <c r="G292" s="14">
        <v>0.76670000000000005</v>
      </c>
      <c r="H292" s="12">
        <v>84</v>
      </c>
      <c r="I292" s="14">
        <v>0.93330000000000002</v>
      </c>
      <c r="J292" s="12">
        <v>274</v>
      </c>
      <c r="K292" s="15">
        <v>15417</v>
      </c>
      <c r="L292" s="12">
        <v>78</v>
      </c>
      <c r="M292" s="14">
        <v>0.86670000000000003</v>
      </c>
      <c r="N292" s="16">
        <v>1.75</v>
      </c>
      <c r="O292" s="17">
        <v>27002</v>
      </c>
    </row>
    <row r="293" spans="1:15" ht="16.5" hidden="1" thickBot="1" x14ac:dyDescent="0.3">
      <c r="A293" s="30" t="s">
        <v>1</v>
      </c>
      <c r="B293" s="13"/>
      <c r="C293" s="13"/>
      <c r="D293" s="13"/>
      <c r="E293" s="48"/>
      <c r="F293" s="13"/>
      <c r="G293" s="13"/>
      <c r="H293" s="13"/>
      <c r="I293" s="13"/>
      <c r="J293" s="13"/>
      <c r="K293" s="13"/>
      <c r="L293" s="13"/>
      <c r="M293" s="13"/>
      <c r="N293" s="13"/>
      <c r="O293" s="18" t="s">
        <v>17</v>
      </c>
    </row>
    <row r="294" spans="1:15" ht="15.75" hidden="1" x14ac:dyDescent="0.25">
      <c r="A294" s="19" t="s">
        <v>1</v>
      </c>
      <c r="B294" s="22" t="s">
        <v>1</v>
      </c>
      <c r="C294" s="22" t="s">
        <v>1</v>
      </c>
      <c r="D294" s="22" t="s">
        <v>1</v>
      </c>
      <c r="E294" s="22" t="s">
        <v>1</v>
      </c>
      <c r="F294" s="22" t="s">
        <v>1</v>
      </c>
      <c r="G294" s="22" t="s">
        <v>1</v>
      </c>
      <c r="H294" s="22" t="s">
        <v>1</v>
      </c>
      <c r="I294" s="22" t="s">
        <v>1</v>
      </c>
      <c r="J294" s="22" t="s">
        <v>1</v>
      </c>
      <c r="K294" s="22" t="s">
        <v>1</v>
      </c>
      <c r="L294" s="22" t="s">
        <v>1</v>
      </c>
      <c r="M294" s="22" t="s">
        <v>1</v>
      </c>
      <c r="N294" s="22" t="s">
        <v>1</v>
      </c>
      <c r="O294" s="22" t="s">
        <v>1</v>
      </c>
    </row>
    <row r="295" spans="1:15" ht="30" x14ac:dyDescent="0.25">
      <c r="A295" s="20" t="s">
        <v>118</v>
      </c>
      <c r="B295" s="22" t="s">
        <v>16</v>
      </c>
      <c r="C295" s="22">
        <v>139</v>
      </c>
      <c r="D295" s="22">
        <v>11</v>
      </c>
      <c r="E295" s="24">
        <v>7.9100000000000004E-2</v>
      </c>
      <c r="F295" s="22">
        <v>20</v>
      </c>
      <c r="G295" s="24">
        <v>0.1439</v>
      </c>
      <c r="H295" s="22">
        <v>53</v>
      </c>
      <c r="I295" s="24">
        <v>0.38129999999999997</v>
      </c>
      <c r="J295" s="22">
        <v>398</v>
      </c>
      <c r="K295" s="25">
        <v>23950</v>
      </c>
      <c r="L295" s="22">
        <v>79</v>
      </c>
      <c r="M295" s="24">
        <v>0.56830000000000003</v>
      </c>
      <c r="N295" s="26">
        <v>1.75</v>
      </c>
      <c r="O295" s="27">
        <v>41975</v>
      </c>
    </row>
    <row r="296" spans="1:15" ht="16.5" hidden="1" thickBot="1" x14ac:dyDescent="0.3">
      <c r="A296" s="21" t="s">
        <v>1</v>
      </c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8" t="s">
        <v>17</v>
      </c>
    </row>
    <row r="297" spans="1:15" ht="15.75" hidden="1" x14ac:dyDescent="0.25">
      <c r="A297" s="11" t="s">
        <v>1</v>
      </c>
      <c r="B297" s="12" t="s">
        <v>1</v>
      </c>
      <c r="C297" s="12" t="s">
        <v>1</v>
      </c>
      <c r="D297" s="12" t="s">
        <v>1</v>
      </c>
      <c r="E297" s="12" t="s">
        <v>1</v>
      </c>
      <c r="F297" s="12" t="s">
        <v>1</v>
      </c>
      <c r="G297" s="12" t="s">
        <v>1</v>
      </c>
      <c r="H297" s="12" t="s">
        <v>1</v>
      </c>
      <c r="I297" s="12" t="s">
        <v>1</v>
      </c>
      <c r="J297" s="12" t="s">
        <v>1</v>
      </c>
      <c r="K297" s="12" t="s">
        <v>1</v>
      </c>
      <c r="L297" s="12" t="s">
        <v>1</v>
      </c>
      <c r="M297" s="12" t="s">
        <v>1</v>
      </c>
      <c r="N297" s="12" t="s">
        <v>1</v>
      </c>
      <c r="O297" s="12" t="s">
        <v>1</v>
      </c>
    </row>
    <row r="298" spans="1:15" ht="30" x14ac:dyDescent="0.25">
      <c r="A298" s="29" t="s">
        <v>119</v>
      </c>
      <c r="B298" s="12" t="s">
        <v>16</v>
      </c>
      <c r="C298" s="12">
        <v>209</v>
      </c>
      <c r="D298" s="12">
        <v>4</v>
      </c>
      <c r="E298" s="14">
        <v>1.9099999999999999E-2</v>
      </c>
      <c r="F298" s="12">
        <v>16</v>
      </c>
      <c r="G298" s="14">
        <v>7.6600000000000001E-2</v>
      </c>
      <c r="H298" s="12">
        <v>50</v>
      </c>
      <c r="I298" s="14">
        <v>0.2392</v>
      </c>
      <c r="J298" s="12">
        <v>644</v>
      </c>
      <c r="K298" s="15">
        <v>39099</v>
      </c>
      <c r="L298" s="12">
        <v>150</v>
      </c>
      <c r="M298" s="14">
        <v>0.7177</v>
      </c>
      <c r="N298" s="16">
        <v>2.1800000000000002</v>
      </c>
      <c r="O298" s="17">
        <v>85350</v>
      </c>
    </row>
    <row r="299" spans="1:15" ht="16.5" hidden="1" thickBot="1" x14ac:dyDescent="0.3">
      <c r="A299" s="30" t="s">
        <v>1</v>
      </c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8" t="s">
        <v>17</v>
      </c>
    </row>
    <row r="300" spans="1:15" ht="15.75" hidden="1" x14ac:dyDescent="0.25">
      <c r="A300" s="19" t="s">
        <v>1</v>
      </c>
      <c r="B300" s="22" t="s">
        <v>1</v>
      </c>
      <c r="C300" s="22" t="s">
        <v>1</v>
      </c>
      <c r="D300" s="22" t="s">
        <v>1</v>
      </c>
      <c r="E300" s="42">
        <v>0.27010000000000001</v>
      </c>
      <c r="F300" s="22" t="s">
        <v>1</v>
      </c>
      <c r="G300" s="22" t="s">
        <v>1</v>
      </c>
      <c r="H300" s="22" t="s">
        <v>1</v>
      </c>
      <c r="I300" s="22" t="s">
        <v>1</v>
      </c>
      <c r="J300" s="22" t="s">
        <v>1</v>
      </c>
      <c r="K300" s="22" t="s">
        <v>1</v>
      </c>
      <c r="L300" s="22" t="s">
        <v>1</v>
      </c>
      <c r="M300" s="22" t="s">
        <v>1</v>
      </c>
      <c r="N300" s="22" t="s">
        <v>1</v>
      </c>
      <c r="O300" s="22" t="s">
        <v>1</v>
      </c>
    </row>
    <row r="301" spans="1:15" ht="30" x14ac:dyDescent="0.25">
      <c r="A301" s="20" t="s">
        <v>120</v>
      </c>
      <c r="B301" s="22" t="s">
        <v>19</v>
      </c>
      <c r="C301" s="22">
        <v>174</v>
      </c>
      <c r="D301" s="22">
        <v>47</v>
      </c>
      <c r="E301" s="44"/>
      <c r="F301" s="22">
        <v>87</v>
      </c>
      <c r="G301" s="34">
        <v>0.5</v>
      </c>
      <c r="H301" s="22">
        <v>131</v>
      </c>
      <c r="I301" s="24">
        <v>0.75290000000000001</v>
      </c>
      <c r="J301" s="22">
        <v>481</v>
      </c>
      <c r="K301" s="25">
        <v>32379</v>
      </c>
      <c r="L301" s="22">
        <v>108</v>
      </c>
      <c r="M301" s="24">
        <v>0.62070000000000003</v>
      </c>
      <c r="N301" s="26">
        <v>1.58</v>
      </c>
      <c r="O301" s="27">
        <v>51270</v>
      </c>
    </row>
    <row r="302" spans="1:15" ht="16.5" hidden="1" thickBot="1" x14ac:dyDescent="0.3">
      <c r="A302" s="21" t="s">
        <v>1</v>
      </c>
      <c r="B302" s="23"/>
      <c r="C302" s="23"/>
      <c r="D302" s="23"/>
      <c r="E302" s="45"/>
      <c r="F302" s="23"/>
      <c r="G302" s="23"/>
      <c r="H302" s="23"/>
      <c r="I302" s="23"/>
      <c r="J302" s="23"/>
      <c r="K302" s="23"/>
      <c r="L302" s="23"/>
      <c r="M302" s="23"/>
      <c r="N302" s="23"/>
      <c r="O302" s="28" t="s">
        <v>17</v>
      </c>
    </row>
    <row r="303" spans="1:15" ht="15.75" hidden="1" x14ac:dyDescent="0.25">
      <c r="A303" s="11" t="s">
        <v>1</v>
      </c>
      <c r="B303" s="12" t="s">
        <v>1</v>
      </c>
      <c r="C303" s="12" t="s">
        <v>1</v>
      </c>
      <c r="D303" s="12" t="s">
        <v>1</v>
      </c>
      <c r="E303" s="46">
        <v>0.14940000000000001</v>
      </c>
      <c r="F303" s="12" t="s">
        <v>1</v>
      </c>
      <c r="G303" s="12" t="s">
        <v>1</v>
      </c>
      <c r="H303" s="12" t="s">
        <v>1</v>
      </c>
      <c r="I303" s="12" t="s">
        <v>1</v>
      </c>
      <c r="J303" s="12" t="s">
        <v>1</v>
      </c>
      <c r="K303" s="12" t="s">
        <v>1</v>
      </c>
      <c r="L303" s="12" t="s">
        <v>1</v>
      </c>
      <c r="M303" s="12" t="s">
        <v>1</v>
      </c>
      <c r="N303" s="12" t="s">
        <v>1</v>
      </c>
      <c r="O303" s="12" t="s">
        <v>1</v>
      </c>
    </row>
    <row r="304" spans="1:15" ht="30" x14ac:dyDescent="0.25">
      <c r="A304" s="29" t="s">
        <v>121</v>
      </c>
      <c r="B304" s="12" t="s">
        <v>16</v>
      </c>
      <c r="C304" s="12">
        <v>348</v>
      </c>
      <c r="D304" s="12">
        <v>52</v>
      </c>
      <c r="E304" s="47"/>
      <c r="F304" s="12">
        <v>144</v>
      </c>
      <c r="G304" s="14">
        <v>0.4138</v>
      </c>
      <c r="H304" s="12">
        <v>234</v>
      </c>
      <c r="I304" s="14">
        <v>0.6724</v>
      </c>
      <c r="J304" s="12">
        <v>929</v>
      </c>
      <c r="K304" s="15">
        <v>53068</v>
      </c>
      <c r="L304" s="12">
        <v>283</v>
      </c>
      <c r="M304" s="14">
        <v>0.81320000000000003</v>
      </c>
      <c r="N304" s="16">
        <v>1.94</v>
      </c>
      <c r="O304" s="17">
        <v>103201</v>
      </c>
    </row>
    <row r="305" spans="1:15" ht="16.5" hidden="1" thickBot="1" x14ac:dyDescent="0.3">
      <c r="A305" s="30" t="s">
        <v>1</v>
      </c>
      <c r="B305" s="13"/>
      <c r="C305" s="13"/>
      <c r="D305" s="13"/>
      <c r="E305" s="48"/>
      <c r="F305" s="13"/>
      <c r="G305" s="13"/>
      <c r="H305" s="13"/>
      <c r="I305" s="13"/>
      <c r="J305" s="13"/>
      <c r="K305" s="13"/>
      <c r="L305" s="13"/>
      <c r="M305" s="13"/>
      <c r="N305" s="13"/>
      <c r="O305" s="18" t="s">
        <v>17</v>
      </c>
    </row>
    <row r="306" spans="1:15" ht="15.75" hidden="1" x14ac:dyDescent="0.25">
      <c r="A306" s="19" t="s">
        <v>1</v>
      </c>
      <c r="B306" s="22" t="s">
        <v>1</v>
      </c>
      <c r="C306" s="22" t="s">
        <v>1</v>
      </c>
      <c r="D306" s="22" t="s">
        <v>1</v>
      </c>
      <c r="E306" s="22" t="s">
        <v>1</v>
      </c>
      <c r="F306" s="22" t="s">
        <v>1</v>
      </c>
      <c r="G306" s="22" t="s">
        <v>1</v>
      </c>
      <c r="H306" s="22" t="s">
        <v>1</v>
      </c>
      <c r="I306" s="22" t="s">
        <v>1</v>
      </c>
      <c r="J306" s="22" t="s">
        <v>1</v>
      </c>
      <c r="K306" s="22" t="s">
        <v>1</v>
      </c>
      <c r="L306" s="22" t="s">
        <v>1</v>
      </c>
      <c r="M306" s="22" t="s">
        <v>1</v>
      </c>
      <c r="N306" s="22" t="s">
        <v>1</v>
      </c>
      <c r="O306" s="22" t="s">
        <v>1</v>
      </c>
    </row>
    <row r="307" spans="1:15" ht="45" x14ac:dyDescent="0.25">
      <c r="A307" s="20" t="s">
        <v>186</v>
      </c>
      <c r="B307" s="22" t="s">
        <v>16</v>
      </c>
      <c r="C307" s="22">
        <v>111</v>
      </c>
      <c r="D307" s="22">
        <v>42</v>
      </c>
      <c r="E307" s="24">
        <v>0.37840000000000001</v>
      </c>
      <c r="F307" s="22">
        <v>61</v>
      </c>
      <c r="G307" s="24">
        <v>0.54949999999999999</v>
      </c>
      <c r="H307" s="22">
        <v>81</v>
      </c>
      <c r="I307" s="24">
        <v>0.72970000000000002</v>
      </c>
      <c r="J307" s="22">
        <v>322</v>
      </c>
      <c r="K307" s="25">
        <v>17974</v>
      </c>
      <c r="L307" s="22">
        <v>33</v>
      </c>
      <c r="M307" s="24">
        <v>0.29730000000000001</v>
      </c>
      <c r="N307" s="26">
        <v>1.0900000000000001</v>
      </c>
      <c r="O307" s="27">
        <v>19517</v>
      </c>
    </row>
    <row r="308" spans="1:15" ht="16.5" hidden="1" thickBot="1" x14ac:dyDescent="0.3">
      <c r="A308" s="21" t="s">
        <v>1</v>
      </c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8" t="s">
        <v>17</v>
      </c>
    </row>
    <row r="309" spans="1:15" ht="15.75" hidden="1" x14ac:dyDescent="0.25">
      <c r="A309" s="11" t="s">
        <v>1</v>
      </c>
      <c r="B309" s="12" t="s">
        <v>1</v>
      </c>
      <c r="C309" s="12" t="s">
        <v>1</v>
      </c>
      <c r="D309" s="12" t="s">
        <v>1</v>
      </c>
      <c r="E309" s="46">
        <v>0.23549999999999999</v>
      </c>
      <c r="F309" s="12" t="s">
        <v>1</v>
      </c>
      <c r="G309" s="12" t="s">
        <v>1</v>
      </c>
      <c r="H309" s="12" t="s">
        <v>1</v>
      </c>
      <c r="I309" s="12" t="s">
        <v>1</v>
      </c>
      <c r="J309" s="12" t="s">
        <v>1</v>
      </c>
      <c r="K309" s="12" t="s">
        <v>1</v>
      </c>
      <c r="L309" s="12" t="s">
        <v>1</v>
      </c>
      <c r="M309" s="12" t="s">
        <v>1</v>
      </c>
      <c r="N309" s="12" t="s">
        <v>1</v>
      </c>
      <c r="O309" s="12" t="s">
        <v>1</v>
      </c>
    </row>
    <row r="310" spans="1:15" ht="30" x14ac:dyDescent="0.25">
      <c r="A310" s="29" t="s">
        <v>122</v>
      </c>
      <c r="B310" s="12" t="s">
        <v>16</v>
      </c>
      <c r="C310" s="12">
        <v>344</v>
      </c>
      <c r="D310" s="12">
        <v>81</v>
      </c>
      <c r="E310" s="47"/>
      <c r="F310" s="12">
        <v>152</v>
      </c>
      <c r="G310" s="14">
        <v>0.44190000000000002</v>
      </c>
      <c r="H310" s="12">
        <v>253</v>
      </c>
      <c r="I310" s="14">
        <v>0.73550000000000004</v>
      </c>
      <c r="J310" s="15">
        <v>1163</v>
      </c>
      <c r="K310" s="15">
        <v>64642</v>
      </c>
      <c r="L310" s="12">
        <v>309</v>
      </c>
      <c r="M310" s="14">
        <v>0.89829999999999999</v>
      </c>
      <c r="N310" s="16">
        <v>4.4400000000000004</v>
      </c>
      <c r="O310" s="17">
        <v>287085</v>
      </c>
    </row>
    <row r="311" spans="1:15" ht="16.5" hidden="1" thickBot="1" x14ac:dyDescent="0.3">
      <c r="A311" s="30" t="s">
        <v>1</v>
      </c>
      <c r="B311" s="13"/>
      <c r="C311" s="13"/>
      <c r="D311" s="13"/>
      <c r="E311" s="48"/>
      <c r="F311" s="13"/>
      <c r="G311" s="13"/>
      <c r="H311" s="13"/>
      <c r="I311" s="13"/>
      <c r="J311" s="13"/>
      <c r="K311" s="13"/>
      <c r="L311" s="13"/>
      <c r="M311" s="13"/>
      <c r="N311" s="13"/>
      <c r="O311" s="18" t="s">
        <v>17</v>
      </c>
    </row>
    <row r="312" spans="1:15" ht="15.75" hidden="1" x14ac:dyDescent="0.25">
      <c r="A312" s="19" t="s">
        <v>1</v>
      </c>
      <c r="B312" s="22" t="s">
        <v>1</v>
      </c>
      <c r="C312" s="22" t="s">
        <v>1</v>
      </c>
      <c r="D312" s="22" t="s">
        <v>1</v>
      </c>
      <c r="E312" s="42">
        <v>0.1429</v>
      </c>
      <c r="F312" s="22" t="s">
        <v>1</v>
      </c>
      <c r="G312" s="42">
        <v>0.34289999999999998</v>
      </c>
      <c r="H312" s="22" t="s">
        <v>1</v>
      </c>
      <c r="I312" s="42">
        <v>0.62290000000000001</v>
      </c>
      <c r="J312" s="22" t="s">
        <v>1</v>
      </c>
      <c r="K312" s="22" t="s">
        <v>1</v>
      </c>
      <c r="L312" s="22" t="s">
        <v>1</v>
      </c>
      <c r="M312" s="22" t="s">
        <v>1</v>
      </c>
      <c r="N312" s="22" t="s">
        <v>1</v>
      </c>
      <c r="O312" s="22" t="s">
        <v>1</v>
      </c>
    </row>
    <row r="313" spans="1:15" ht="30" x14ac:dyDescent="0.25">
      <c r="A313" s="20" t="s">
        <v>123</v>
      </c>
      <c r="B313" s="22" t="s">
        <v>16</v>
      </c>
      <c r="C313" s="22">
        <v>175</v>
      </c>
      <c r="D313" s="22">
        <v>25</v>
      </c>
      <c r="E313" s="44"/>
      <c r="F313" s="22">
        <v>60</v>
      </c>
      <c r="G313" s="44"/>
      <c r="H313" s="22">
        <v>109</v>
      </c>
      <c r="I313" s="44"/>
      <c r="J313" s="22">
        <v>630</v>
      </c>
      <c r="K313" s="25">
        <v>36349</v>
      </c>
      <c r="L313" s="22">
        <v>141</v>
      </c>
      <c r="M313" s="24">
        <v>0.80569999999999997</v>
      </c>
      <c r="N313" s="26">
        <v>2.1800000000000002</v>
      </c>
      <c r="O313" s="27">
        <v>79109</v>
      </c>
    </row>
    <row r="314" spans="1:15" ht="16.5" hidden="1" thickBot="1" x14ac:dyDescent="0.3">
      <c r="A314" s="21" t="s">
        <v>1</v>
      </c>
      <c r="B314" s="23"/>
      <c r="C314" s="23"/>
      <c r="D314" s="23"/>
      <c r="E314" s="45"/>
      <c r="F314" s="23"/>
      <c r="G314" s="45"/>
      <c r="H314" s="23"/>
      <c r="I314" s="45"/>
      <c r="J314" s="23"/>
      <c r="K314" s="23"/>
      <c r="L314" s="23"/>
      <c r="M314" s="23"/>
      <c r="N314" s="23"/>
      <c r="O314" s="28" t="s">
        <v>17</v>
      </c>
    </row>
    <row r="315" spans="1:15" ht="15.75" hidden="1" x14ac:dyDescent="0.25">
      <c r="A315" s="36"/>
      <c r="B315" s="12" t="s">
        <v>1</v>
      </c>
      <c r="C315" s="12" t="s">
        <v>1</v>
      </c>
      <c r="D315" s="12" t="s">
        <v>1</v>
      </c>
      <c r="E315" s="12" t="s">
        <v>1</v>
      </c>
      <c r="F315" s="12" t="s">
        <v>1</v>
      </c>
      <c r="G315" s="12" t="s">
        <v>1</v>
      </c>
      <c r="H315" s="12" t="s">
        <v>1</v>
      </c>
      <c r="I315" s="12" t="s">
        <v>1</v>
      </c>
      <c r="J315" s="12" t="s">
        <v>1</v>
      </c>
      <c r="K315" s="12" t="s">
        <v>1</v>
      </c>
      <c r="L315" s="12" t="s">
        <v>1</v>
      </c>
      <c r="M315" s="12" t="s">
        <v>1</v>
      </c>
      <c r="N315" s="12" t="s">
        <v>1</v>
      </c>
      <c r="O315" s="12" t="s">
        <v>1</v>
      </c>
    </row>
    <row r="316" spans="1:15" ht="30" x14ac:dyDescent="0.25">
      <c r="A316" s="29" t="s">
        <v>124</v>
      </c>
      <c r="B316" s="12" t="s">
        <v>16</v>
      </c>
      <c r="C316" s="12">
        <v>234</v>
      </c>
      <c r="D316" s="12">
        <v>10</v>
      </c>
      <c r="E316" s="14">
        <v>4.2700000000000002E-2</v>
      </c>
      <c r="F316" s="12">
        <v>36</v>
      </c>
      <c r="G316" s="14">
        <v>0.15379999999999999</v>
      </c>
      <c r="H316" s="12">
        <v>87</v>
      </c>
      <c r="I316" s="14">
        <v>0.37180000000000002</v>
      </c>
      <c r="J316" s="12">
        <v>684</v>
      </c>
      <c r="K316" s="15">
        <v>40751</v>
      </c>
      <c r="L316" s="12">
        <v>171</v>
      </c>
      <c r="M316" s="14">
        <v>0.73080000000000001</v>
      </c>
      <c r="N316" s="16">
        <v>1.72</v>
      </c>
      <c r="O316" s="17">
        <v>70130</v>
      </c>
    </row>
    <row r="317" spans="1:15" ht="16.5" hidden="1" thickBot="1" x14ac:dyDescent="0.3">
      <c r="A317" s="30" t="s">
        <v>1</v>
      </c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8" t="s">
        <v>17</v>
      </c>
    </row>
    <row r="318" spans="1:15" ht="15.75" hidden="1" x14ac:dyDescent="0.25">
      <c r="A318" s="19" t="s">
        <v>1</v>
      </c>
      <c r="B318" s="22" t="s">
        <v>1</v>
      </c>
      <c r="C318" s="22" t="s">
        <v>1</v>
      </c>
      <c r="D318" s="22" t="s">
        <v>1</v>
      </c>
      <c r="E318" s="22" t="s">
        <v>1</v>
      </c>
      <c r="F318" s="22" t="s">
        <v>1</v>
      </c>
      <c r="G318" s="22" t="s">
        <v>1</v>
      </c>
      <c r="H318" s="22" t="s">
        <v>1</v>
      </c>
      <c r="I318" s="22" t="s">
        <v>1</v>
      </c>
      <c r="J318" s="22" t="s">
        <v>1</v>
      </c>
      <c r="K318" s="22" t="s">
        <v>1</v>
      </c>
      <c r="L318" s="22" t="s">
        <v>1</v>
      </c>
      <c r="M318" s="22" t="s">
        <v>1</v>
      </c>
      <c r="N318" s="22" t="s">
        <v>1</v>
      </c>
      <c r="O318" s="22" t="s">
        <v>1</v>
      </c>
    </row>
    <row r="319" spans="1:15" ht="30" x14ac:dyDescent="0.25">
      <c r="A319" s="20" t="s">
        <v>125</v>
      </c>
      <c r="B319" s="22" t="s">
        <v>19</v>
      </c>
      <c r="C319" s="22">
        <v>344</v>
      </c>
      <c r="D319" s="22">
        <v>155</v>
      </c>
      <c r="E319" s="24">
        <v>0.4506</v>
      </c>
      <c r="F319" s="22">
        <v>269</v>
      </c>
      <c r="G319" s="24">
        <v>0.78200000000000003</v>
      </c>
      <c r="H319" s="22">
        <v>329</v>
      </c>
      <c r="I319" s="24">
        <v>0.95640000000000003</v>
      </c>
      <c r="J319" s="25">
        <v>1183</v>
      </c>
      <c r="K319" s="25">
        <v>73918</v>
      </c>
      <c r="L319" s="22">
        <v>286</v>
      </c>
      <c r="M319" s="24">
        <v>0.83140000000000003</v>
      </c>
      <c r="N319" s="26">
        <v>5.0599999999999996</v>
      </c>
      <c r="O319" s="27">
        <v>373668</v>
      </c>
    </row>
    <row r="320" spans="1:15" ht="16.5" hidden="1" thickBot="1" x14ac:dyDescent="0.3">
      <c r="A320" s="21" t="s">
        <v>1</v>
      </c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8" t="s">
        <v>17</v>
      </c>
    </row>
    <row r="321" spans="1:15" ht="15.75" hidden="1" x14ac:dyDescent="0.25">
      <c r="A321" s="11" t="s">
        <v>1</v>
      </c>
      <c r="B321" s="12" t="s">
        <v>1</v>
      </c>
      <c r="C321" s="12" t="s">
        <v>1</v>
      </c>
      <c r="D321" s="12" t="s">
        <v>1</v>
      </c>
      <c r="E321" s="12" t="s">
        <v>1</v>
      </c>
      <c r="F321" s="12" t="s">
        <v>1</v>
      </c>
      <c r="G321" s="12" t="s">
        <v>1</v>
      </c>
      <c r="H321" s="12" t="s">
        <v>1</v>
      </c>
      <c r="I321" s="12" t="s">
        <v>1</v>
      </c>
      <c r="J321" s="12" t="s">
        <v>1</v>
      </c>
      <c r="K321" s="12" t="s">
        <v>1</v>
      </c>
      <c r="L321" s="12" t="s">
        <v>1</v>
      </c>
      <c r="M321" s="12" t="s">
        <v>1</v>
      </c>
      <c r="N321" s="12" t="s">
        <v>1</v>
      </c>
      <c r="O321" s="12" t="s">
        <v>1</v>
      </c>
    </row>
    <row r="322" spans="1:15" ht="45" x14ac:dyDescent="0.25">
      <c r="A322" s="29" t="s">
        <v>126</v>
      </c>
      <c r="B322" s="12" t="s">
        <v>19</v>
      </c>
      <c r="C322" s="12">
        <v>80</v>
      </c>
      <c r="D322" s="12">
        <v>15</v>
      </c>
      <c r="E322" s="14">
        <v>0.1875</v>
      </c>
      <c r="F322" s="12">
        <v>34</v>
      </c>
      <c r="G322" s="14">
        <v>0.42499999999999999</v>
      </c>
      <c r="H322" s="12">
        <v>64</v>
      </c>
      <c r="I322" s="33">
        <v>0.8</v>
      </c>
      <c r="J322" s="12">
        <v>215</v>
      </c>
      <c r="K322" s="15">
        <v>14521</v>
      </c>
      <c r="L322" s="12">
        <v>12</v>
      </c>
      <c r="M322" s="33">
        <v>0.15</v>
      </c>
      <c r="N322" s="16">
        <v>0.2</v>
      </c>
      <c r="O322" s="17">
        <v>2931</v>
      </c>
    </row>
    <row r="323" spans="1:15" ht="16.5" hidden="1" thickBot="1" x14ac:dyDescent="0.3">
      <c r="A323" s="30" t="s">
        <v>1</v>
      </c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8" t="s">
        <v>17</v>
      </c>
    </row>
    <row r="324" spans="1:15" ht="15.75" hidden="1" x14ac:dyDescent="0.25">
      <c r="A324" s="19" t="s">
        <v>1</v>
      </c>
      <c r="B324" s="22" t="s">
        <v>1</v>
      </c>
      <c r="C324" s="22" t="s">
        <v>1</v>
      </c>
      <c r="D324" s="22" t="s">
        <v>1</v>
      </c>
      <c r="E324" s="22" t="s">
        <v>1</v>
      </c>
      <c r="F324" s="22" t="s">
        <v>1</v>
      </c>
      <c r="G324" s="22" t="s">
        <v>1</v>
      </c>
      <c r="H324" s="22" t="s">
        <v>1</v>
      </c>
      <c r="I324" s="22" t="s">
        <v>1</v>
      </c>
      <c r="J324" s="22" t="s">
        <v>1</v>
      </c>
      <c r="K324" s="22" t="s">
        <v>1</v>
      </c>
      <c r="L324" s="22" t="s">
        <v>1</v>
      </c>
      <c r="M324" s="22" t="s">
        <v>1</v>
      </c>
      <c r="N324" s="22" t="s">
        <v>1</v>
      </c>
      <c r="O324" s="22" t="s">
        <v>1</v>
      </c>
    </row>
    <row r="325" spans="1:15" ht="30" x14ac:dyDescent="0.25">
      <c r="A325" s="20" t="s">
        <v>127</v>
      </c>
      <c r="B325" s="22" t="s">
        <v>16</v>
      </c>
      <c r="C325" s="22">
        <v>284</v>
      </c>
      <c r="D325" s="22">
        <v>82</v>
      </c>
      <c r="E325" s="24">
        <v>0.28870000000000001</v>
      </c>
      <c r="F325" s="22">
        <v>133</v>
      </c>
      <c r="G325" s="24">
        <v>0.46829999999999999</v>
      </c>
      <c r="H325" s="22">
        <v>179</v>
      </c>
      <c r="I325" s="24">
        <v>0.63029999999999997</v>
      </c>
      <c r="J325" s="22">
        <v>760</v>
      </c>
      <c r="K325" s="25">
        <v>42709</v>
      </c>
      <c r="L325" s="22">
        <v>254</v>
      </c>
      <c r="M325" s="24">
        <v>0.89439999999999997</v>
      </c>
      <c r="N325" s="26">
        <v>3.4</v>
      </c>
      <c r="O325" s="27">
        <v>145136</v>
      </c>
    </row>
    <row r="326" spans="1:15" ht="16.5" hidden="1" thickBot="1" x14ac:dyDescent="0.3">
      <c r="A326" s="21" t="s">
        <v>1</v>
      </c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8" t="s">
        <v>17</v>
      </c>
    </row>
    <row r="327" spans="1:15" ht="15.75" hidden="1" x14ac:dyDescent="0.25">
      <c r="A327" s="11" t="s">
        <v>1</v>
      </c>
      <c r="B327" s="12" t="s">
        <v>1</v>
      </c>
      <c r="C327" s="12" t="s">
        <v>1</v>
      </c>
      <c r="D327" s="12" t="s">
        <v>1</v>
      </c>
      <c r="E327" s="46">
        <v>0.2258</v>
      </c>
      <c r="F327" s="12" t="s">
        <v>1</v>
      </c>
      <c r="G327" s="12" t="s">
        <v>1</v>
      </c>
      <c r="H327" s="12" t="s">
        <v>1</v>
      </c>
      <c r="I327" s="12" t="s">
        <v>1</v>
      </c>
      <c r="J327" s="12" t="s">
        <v>1</v>
      </c>
      <c r="K327" s="12" t="s">
        <v>1</v>
      </c>
      <c r="L327" s="12" t="s">
        <v>1</v>
      </c>
      <c r="M327" s="12" t="s">
        <v>1</v>
      </c>
      <c r="N327" s="12" t="s">
        <v>1</v>
      </c>
      <c r="O327" s="12" t="s">
        <v>1</v>
      </c>
    </row>
    <row r="328" spans="1:15" ht="30" x14ac:dyDescent="0.25">
      <c r="A328" s="29" t="s">
        <v>128</v>
      </c>
      <c r="B328" s="12" t="s">
        <v>16</v>
      </c>
      <c r="C328" s="12">
        <v>186</v>
      </c>
      <c r="D328" s="12">
        <v>42</v>
      </c>
      <c r="E328" s="47"/>
      <c r="F328" s="12">
        <v>81</v>
      </c>
      <c r="G328" s="14">
        <v>0.4355</v>
      </c>
      <c r="H328" s="12">
        <v>116</v>
      </c>
      <c r="I328" s="14">
        <v>0.62370000000000003</v>
      </c>
      <c r="J328" s="12">
        <v>579</v>
      </c>
      <c r="K328" s="15">
        <v>33865</v>
      </c>
      <c r="L328" s="12">
        <v>142</v>
      </c>
      <c r="M328" s="14">
        <v>0.76339999999999997</v>
      </c>
      <c r="N328" s="16">
        <v>3.01</v>
      </c>
      <c r="O328" s="17">
        <v>101940</v>
      </c>
    </row>
    <row r="329" spans="1:15" ht="16.5" hidden="1" thickBot="1" x14ac:dyDescent="0.3">
      <c r="A329" s="30" t="s">
        <v>1</v>
      </c>
      <c r="B329" s="13"/>
      <c r="C329" s="13"/>
      <c r="D329" s="13"/>
      <c r="E329" s="48"/>
      <c r="F329" s="13"/>
      <c r="G329" s="13"/>
      <c r="H329" s="13"/>
      <c r="I329" s="13"/>
      <c r="J329" s="13"/>
      <c r="K329" s="13"/>
      <c r="L329" s="13"/>
      <c r="M329" s="13"/>
      <c r="N329" s="13"/>
      <c r="O329" s="18" t="s">
        <v>17</v>
      </c>
    </row>
    <row r="330" spans="1:15" ht="15.75" hidden="1" x14ac:dyDescent="0.25">
      <c r="A330" s="19" t="s">
        <v>1</v>
      </c>
      <c r="B330" s="22" t="s">
        <v>1</v>
      </c>
      <c r="C330" s="22" t="s">
        <v>1</v>
      </c>
      <c r="D330" s="22" t="s">
        <v>1</v>
      </c>
      <c r="E330" s="42">
        <v>0.18410000000000001</v>
      </c>
      <c r="F330" s="22" t="s">
        <v>1</v>
      </c>
      <c r="G330" s="22" t="s">
        <v>1</v>
      </c>
      <c r="H330" s="22" t="s">
        <v>1</v>
      </c>
      <c r="I330" s="22" t="s">
        <v>1</v>
      </c>
      <c r="J330" s="22" t="s">
        <v>1</v>
      </c>
      <c r="K330" s="22" t="s">
        <v>1</v>
      </c>
      <c r="L330" s="22" t="s">
        <v>1</v>
      </c>
      <c r="M330" s="22" t="s">
        <v>1</v>
      </c>
      <c r="N330" s="22" t="s">
        <v>1</v>
      </c>
      <c r="O330" s="22" t="s">
        <v>1</v>
      </c>
    </row>
    <row r="331" spans="1:15" ht="30" x14ac:dyDescent="0.25">
      <c r="A331" s="20" t="s">
        <v>129</v>
      </c>
      <c r="B331" s="22" t="s">
        <v>16</v>
      </c>
      <c r="C331" s="22">
        <v>277</v>
      </c>
      <c r="D331" s="22">
        <v>51</v>
      </c>
      <c r="E331" s="44"/>
      <c r="F331" s="22">
        <v>122</v>
      </c>
      <c r="G331" s="24">
        <v>0.44040000000000001</v>
      </c>
      <c r="H331" s="22">
        <v>193</v>
      </c>
      <c r="I331" s="24">
        <v>0.69679999999999997</v>
      </c>
      <c r="J331" s="22">
        <v>818</v>
      </c>
      <c r="K331" s="25">
        <v>44829</v>
      </c>
      <c r="L331" s="22">
        <v>228</v>
      </c>
      <c r="M331" s="24">
        <v>0.82310000000000005</v>
      </c>
      <c r="N331" s="26">
        <v>2.54</v>
      </c>
      <c r="O331" s="27">
        <v>113861</v>
      </c>
    </row>
    <row r="332" spans="1:15" ht="16.5" hidden="1" thickBot="1" x14ac:dyDescent="0.3">
      <c r="A332" s="21" t="s">
        <v>1</v>
      </c>
      <c r="B332" s="23"/>
      <c r="C332" s="23"/>
      <c r="D332" s="23"/>
      <c r="E332" s="45"/>
      <c r="F332" s="23"/>
      <c r="G332" s="23"/>
      <c r="H332" s="23"/>
      <c r="I332" s="23"/>
      <c r="J332" s="23"/>
      <c r="K332" s="23"/>
      <c r="L332" s="23"/>
      <c r="M332" s="23"/>
      <c r="N332" s="23"/>
      <c r="O332" s="28" t="s">
        <v>17</v>
      </c>
    </row>
    <row r="333" spans="1:15" ht="15.75" hidden="1" x14ac:dyDescent="0.25">
      <c r="A333" s="11" t="s">
        <v>1</v>
      </c>
      <c r="B333" s="12" t="s">
        <v>1</v>
      </c>
      <c r="C333" s="12" t="s">
        <v>1</v>
      </c>
      <c r="D333" s="12" t="s">
        <v>1</v>
      </c>
      <c r="E333" s="46">
        <v>0.17180000000000001</v>
      </c>
      <c r="F333" s="12" t="s">
        <v>1</v>
      </c>
      <c r="G333" s="12" t="s">
        <v>1</v>
      </c>
      <c r="H333" s="12" t="s">
        <v>1</v>
      </c>
      <c r="I333" s="12" t="s">
        <v>1</v>
      </c>
      <c r="J333" s="12" t="s">
        <v>1</v>
      </c>
      <c r="K333" s="12" t="s">
        <v>1</v>
      </c>
      <c r="L333" s="12" t="s">
        <v>1</v>
      </c>
      <c r="M333" s="12" t="s">
        <v>1</v>
      </c>
      <c r="N333" s="12" t="s">
        <v>1</v>
      </c>
      <c r="O333" s="12" t="s">
        <v>1</v>
      </c>
    </row>
    <row r="334" spans="1:15" ht="30" x14ac:dyDescent="0.25">
      <c r="A334" s="29" t="s">
        <v>130</v>
      </c>
      <c r="B334" s="12" t="s">
        <v>16</v>
      </c>
      <c r="C334" s="12">
        <v>227</v>
      </c>
      <c r="D334" s="12">
        <v>39</v>
      </c>
      <c r="E334" s="47"/>
      <c r="F334" s="12">
        <v>87</v>
      </c>
      <c r="G334" s="14">
        <v>0.38329999999999997</v>
      </c>
      <c r="H334" s="12">
        <v>146</v>
      </c>
      <c r="I334" s="14">
        <v>0.64319999999999999</v>
      </c>
      <c r="J334" s="12">
        <v>592</v>
      </c>
      <c r="K334" s="15">
        <v>33785</v>
      </c>
      <c r="L334" s="12">
        <v>134</v>
      </c>
      <c r="M334" s="14">
        <v>0.59030000000000005</v>
      </c>
      <c r="N334" s="16">
        <v>2.13</v>
      </c>
      <c r="O334" s="17">
        <v>71869</v>
      </c>
    </row>
    <row r="335" spans="1:15" ht="16.5" hidden="1" thickBot="1" x14ac:dyDescent="0.3">
      <c r="A335" s="30" t="s">
        <v>1</v>
      </c>
      <c r="B335" s="13"/>
      <c r="C335" s="13"/>
      <c r="D335" s="13"/>
      <c r="E335" s="48"/>
      <c r="F335" s="13"/>
      <c r="G335" s="13"/>
      <c r="H335" s="13"/>
      <c r="I335" s="13"/>
      <c r="J335" s="13"/>
      <c r="K335" s="13"/>
      <c r="L335" s="13"/>
      <c r="M335" s="13"/>
      <c r="N335" s="13"/>
      <c r="O335" s="18" t="s">
        <v>17</v>
      </c>
    </row>
    <row r="336" spans="1:15" ht="15.75" hidden="1" x14ac:dyDescent="0.25">
      <c r="A336" s="19" t="s">
        <v>1</v>
      </c>
      <c r="B336" s="22" t="s">
        <v>1</v>
      </c>
      <c r="C336" s="22" t="s">
        <v>1</v>
      </c>
      <c r="D336" s="22" t="s">
        <v>1</v>
      </c>
      <c r="E336" s="22"/>
      <c r="F336" s="22" t="s">
        <v>1</v>
      </c>
      <c r="G336" s="22" t="s">
        <v>1</v>
      </c>
      <c r="H336" s="22" t="s">
        <v>1</v>
      </c>
      <c r="I336" s="42">
        <v>0.90510000000000002</v>
      </c>
      <c r="J336" s="22" t="s">
        <v>1</v>
      </c>
      <c r="K336" s="22" t="s">
        <v>1</v>
      </c>
      <c r="L336" s="22" t="s">
        <v>1</v>
      </c>
      <c r="M336" s="22" t="s">
        <v>1</v>
      </c>
      <c r="N336" s="22" t="s">
        <v>1</v>
      </c>
      <c r="O336" s="22" t="s">
        <v>1</v>
      </c>
    </row>
    <row r="337" spans="1:15" ht="30" x14ac:dyDescent="0.25">
      <c r="A337" s="20" t="s">
        <v>131</v>
      </c>
      <c r="B337" s="22" t="s">
        <v>19</v>
      </c>
      <c r="C337" s="22">
        <v>432</v>
      </c>
      <c r="D337" s="22">
        <v>209</v>
      </c>
      <c r="E337" s="24">
        <v>0.48380000000000001</v>
      </c>
      <c r="F337" s="22">
        <v>328</v>
      </c>
      <c r="G337" s="24">
        <v>0.75929999999999997</v>
      </c>
      <c r="H337" s="22">
        <v>391</v>
      </c>
      <c r="I337" s="44"/>
      <c r="J337" s="25">
        <v>1506</v>
      </c>
      <c r="K337" s="25">
        <v>93724</v>
      </c>
      <c r="L337" s="22">
        <v>345</v>
      </c>
      <c r="M337" s="24">
        <v>0.79859999999999998</v>
      </c>
      <c r="N337" s="26">
        <v>1.56</v>
      </c>
      <c r="O337" s="27">
        <v>146065</v>
      </c>
    </row>
    <row r="338" spans="1:15" ht="16.5" hidden="1" thickBot="1" x14ac:dyDescent="0.3">
      <c r="A338" s="21" t="s">
        <v>1</v>
      </c>
      <c r="B338" s="23"/>
      <c r="C338" s="23"/>
      <c r="D338" s="23"/>
      <c r="E338" s="23"/>
      <c r="F338" s="23"/>
      <c r="G338" s="23"/>
      <c r="H338" s="23"/>
      <c r="I338" s="45"/>
      <c r="J338" s="23"/>
      <c r="K338" s="23"/>
      <c r="L338" s="23"/>
      <c r="M338" s="23"/>
      <c r="N338" s="23"/>
      <c r="O338" s="28" t="s">
        <v>17</v>
      </c>
    </row>
    <row r="339" spans="1:15" ht="15.75" hidden="1" x14ac:dyDescent="0.25">
      <c r="A339" s="11" t="s">
        <v>1</v>
      </c>
      <c r="B339" s="12" t="s">
        <v>1</v>
      </c>
      <c r="C339" s="12" t="s">
        <v>1</v>
      </c>
      <c r="D339" s="12" t="s">
        <v>1</v>
      </c>
      <c r="E339" s="12" t="s">
        <v>1</v>
      </c>
      <c r="F339" s="12" t="s">
        <v>1</v>
      </c>
      <c r="G339" s="12" t="s">
        <v>1</v>
      </c>
      <c r="H339" s="12" t="s">
        <v>1</v>
      </c>
      <c r="I339" s="46">
        <v>0.59309999999999996</v>
      </c>
      <c r="J339" s="12" t="s">
        <v>1</v>
      </c>
      <c r="K339" s="12" t="s">
        <v>1</v>
      </c>
      <c r="L339" s="12" t="s">
        <v>1</v>
      </c>
      <c r="M339" s="12" t="s">
        <v>1</v>
      </c>
      <c r="N339" s="12" t="s">
        <v>1</v>
      </c>
      <c r="O339" s="12" t="s">
        <v>1</v>
      </c>
    </row>
    <row r="340" spans="1:15" ht="30" x14ac:dyDescent="0.25">
      <c r="A340" s="29" t="s">
        <v>132</v>
      </c>
      <c r="B340" s="12" t="s">
        <v>16</v>
      </c>
      <c r="C340" s="12">
        <v>145</v>
      </c>
      <c r="D340" s="12">
        <v>28</v>
      </c>
      <c r="E340" s="14">
        <v>0.19309999999999999</v>
      </c>
      <c r="F340" s="12">
        <v>56</v>
      </c>
      <c r="G340" s="14">
        <v>0.38619999999999999</v>
      </c>
      <c r="H340" s="12">
        <v>86</v>
      </c>
      <c r="I340" s="47"/>
      <c r="J340" s="12">
        <v>374</v>
      </c>
      <c r="K340" s="15">
        <v>23370</v>
      </c>
      <c r="L340" s="12">
        <v>73</v>
      </c>
      <c r="M340" s="14">
        <v>0.50339999999999996</v>
      </c>
      <c r="N340" s="16">
        <v>2.86</v>
      </c>
      <c r="O340" s="17">
        <v>66817</v>
      </c>
    </row>
    <row r="341" spans="1:15" ht="16.5" hidden="1" thickBot="1" x14ac:dyDescent="0.3">
      <c r="A341" s="30" t="s">
        <v>1</v>
      </c>
      <c r="B341" s="13"/>
      <c r="C341" s="13"/>
      <c r="D341" s="13"/>
      <c r="E341" s="13"/>
      <c r="F341" s="13"/>
      <c r="G341" s="13"/>
      <c r="H341" s="13"/>
      <c r="I341" s="48"/>
      <c r="J341" s="13"/>
      <c r="K341" s="13"/>
      <c r="L341" s="13"/>
      <c r="M341" s="13"/>
      <c r="N341" s="13"/>
      <c r="O341" s="18" t="s">
        <v>17</v>
      </c>
    </row>
    <row r="342" spans="1:15" ht="15.75" hidden="1" x14ac:dyDescent="0.25">
      <c r="A342" s="19" t="s">
        <v>1</v>
      </c>
      <c r="B342" s="22" t="s">
        <v>1</v>
      </c>
      <c r="C342" s="22" t="s">
        <v>1</v>
      </c>
      <c r="D342" s="22" t="s">
        <v>1</v>
      </c>
      <c r="E342" s="22" t="s">
        <v>1</v>
      </c>
      <c r="F342" s="22" t="s">
        <v>1</v>
      </c>
      <c r="G342" s="22" t="s">
        <v>1</v>
      </c>
      <c r="H342" s="22" t="s">
        <v>1</v>
      </c>
      <c r="I342" s="22" t="s">
        <v>1</v>
      </c>
      <c r="J342" s="22" t="s">
        <v>1</v>
      </c>
      <c r="K342" s="22" t="s">
        <v>1</v>
      </c>
      <c r="L342" s="22" t="s">
        <v>1</v>
      </c>
      <c r="M342" s="22" t="s">
        <v>1</v>
      </c>
      <c r="N342" s="22" t="s">
        <v>1</v>
      </c>
      <c r="O342" s="22" t="s">
        <v>1</v>
      </c>
    </row>
    <row r="343" spans="1:15" ht="30" x14ac:dyDescent="0.25">
      <c r="A343" s="20" t="s">
        <v>133</v>
      </c>
      <c r="B343" s="22" t="s">
        <v>16</v>
      </c>
      <c r="C343" s="22">
        <v>143</v>
      </c>
      <c r="D343" s="22">
        <v>23</v>
      </c>
      <c r="E343" s="24">
        <v>0.1608</v>
      </c>
      <c r="F343" s="22">
        <v>48</v>
      </c>
      <c r="G343" s="24">
        <v>0.3357</v>
      </c>
      <c r="H343" s="22">
        <v>76</v>
      </c>
      <c r="I343" s="24">
        <v>0.53149999999999997</v>
      </c>
      <c r="J343" s="22">
        <v>368</v>
      </c>
      <c r="K343" s="25">
        <v>21618</v>
      </c>
      <c r="L343" s="22">
        <v>65</v>
      </c>
      <c r="M343" s="24">
        <v>0.45450000000000002</v>
      </c>
      <c r="N343" s="26">
        <v>0.73</v>
      </c>
      <c r="O343" s="27">
        <v>15793</v>
      </c>
    </row>
    <row r="344" spans="1:15" ht="16.5" hidden="1" thickBot="1" x14ac:dyDescent="0.3">
      <c r="A344" s="21" t="s">
        <v>1</v>
      </c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8" t="s">
        <v>17</v>
      </c>
    </row>
    <row r="345" spans="1:15" ht="15.75" hidden="1" x14ac:dyDescent="0.25">
      <c r="A345" s="11" t="s">
        <v>1</v>
      </c>
      <c r="B345" s="12" t="s">
        <v>1</v>
      </c>
      <c r="C345" s="12" t="s">
        <v>1</v>
      </c>
      <c r="D345" s="12" t="s">
        <v>1</v>
      </c>
      <c r="E345" s="12" t="s">
        <v>1</v>
      </c>
      <c r="F345" s="12" t="s">
        <v>1</v>
      </c>
      <c r="G345" s="12" t="s">
        <v>1</v>
      </c>
      <c r="H345" s="12" t="s">
        <v>1</v>
      </c>
      <c r="I345" s="12" t="s">
        <v>1</v>
      </c>
      <c r="J345" s="12" t="s">
        <v>1</v>
      </c>
      <c r="K345" s="12" t="s">
        <v>1</v>
      </c>
      <c r="L345" s="12" t="s">
        <v>1</v>
      </c>
      <c r="M345" s="12" t="s">
        <v>1</v>
      </c>
      <c r="N345" s="12" t="s">
        <v>1</v>
      </c>
      <c r="O345" s="12" t="s">
        <v>1</v>
      </c>
    </row>
    <row r="346" spans="1:15" ht="30" x14ac:dyDescent="0.25">
      <c r="A346" s="29" t="s">
        <v>134</v>
      </c>
      <c r="B346" s="12" t="s">
        <v>19</v>
      </c>
      <c r="C346" s="12">
        <v>118</v>
      </c>
      <c r="D346" s="12">
        <v>20</v>
      </c>
      <c r="E346" s="14">
        <v>0.16950000000000001</v>
      </c>
      <c r="F346" s="12">
        <v>36</v>
      </c>
      <c r="G346" s="14">
        <v>0.30509999999999998</v>
      </c>
      <c r="H346" s="12">
        <v>50</v>
      </c>
      <c r="I346" s="14">
        <v>0.42370000000000002</v>
      </c>
      <c r="J346" s="12">
        <v>348</v>
      </c>
      <c r="K346" s="15">
        <v>23930</v>
      </c>
      <c r="L346" s="12">
        <v>40</v>
      </c>
      <c r="M346" s="14">
        <v>0.33900000000000002</v>
      </c>
      <c r="N346" s="16">
        <v>0.64</v>
      </c>
      <c r="O346" s="17">
        <v>15356</v>
      </c>
    </row>
    <row r="347" spans="1:15" ht="16.5" hidden="1" thickBot="1" x14ac:dyDescent="0.3">
      <c r="A347" s="30" t="s">
        <v>1</v>
      </c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8" t="s">
        <v>17</v>
      </c>
    </row>
    <row r="348" spans="1:15" ht="15.75" hidden="1" x14ac:dyDescent="0.25">
      <c r="A348" s="19" t="s">
        <v>1</v>
      </c>
      <c r="B348" s="22" t="s">
        <v>1</v>
      </c>
      <c r="C348" s="22" t="s">
        <v>1</v>
      </c>
      <c r="D348" s="22" t="s">
        <v>1</v>
      </c>
      <c r="E348" s="22" t="s">
        <v>1</v>
      </c>
      <c r="F348" s="22" t="s">
        <v>1</v>
      </c>
      <c r="G348" s="22" t="s">
        <v>1</v>
      </c>
      <c r="H348" s="43">
        <v>496</v>
      </c>
      <c r="I348" s="22" t="s">
        <v>1</v>
      </c>
      <c r="J348" s="22" t="s">
        <v>1</v>
      </c>
      <c r="K348" s="22" t="s">
        <v>1</v>
      </c>
      <c r="L348" s="22" t="s">
        <v>1</v>
      </c>
      <c r="M348" s="22" t="s">
        <v>1</v>
      </c>
      <c r="N348" s="22" t="s">
        <v>1</v>
      </c>
      <c r="O348" s="22" t="s">
        <v>1</v>
      </c>
    </row>
    <row r="349" spans="1:15" ht="30" x14ac:dyDescent="0.25">
      <c r="A349" s="20" t="s">
        <v>135</v>
      </c>
      <c r="B349" s="22" t="s">
        <v>16</v>
      </c>
      <c r="C349" s="22">
        <v>585</v>
      </c>
      <c r="D349" s="22">
        <v>158</v>
      </c>
      <c r="E349" s="24">
        <v>0.27010000000000001</v>
      </c>
      <c r="F349" s="22">
        <v>317</v>
      </c>
      <c r="G349" s="24">
        <v>0.54190000000000005</v>
      </c>
      <c r="H349" s="19"/>
      <c r="I349" s="24">
        <v>0.84789999999999999</v>
      </c>
      <c r="J349" s="25">
        <v>1997</v>
      </c>
      <c r="K349" s="25">
        <v>108730</v>
      </c>
      <c r="L349" s="22">
        <v>525</v>
      </c>
      <c r="M349" s="24">
        <v>0.89739999999999998</v>
      </c>
      <c r="N349" s="26">
        <v>2.87</v>
      </c>
      <c r="O349" s="27">
        <v>311724</v>
      </c>
    </row>
    <row r="350" spans="1:15" ht="16.5" hidden="1" thickBot="1" x14ac:dyDescent="0.3">
      <c r="A350" s="21" t="s">
        <v>1</v>
      </c>
      <c r="B350" s="23"/>
      <c r="C350" s="23"/>
      <c r="D350" s="23"/>
      <c r="E350" s="23"/>
      <c r="F350" s="23"/>
      <c r="G350" s="23"/>
      <c r="H350" s="21"/>
      <c r="I350" s="23"/>
      <c r="J350" s="23"/>
      <c r="K350" s="23"/>
      <c r="L350" s="23"/>
      <c r="M350" s="23"/>
      <c r="N350" s="23"/>
      <c r="O350" s="28" t="s">
        <v>17</v>
      </c>
    </row>
    <row r="351" spans="1:15" ht="15.75" hidden="1" x14ac:dyDescent="0.25">
      <c r="A351" s="36"/>
      <c r="B351" s="12" t="s">
        <v>1</v>
      </c>
      <c r="C351" s="12" t="s">
        <v>1</v>
      </c>
      <c r="D351" s="12" t="s">
        <v>1</v>
      </c>
      <c r="E351" s="12" t="s">
        <v>1</v>
      </c>
      <c r="F351" s="12" t="s">
        <v>1</v>
      </c>
      <c r="G351" s="12" t="s">
        <v>1</v>
      </c>
      <c r="H351" s="12" t="s">
        <v>1</v>
      </c>
      <c r="I351" s="12" t="s">
        <v>1</v>
      </c>
      <c r="J351" s="12" t="s">
        <v>1</v>
      </c>
      <c r="K351" s="12" t="s">
        <v>1</v>
      </c>
      <c r="L351" s="12" t="s">
        <v>1</v>
      </c>
      <c r="M351" s="12" t="s">
        <v>1</v>
      </c>
      <c r="N351" s="12" t="s">
        <v>1</v>
      </c>
      <c r="O351" s="12" t="s">
        <v>1</v>
      </c>
    </row>
    <row r="352" spans="1:15" ht="30" x14ac:dyDescent="0.25">
      <c r="A352" s="29" t="s">
        <v>136</v>
      </c>
      <c r="B352" s="12" t="s">
        <v>16</v>
      </c>
      <c r="C352" s="12">
        <v>300</v>
      </c>
      <c r="D352" s="12">
        <v>11</v>
      </c>
      <c r="E352" s="14">
        <v>3.6700000000000003E-2</v>
      </c>
      <c r="F352" s="12">
        <v>45</v>
      </c>
      <c r="G352" s="33">
        <v>0.15</v>
      </c>
      <c r="H352" s="12">
        <v>134</v>
      </c>
      <c r="I352" s="14">
        <v>0.44669999999999999</v>
      </c>
      <c r="J352" s="12">
        <v>876</v>
      </c>
      <c r="K352" s="15">
        <v>52076</v>
      </c>
      <c r="L352" s="12">
        <v>129</v>
      </c>
      <c r="M352" s="33">
        <v>0.43</v>
      </c>
      <c r="N352" s="16">
        <v>0.88</v>
      </c>
      <c r="O352" s="17">
        <v>45828</v>
      </c>
    </row>
    <row r="353" spans="1:15" ht="16.5" hidden="1" thickBot="1" x14ac:dyDescent="0.3">
      <c r="A353" s="30" t="s">
        <v>1</v>
      </c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8" t="s">
        <v>17</v>
      </c>
    </row>
    <row r="354" spans="1:15" ht="15.75" hidden="1" x14ac:dyDescent="0.25">
      <c r="A354" s="19" t="s">
        <v>1</v>
      </c>
      <c r="B354" s="22" t="s">
        <v>1</v>
      </c>
      <c r="C354" s="22" t="s">
        <v>1</v>
      </c>
      <c r="D354" s="22" t="s">
        <v>1</v>
      </c>
      <c r="E354" s="22" t="s">
        <v>1</v>
      </c>
      <c r="F354" s="22" t="s">
        <v>1</v>
      </c>
      <c r="G354" s="22" t="s">
        <v>1</v>
      </c>
      <c r="H354" s="22" t="s">
        <v>1</v>
      </c>
      <c r="I354" s="22" t="s">
        <v>1</v>
      </c>
      <c r="J354" s="22" t="s">
        <v>1</v>
      </c>
      <c r="K354" s="22" t="s">
        <v>1</v>
      </c>
      <c r="L354" s="22" t="s">
        <v>1</v>
      </c>
      <c r="M354" s="22" t="s">
        <v>1</v>
      </c>
      <c r="N354" s="22" t="s">
        <v>1</v>
      </c>
      <c r="O354" s="22" t="s">
        <v>1</v>
      </c>
    </row>
    <row r="355" spans="1:15" ht="45" x14ac:dyDescent="0.25">
      <c r="A355" s="20" t="s">
        <v>137</v>
      </c>
      <c r="B355" s="22" t="s">
        <v>16</v>
      </c>
      <c r="C355" s="22">
        <v>154</v>
      </c>
      <c r="D355" s="22">
        <v>36</v>
      </c>
      <c r="E355" s="24">
        <v>0.23380000000000001</v>
      </c>
      <c r="F355" s="22">
        <v>81</v>
      </c>
      <c r="G355" s="24">
        <v>0.52600000000000002</v>
      </c>
      <c r="H355" s="22">
        <v>117</v>
      </c>
      <c r="I355" s="24">
        <v>0.75970000000000004</v>
      </c>
      <c r="J355" s="22">
        <v>465</v>
      </c>
      <c r="K355" s="25">
        <v>26522</v>
      </c>
      <c r="L355" s="22">
        <v>106</v>
      </c>
      <c r="M355" s="24">
        <v>0.68830000000000002</v>
      </c>
      <c r="N355" s="26">
        <v>5.23</v>
      </c>
      <c r="O355" s="27">
        <v>138834</v>
      </c>
    </row>
    <row r="356" spans="1:15" ht="16.5" hidden="1" thickBot="1" x14ac:dyDescent="0.3">
      <c r="A356" s="21" t="s">
        <v>1</v>
      </c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8" t="s">
        <v>17</v>
      </c>
    </row>
    <row r="357" spans="1:15" ht="15.75" hidden="1" x14ac:dyDescent="0.25">
      <c r="A357" s="11" t="s">
        <v>1</v>
      </c>
      <c r="B357" s="12" t="s">
        <v>1</v>
      </c>
      <c r="C357" s="12" t="s">
        <v>1</v>
      </c>
      <c r="D357" s="12" t="s">
        <v>1</v>
      </c>
      <c r="E357" s="12" t="s">
        <v>1</v>
      </c>
      <c r="F357" s="12" t="s">
        <v>1</v>
      </c>
      <c r="G357" s="12" t="s">
        <v>1</v>
      </c>
      <c r="H357" s="12" t="s">
        <v>1</v>
      </c>
      <c r="I357" s="12" t="s">
        <v>1</v>
      </c>
      <c r="J357" s="12" t="s">
        <v>1</v>
      </c>
      <c r="K357" s="12" t="s">
        <v>1</v>
      </c>
      <c r="L357" s="12" t="s">
        <v>1</v>
      </c>
      <c r="M357" s="12" t="s">
        <v>1</v>
      </c>
      <c r="N357" s="12" t="s">
        <v>1</v>
      </c>
      <c r="O357" s="12" t="s">
        <v>1</v>
      </c>
    </row>
    <row r="358" spans="1:15" ht="31.5" x14ac:dyDescent="0.25">
      <c r="A358" s="11" t="s">
        <v>138</v>
      </c>
      <c r="B358" s="12" t="s">
        <v>16</v>
      </c>
      <c r="C358" s="12">
        <v>170</v>
      </c>
      <c r="D358" s="12">
        <v>42</v>
      </c>
      <c r="E358" s="14">
        <v>0.24709999999999999</v>
      </c>
      <c r="F358" s="12">
        <v>72</v>
      </c>
      <c r="G358" s="14">
        <v>0.42349999999999999</v>
      </c>
      <c r="H358" s="12">
        <v>117</v>
      </c>
      <c r="I358" s="14">
        <v>0.68820000000000003</v>
      </c>
      <c r="J358" s="12">
        <v>494</v>
      </c>
      <c r="K358" s="15">
        <v>28679</v>
      </c>
      <c r="L358" s="12">
        <v>111</v>
      </c>
      <c r="M358" s="14">
        <v>0.65290000000000004</v>
      </c>
      <c r="N358" s="16">
        <v>2.2599999999999998</v>
      </c>
      <c r="O358" s="17">
        <v>64682</v>
      </c>
    </row>
    <row r="359" spans="1:15" ht="15.75" hidden="1" x14ac:dyDescent="0.25">
      <c r="A359" s="11" t="s">
        <v>1</v>
      </c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12" t="s">
        <v>17</v>
      </c>
    </row>
    <row r="360" spans="1:15" ht="16.5" hidden="1" thickBot="1" x14ac:dyDescent="0.3">
      <c r="A360" s="30" t="s">
        <v>1</v>
      </c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</row>
    <row r="361" spans="1:15" ht="15.75" hidden="1" x14ac:dyDescent="0.25">
      <c r="A361" s="19" t="s">
        <v>1</v>
      </c>
      <c r="B361" s="22" t="s">
        <v>1</v>
      </c>
      <c r="C361" s="22" t="s">
        <v>1</v>
      </c>
      <c r="D361" s="22" t="s">
        <v>1</v>
      </c>
      <c r="E361" s="22" t="s">
        <v>1</v>
      </c>
      <c r="F361" s="22" t="s">
        <v>1</v>
      </c>
      <c r="G361" s="22" t="s">
        <v>1</v>
      </c>
      <c r="H361" s="22" t="s">
        <v>1</v>
      </c>
      <c r="I361" s="22" t="s">
        <v>1</v>
      </c>
      <c r="J361" s="22" t="s">
        <v>1</v>
      </c>
      <c r="K361" s="22" t="s">
        <v>1</v>
      </c>
      <c r="L361" s="22" t="s">
        <v>1</v>
      </c>
      <c r="M361" s="22" t="s">
        <v>1</v>
      </c>
      <c r="N361" s="22" t="s">
        <v>1</v>
      </c>
      <c r="O361" s="22" t="s">
        <v>1</v>
      </c>
    </row>
    <row r="362" spans="1:15" ht="45" x14ac:dyDescent="0.25">
      <c r="A362" s="20" t="s">
        <v>139</v>
      </c>
      <c r="B362" s="22" t="s">
        <v>16</v>
      </c>
      <c r="C362" s="22">
        <v>193</v>
      </c>
      <c r="D362" s="22">
        <v>19</v>
      </c>
      <c r="E362" s="24">
        <v>9.8400000000000001E-2</v>
      </c>
      <c r="F362" s="22">
        <v>60</v>
      </c>
      <c r="G362" s="24">
        <v>0.31090000000000001</v>
      </c>
      <c r="H362" s="22">
        <v>126</v>
      </c>
      <c r="I362" s="24">
        <v>0.65280000000000005</v>
      </c>
      <c r="J362" s="22">
        <v>504</v>
      </c>
      <c r="K362" s="25">
        <v>29155</v>
      </c>
      <c r="L362" s="22">
        <v>147</v>
      </c>
      <c r="M362" s="24">
        <v>0.76170000000000004</v>
      </c>
      <c r="N362" s="26">
        <v>2.0699999999999998</v>
      </c>
      <c r="O362" s="27">
        <v>60447</v>
      </c>
    </row>
    <row r="363" spans="1:15" ht="16.5" hidden="1" thickBot="1" x14ac:dyDescent="0.3">
      <c r="A363" s="21" t="s">
        <v>1</v>
      </c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8" t="s">
        <v>17</v>
      </c>
    </row>
    <row r="364" spans="1:15" ht="15.75" hidden="1" x14ac:dyDescent="0.25">
      <c r="A364" s="11" t="s">
        <v>1</v>
      </c>
      <c r="B364" s="12" t="s">
        <v>1</v>
      </c>
      <c r="C364" s="12" t="s">
        <v>1</v>
      </c>
      <c r="D364" s="12" t="s">
        <v>1</v>
      </c>
      <c r="E364" s="12" t="s">
        <v>1</v>
      </c>
      <c r="F364" s="12" t="s">
        <v>1</v>
      </c>
      <c r="G364" s="12" t="s">
        <v>1</v>
      </c>
      <c r="H364" s="12" t="s">
        <v>1</v>
      </c>
      <c r="I364" s="12" t="s">
        <v>1</v>
      </c>
      <c r="J364" s="12" t="s">
        <v>1</v>
      </c>
      <c r="K364" s="12" t="s">
        <v>1</v>
      </c>
      <c r="L364" s="12" t="s">
        <v>1</v>
      </c>
      <c r="M364" s="12" t="s">
        <v>1</v>
      </c>
      <c r="N364" s="12" t="s">
        <v>1</v>
      </c>
      <c r="O364" s="12" t="s">
        <v>1</v>
      </c>
    </row>
    <row r="365" spans="1:15" ht="30" x14ac:dyDescent="0.25">
      <c r="A365" s="29" t="s">
        <v>140</v>
      </c>
      <c r="B365" s="12" t="s">
        <v>19</v>
      </c>
      <c r="C365" s="12">
        <v>74</v>
      </c>
      <c r="D365" s="12">
        <v>29</v>
      </c>
      <c r="E365" s="14">
        <v>0.39190000000000003</v>
      </c>
      <c r="F365" s="12">
        <v>41</v>
      </c>
      <c r="G365" s="14">
        <v>0.55410000000000004</v>
      </c>
      <c r="H365" s="12">
        <v>54</v>
      </c>
      <c r="I365" s="14">
        <v>0.72970000000000002</v>
      </c>
      <c r="J365" s="12">
        <v>197</v>
      </c>
      <c r="K365" s="15">
        <v>12747</v>
      </c>
      <c r="L365" s="12">
        <v>53</v>
      </c>
      <c r="M365" s="14">
        <v>0.71619999999999995</v>
      </c>
      <c r="N365" s="16">
        <v>3.83</v>
      </c>
      <c r="O365" s="17">
        <v>48789</v>
      </c>
    </row>
    <row r="366" spans="1:15" ht="16.5" hidden="1" thickBot="1" x14ac:dyDescent="0.3">
      <c r="A366" s="30" t="s">
        <v>1</v>
      </c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8" t="s">
        <v>17</v>
      </c>
    </row>
    <row r="367" spans="1:15" ht="15.75" hidden="1" x14ac:dyDescent="0.25">
      <c r="A367" s="40"/>
      <c r="B367" s="22" t="s">
        <v>1</v>
      </c>
      <c r="C367" s="22" t="s">
        <v>1</v>
      </c>
      <c r="D367" s="22" t="s">
        <v>1</v>
      </c>
      <c r="E367" s="22" t="s">
        <v>1</v>
      </c>
      <c r="F367" s="22" t="s">
        <v>1</v>
      </c>
      <c r="G367" s="22" t="s">
        <v>1</v>
      </c>
      <c r="H367" s="22" t="s">
        <v>1</v>
      </c>
      <c r="I367" s="22" t="s">
        <v>1</v>
      </c>
      <c r="J367" s="22" t="s">
        <v>1</v>
      </c>
      <c r="K367" s="22" t="s">
        <v>1</v>
      </c>
      <c r="L367" s="22" t="s">
        <v>1</v>
      </c>
      <c r="M367" s="22" t="s">
        <v>1</v>
      </c>
      <c r="N367" s="22" t="s">
        <v>1</v>
      </c>
      <c r="O367" s="22" t="s">
        <v>1</v>
      </c>
    </row>
    <row r="368" spans="1:15" ht="30" x14ac:dyDescent="0.25">
      <c r="A368" s="20" t="s">
        <v>141</v>
      </c>
      <c r="B368" s="22" t="s">
        <v>19</v>
      </c>
      <c r="C368" s="22">
        <v>103</v>
      </c>
      <c r="D368" s="22">
        <v>46</v>
      </c>
      <c r="E368" s="24">
        <v>0.4466</v>
      </c>
      <c r="F368" s="22">
        <v>72</v>
      </c>
      <c r="G368" s="24">
        <v>0.69899999999999995</v>
      </c>
      <c r="H368" s="22">
        <v>96</v>
      </c>
      <c r="I368" s="24">
        <v>0.93200000000000005</v>
      </c>
      <c r="J368" s="22">
        <v>344</v>
      </c>
      <c r="K368" s="25">
        <v>22844</v>
      </c>
      <c r="L368" s="22">
        <v>80</v>
      </c>
      <c r="M368" s="24">
        <v>0.77669999999999995</v>
      </c>
      <c r="N368" s="26">
        <v>2.91</v>
      </c>
      <c r="O368" s="27">
        <v>66568</v>
      </c>
    </row>
    <row r="369" spans="1:15" ht="16.5" hidden="1" thickBot="1" x14ac:dyDescent="0.3">
      <c r="A369" s="21" t="s">
        <v>1</v>
      </c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8" t="s">
        <v>17</v>
      </c>
    </row>
    <row r="370" spans="1:15" ht="15.75" hidden="1" x14ac:dyDescent="0.25">
      <c r="A370" s="11" t="s">
        <v>1</v>
      </c>
      <c r="B370" s="12" t="s">
        <v>1</v>
      </c>
      <c r="C370" s="12" t="s">
        <v>1</v>
      </c>
      <c r="D370" s="12" t="s">
        <v>1</v>
      </c>
      <c r="E370" s="12" t="s">
        <v>1</v>
      </c>
      <c r="F370" s="12" t="s">
        <v>1</v>
      </c>
      <c r="G370" s="12" t="s">
        <v>1</v>
      </c>
      <c r="H370" s="12" t="s">
        <v>1</v>
      </c>
      <c r="I370" s="46">
        <v>0.38829999999999998</v>
      </c>
      <c r="J370" s="12" t="s">
        <v>1</v>
      </c>
      <c r="K370" s="12" t="s">
        <v>1</v>
      </c>
      <c r="L370" s="12" t="s">
        <v>1</v>
      </c>
      <c r="M370" s="12" t="s">
        <v>1</v>
      </c>
      <c r="N370" s="12" t="s">
        <v>1</v>
      </c>
      <c r="O370" s="12" t="s">
        <v>1</v>
      </c>
    </row>
    <row r="371" spans="1:15" ht="30" x14ac:dyDescent="0.25">
      <c r="A371" s="29" t="s">
        <v>142</v>
      </c>
      <c r="B371" s="12" t="s">
        <v>16</v>
      </c>
      <c r="C371" s="12">
        <v>188</v>
      </c>
      <c r="D371" s="12">
        <v>6</v>
      </c>
      <c r="E371" s="14">
        <v>3.1899999999999998E-2</v>
      </c>
      <c r="F371" s="12">
        <v>25</v>
      </c>
      <c r="G371" s="14">
        <v>0.13300000000000001</v>
      </c>
      <c r="H371" s="12">
        <v>73</v>
      </c>
      <c r="I371" s="47"/>
      <c r="J371" s="12">
        <v>529</v>
      </c>
      <c r="K371" s="15">
        <v>31949</v>
      </c>
      <c r="L371" s="12">
        <v>122</v>
      </c>
      <c r="M371" s="14">
        <v>0.64890000000000003</v>
      </c>
      <c r="N371" s="16">
        <v>1.72</v>
      </c>
      <c r="O371" s="17">
        <v>55045</v>
      </c>
    </row>
    <row r="372" spans="1:15" ht="16.5" hidden="1" thickBot="1" x14ac:dyDescent="0.3">
      <c r="A372" s="30" t="s">
        <v>1</v>
      </c>
      <c r="B372" s="13"/>
      <c r="C372" s="13"/>
      <c r="D372" s="13"/>
      <c r="E372" s="13"/>
      <c r="F372" s="13"/>
      <c r="G372" s="13"/>
      <c r="H372" s="13"/>
      <c r="I372" s="48"/>
      <c r="J372" s="13"/>
      <c r="K372" s="13"/>
      <c r="L372" s="13"/>
      <c r="M372" s="13"/>
      <c r="N372" s="13"/>
      <c r="O372" s="18" t="s">
        <v>17</v>
      </c>
    </row>
    <row r="373" spans="1:15" ht="15.75" hidden="1" x14ac:dyDescent="0.25">
      <c r="A373" s="19" t="s">
        <v>1</v>
      </c>
      <c r="B373" s="22" t="s">
        <v>1</v>
      </c>
      <c r="C373" s="22" t="s">
        <v>1</v>
      </c>
      <c r="D373" s="22" t="s">
        <v>1</v>
      </c>
      <c r="E373" s="22" t="s">
        <v>1</v>
      </c>
      <c r="F373" s="22" t="s">
        <v>1</v>
      </c>
      <c r="G373" s="42">
        <v>0.2477</v>
      </c>
      <c r="H373" s="22" t="s">
        <v>1</v>
      </c>
      <c r="I373" s="22" t="s">
        <v>1</v>
      </c>
      <c r="J373" s="22" t="s">
        <v>1</v>
      </c>
      <c r="K373" s="22" t="s">
        <v>1</v>
      </c>
      <c r="L373" s="22" t="s">
        <v>1</v>
      </c>
      <c r="M373" s="22" t="s">
        <v>1</v>
      </c>
      <c r="N373" s="22" t="s">
        <v>1</v>
      </c>
      <c r="O373" s="22" t="s">
        <v>1</v>
      </c>
    </row>
    <row r="374" spans="1:15" ht="45" x14ac:dyDescent="0.25">
      <c r="A374" s="20" t="s">
        <v>143</v>
      </c>
      <c r="B374" s="22" t="s">
        <v>16</v>
      </c>
      <c r="C374" s="22">
        <v>109</v>
      </c>
      <c r="D374" s="22">
        <v>3</v>
      </c>
      <c r="E374" s="24">
        <v>2.75E-2</v>
      </c>
      <c r="F374" s="22">
        <v>27</v>
      </c>
      <c r="G374" s="44"/>
      <c r="H374" s="22">
        <v>63</v>
      </c>
      <c r="I374" s="24">
        <v>0.57799999999999996</v>
      </c>
      <c r="J374" s="22">
        <v>312</v>
      </c>
      <c r="K374" s="25">
        <v>19230</v>
      </c>
      <c r="L374" s="22">
        <v>52</v>
      </c>
      <c r="M374" s="24">
        <v>0.47710000000000002</v>
      </c>
      <c r="N374" s="26">
        <v>0.86</v>
      </c>
      <c r="O374" s="27">
        <v>16570</v>
      </c>
    </row>
    <row r="375" spans="1:15" ht="16.5" hidden="1" thickBot="1" x14ac:dyDescent="0.3">
      <c r="A375" s="21" t="s">
        <v>1</v>
      </c>
      <c r="B375" s="23"/>
      <c r="C375" s="23"/>
      <c r="D375" s="23"/>
      <c r="E375" s="23"/>
      <c r="F375" s="23"/>
      <c r="G375" s="45"/>
      <c r="H375" s="23"/>
      <c r="I375" s="23"/>
      <c r="J375" s="23"/>
      <c r="K375" s="23"/>
      <c r="L375" s="23"/>
      <c r="M375" s="23"/>
      <c r="N375" s="23"/>
      <c r="O375" s="28" t="s">
        <v>17</v>
      </c>
    </row>
    <row r="376" spans="1:15" ht="15.75" hidden="1" x14ac:dyDescent="0.25">
      <c r="A376" s="11" t="s">
        <v>1</v>
      </c>
      <c r="B376" s="12" t="s">
        <v>1</v>
      </c>
      <c r="C376" s="12" t="s">
        <v>1</v>
      </c>
      <c r="D376" s="12" t="s">
        <v>1</v>
      </c>
      <c r="E376" s="46">
        <v>0.2908</v>
      </c>
      <c r="F376" s="12" t="s">
        <v>1</v>
      </c>
      <c r="G376" s="46">
        <v>0.57379999999999998</v>
      </c>
      <c r="H376" s="41">
        <v>544</v>
      </c>
      <c r="I376" s="46">
        <v>0.83689999999999998</v>
      </c>
      <c r="J376" s="12" t="s">
        <v>1</v>
      </c>
      <c r="K376" s="49">
        <v>101799</v>
      </c>
      <c r="L376" s="12" t="s">
        <v>1</v>
      </c>
      <c r="M376" s="12" t="s">
        <v>1</v>
      </c>
      <c r="N376" s="12" t="s">
        <v>1</v>
      </c>
      <c r="O376" s="12" t="s">
        <v>1</v>
      </c>
    </row>
    <row r="377" spans="1:15" ht="30" x14ac:dyDescent="0.25">
      <c r="A377" s="29" t="s">
        <v>144</v>
      </c>
      <c r="B377" s="12" t="s">
        <v>16</v>
      </c>
      <c r="C377" s="12">
        <v>650</v>
      </c>
      <c r="D377" s="12">
        <v>189</v>
      </c>
      <c r="E377" s="47"/>
      <c r="F377" s="12">
        <v>373</v>
      </c>
      <c r="G377" s="47"/>
      <c r="H377" s="11"/>
      <c r="I377" s="47"/>
      <c r="J377" s="15">
        <v>1822</v>
      </c>
      <c r="K377" s="50"/>
      <c r="L377" s="12">
        <v>575</v>
      </c>
      <c r="M377" s="14">
        <v>0.88460000000000005</v>
      </c>
      <c r="N377" s="16">
        <v>1.83</v>
      </c>
      <c r="O377" s="17">
        <v>186171</v>
      </c>
    </row>
    <row r="378" spans="1:15" ht="16.5" hidden="1" thickBot="1" x14ac:dyDescent="0.3">
      <c r="A378" s="30" t="s">
        <v>1</v>
      </c>
      <c r="B378" s="13"/>
      <c r="C378" s="13"/>
      <c r="D378" s="13"/>
      <c r="E378" s="48"/>
      <c r="F378" s="13"/>
      <c r="G378" s="48"/>
      <c r="H378" s="30"/>
      <c r="I378" s="48"/>
      <c r="J378" s="13"/>
      <c r="K378" s="51"/>
      <c r="L378" s="13"/>
      <c r="M378" s="13"/>
      <c r="N378" s="13"/>
      <c r="O378" s="18" t="s">
        <v>17</v>
      </c>
    </row>
    <row r="379" spans="1:15" ht="15.75" hidden="1" x14ac:dyDescent="0.25">
      <c r="A379" s="19" t="s">
        <v>1</v>
      </c>
      <c r="B379" s="22" t="s">
        <v>1</v>
      </c>
      <c r="C379" s="22" t="s">
        <v>1</v>
      </c>
      <c r="D379" s="22" t="s">
        <v>1</v>
      </c>
      <c r="E379" s="42">
        <v>0.45029999999999998</v>
      </c>
      <c r="F379" s="22" t="s">
        <v>1</v>
      </c>
      <c r="G379" s="22" t="s">
        <v>1</v>
      </c>
      <c r="H379" s="43">
        <v>568</v>
      </c>
      <c r="I379" s="42">
        <v>0.9103</v>
      </c>
      <c r="J379" s="22" t="s">
        <v>1</v>
      </c>
      <c r="K379" s="52">
        <v>112284</v>
      </c>
      <c r="L379" s="22" t="s">
        <v>1</v>
      </c>
      <c r="M379" s="22" t="s">
        <v>1</v>
      </c>
      <c r="N379" s="22" t="s">
        <v>1</v>
      </c>
      <c r="O379" s="22" t="s">
        <v>1</v>
      </c>
    </row>
    <row r="380" spans="1:15" ht="30" x14ac:dyDescent="0.25">
      <c r="A380" s="20" t="s">
        <v>145</v>
      </c>
      <c r="B380" s="22" t="s">
        <v>16</v>
      </c>
      <c r="C380" s="22">
        <v>624</v>
      </c>
      <c r="D380" s="22">
        <v>281</v>
      </c>
      <c r="E380" s="44"/>
      <c r="F380" s="22">
        <v>453</v>
      </c>
      <c r="G380" s="24">
        <v>0.72599999999999998</v>
      </c>
      <c r="H380" s="19"/>
      <c r="I380" s="44"/>
      <c r="J380" s="25">
        <v>2123</v>
      </c>
      <c r="K380" s="53"/>
      <c r="L380" s="22">
        <v>602</v>
      </c>
      <c r="M380" s="24">
        <v>0.9647</v>
      </c>
      <c r="N380" s="26">
        <v>3.88</v>
      </c>
      <c r="O380" s="27">
        <v>435965</v>
      </c>
    </row>
    <row r="381" spans="1:15" ht="16.5" hidden="1" thickBot="1" x14ac:dyDescent="0.3">
      <c r="A381" s="21" t="s">
        <v>1</v>
      </c>
      <c r="B381" s="23"/>
      <c r="C381" s="23"/>
      <c r="D381" s="23"/>
      <c r="E381" s="45"/>
      <c r="F381" s="23"/>
      <c r="G381" s="23"/>
      <c r="H381" s="21"/>
      <c r="I381" s="45"/>
      <c r="J381" s="23"/>
      <c r="K381" s="54"/>
      <c r="L381" s="23"/>
      <c r="M381" s="23"/>
      <c r="N381" s="23"/>
      <c r="O381" s="28" t="s">
        <v>17</v>
      </c>
    </row>
    <row r="382" spans="1:15" ht="15.75" hidden="1" x14ac:dyDescent="0.25">
      <c r="A382" s="11" t="s">
        <v>1</v>
      </c>
      <c r="B382" s="12" t="s">
        <v>1</v>
      </c>
      <c r="C382" s="12" t="s">
        <v>1</v>
      </c>
      <c r="D382" s="12" t="s">
        <v>1</v>
      </c>
      <c r="E382" s="46">
        <v>0.24440000000000001</v>
      </c>
      <c r="F382" s="12" t="s">
        <v>1</v>
      </c>
      <c r="G382" s="46">
        <v>0.54069999999999996</v>
      </c>
      <c r="H382" s="12" t="s">
        <v>1</v>
      </c>
      <c r="I382" s="12" t="s">
        <v>1</v>
      </c>
      <c r="J382" s="12" t="s">
        <v>1</v>
      </c>
      <c r="K382" s="12" t="s">
        <v>1</v>
      </c>
      <c r="L382" s="12" t="s">
        <v>1</v>
      </c>
      <c r="M382" s="12" t="s">
        <v>1</v>
      </c>
      <c r="N382" s="12" t="s">
        <v>1</v>
      </c>
      <c r="O382" s="12" t="s">
        <v>1</v>
      </c>
    </row>
    <row r="383" spans="1:15" ht="30" x14ac:dyDescent="0.25">
      <c r="A383" s="29" t="s">
        <v>146</v>
      </c>
      <c r="B383" s="12" t="s">
        <v>16</v>
      </c>
      <c r="C383" s="12">
        <v>135</v>
      </c>
      <c r="D383" s="12">
        <v>33</v>
      </c>
      <c r="E383" s="47"/>
      <c r="F383" s="12">
        <v>73</v>
      </c>
      <c r="G383" s="47"/>
      <c r="H383" s="12">
        <v>103</v>
      </c>
      <c r="I383" s="14">
        <v>0.76300000000000001</v>
      </c>
      <c r="J383" s="12">
        <v>339</v>
      </c>
      <c r="K383" s="15">
        <v>19365</v>
      </c>
      <c r="L383" s="12">
        <v>65</v>
      </c>
      <c r="M383" s="14">
        <v>0.48149999999999998</v>
      </c>
      <c r="N383" s="16">
        <v>1.59</v>
      </c>
      <c r="O383" s="17">
        <v>30719</v>
      </c>
    </row>
    <row r="384" spans="1:15" ht="16.5" hidden="1" thickBot="1" x14ac:dyDescent="0.3">
      <c r="A384" s="30" t="s">
        <v>1</v>
      </c>
      <c r="B384" s="13"/>
      <c r="C384" s="13"/>
      <c r="D384" s="13"/>
      <c r="E384" s="48"/>
      <c r="F384" s="13"/>
      <c r="G384" s="48"/>
      <c r="H384" s="13"/>
      <c r="I384" s="13"/>
      <c r="J384" s="13"/>
      <c r="K384" s="13"/>
      <c r="L384" s="13"/>
      <c r="M384" s="13"/>
      <c r="N384" s="13"/>
      <c r="O384" s="18" t="s">
        <v>17</v>
      </c>
    </row>
    <row r="385" spans="1:15" ht="15.75" hidden="1" x14ac:dyDescent="0.25">
      <c r="A385" s="19" t="s">
        <v>1</v>
      </c>
      <c r="B385" s="22" t="s">
        <v>1</v>
      </c>
      <c r="C385" s="22" t="s">
        <v>1</v>
      </c>
      <c r="D385" s="22" t="s">
        <v>1</v>
      </c>
      <c r="E385" s="22" t="s">
        <v>1</v>
      </c>
      <c r="F385" s="22" t="s">
        <v>1</v>
      </c>
      <c r="G385" s="42">
        <v>0.44080000000000003</v>
      </c>
      <c r="H385" s="43">
        <v>297</v>
      </c>
      <c r="I385" s="42">
        <v>0.74809999999999999</v>
      </c>
      <c r="J385" s="22" t="s">
        <v>1</v>
      </c>
      <c r="K385" s="22" t="s">
        <v>1</v>
      </c>
      <c r="L385" s="22" t="s">
        <v>1</v>
      </c>
      <c r="M385" s="22" t="s">
        <v>1</v>
      </c>
      <c r="N385" s="22" t="s">
        <v>1</v>
      </c>
      <c r="O385" s="22" t="s">
        <v>1</v>
      </c>
    </row>
    <row r="386" spans="1:15" ht="45" x14ac:dyDescent="0.25">
      <c r="A386" s="20" t="s">
        <v>147</v>
      </c>
      <c r="B386" s="22" t="s">
        <v>16</v>
      </c>
      <c r="C386" s="22">
        <v>397</v>
      </c>
      <c r="D386" s="22">
        <v>81</v>
      </c>
      <c r="E386" s="24">
        <v>0.20399999999999999</v>
      </c>
      <c r="F386" s="22">
        <v>175</v>
      </c>
      <c r="G386" s="44"/>
      <c r="H386" s="19"/>
      <c r="I386" s="44"/>
      <c r="J386" s="25">
        <v>1256</v>
      </c>
      <c r="K386" s="25">
        <v>69401</v>
      </c>
      <c r="L386" s="22">
        <v>316</v>
      </c>
      <c r="M386" s="24">
        <v>0.79600000000000004</v>
      </c>
      <c r="N386" s="26">
        <v>3.27</v>
      </c>
      <c r="O386" s="27">
        <v>227225</v>
      </c>
    </row>
    <row r="387" spans="1:15" ht="16.5" hidden="1" thickBot="1" x14ac:dyDescent="0.3">
      <c r="A387" s="21" t="s">
        <v>1</v>
      </c>
      <c r="B387" s="23"/>
      <c r="C387" s="23"/>
      <c r="D387" s="23"/>
      <c r="E387" s="23"/>
      <c r="F387" s="23"/>
      <c r="G387" s="45"/>
      <c r="H387" s="21"/>
      <c r="I387" s="45"/>
      <c r="J387" s="23"/>
      <c r="K387" s="23"/>
      <c r="L387" s="23"/>
      <c r="M387" s="23"/>
      <c r="N387" s="23"/>
      <c r="O387" s="28" t="s">
        <v>17</v>
      </c>
    </row>
    <row r="388" spans="1:15" ht="15.75" hidden="1" x14ac:dyDescent="0.25">
      <c r="A388" s="11" t="s">
        <v>1</v>
      </c>
      <c r="B388" s="12" t="s">
        <v>1</v>
      </c>
      <c r="C388" s="12" t="s">
        <v>1</v>
      </c>
      <c r="D388" s="12" t="s">
        <v>1</v>
      </c>
      <c r="E388" s="12" t="s">
        <v>1</v>
      </c>
      <c r="F388" s="12" t="s">
        <v>1</v>
      </c>
      <c r="G388" s="12" t="s">
        <v>1</v>
      </c>
      <c r="H388" s="12" t="s">
        <v>1</v>
      </c>
      <c r="I388" s="12" t="s">
        <v>1</v>
      </c>
      <c r="J388" s="12" t="s">
        <v>1</v>
      </c>
      <c r="K388" s="12" t="s">
        <v>1</v>
      </c>
      <c r="L388" s="12" t="s">
        <v>1</v>
      </c>
      <c r="M388" s="12" t="s">
        <v>1</v>
      </c>
      <c r="N388" s="12" t="s">
        <v>1</v>
      </c>
      <c r="O388" s="12" t="s">
        <v>1</v>
      </c>
    </row>
    <row r="389" spans="1:15" ht="45" x14ac:dyDescent="0.25">
      <c r="A389" s="29" t="s">
        <v>148</v>
      </c>
      <c r="B389" s="12" t="s">
        <v>16</v>
      </c>
      <c r="C389" s="12">
        <v>826</v>
      </c>
      <c r="D389" s="12">
        <v>375</v>
      </c>
      <c r="E389" s="14">
        <v>0.45400000000000001</v>
      </c>
      <c r="F389" s="12">
        <v>611</v>
      </c>
      <c r="G389" s="14">
        <v>0.73970000000000002</v>
      </c>
      <c r="H389" s="12">
        <v>760</v>
      </c>
      <c r="I389" s="14">
        <v>0.92010000000000003</v>
      </c>
      <c r="J389" s="15">
        <v>2647</v>
      </c>
      <c r="K389" s="15">
        <v>137499</v>
      </c>
      <c r="L389" s="12">
        <v>778</v>
      </c>
      <c r="M389" s="14">
        <v>0.94189999999999996</v>
      </c>
      <c r="N389" s="16">
        <v>1.98</v>
      </c>
      <c r="O389" s="17">
        <v>271706</v>
      </c>
    </row>
    <row r="390" spans="1:15" ht="16.5" hidden="1" thickBot="1" x14ac:dyDescent="0.3">
      <c r="A390" s="30" t="s">
        <v>1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8" t="s">
        <v>17</v>
      </c>
    </row>
    <row r="391" spans="1:15" ht="15.75" hidden="1" x14ac:dyDescent="0.25">
      <c r="A391" s="19" t="s">
        <v>1</v>
      </c>
      <c r="B391" s="22" t="s">
        <v>1</v>
      </c>
      <c r="C391" s="22" t="s">
        <v>1</v>
      </c>
      <c r="D391" s="22" t="s">
        <v>1</v>
      </c>
      <c r="E391" s="22" t="s">
        <v>1</v>
      </c>
      <c r="F391" s="22" t="s">
        <v>1</v>
      </c>
      <c r="G391" s="22" t="s">
        <v>1</v>
      </c>
      <c r="H391" s="22" t="s">
        <v>1</v>
      </c>
      <c r="I391" s="42">
        <v>0.92779999999999996</v>
      </c>
      <c r="J391" s="22" t="s">
        <v>1</v>
      </c>
      <c r="K391" s="22" t="s">
        <v>1</v>
      </c>
      <c r="L391" s="22" t="s">
        <v>1</v>
      </c>
      <c r="M391" s="22" t="s">
        <v>1</v>
      </c>
      <c r="N391" s="22" t="s">
        <v>1</v>
      </c>
      <c r="O391" s="22" t="s">
        <v>1</v>
      </c>
    </row>
    <row r="392" spans="1:15" ht="30" x14ac:dyDescent="0.25">
      <c r="A392" s="20" t="s">
        <v>149</v>
      </c>
      <c r="B392" s="22" t="s">
        <v>19</v>
      </c>
      <c r="C392" s="22">
        <v>180</v>
      </c>
      <c r="D392" s="22">
        <v>88</v>
      </c>
      <c r="E392" s="24">
        <v>0.4889</v>
      </c>
      <c r="F392" s="22">
        <v>130</v>
      </c>
      <c r="G392" s="24">
        <v>0.72219999999999995</v>
      </c>
      <c r="H392" s="22">
        <v>167</v>
      </c>
      <c r="I392" s="44"/>
      <c r="J392" s="22">
        <v>545</v>
      </c>
      <c r="K392" s="25">
        <v>33848</v>
      </c>
      <c r="L392" s="22">
        <v>156</v>
      </c>
      <c r="M392" s="24">
        <v>0.86670000000000003</v>
      </c>
      <c r="N392" s="26">
        <v>4.9400000000000004</v>
      </c>
      <c r="O392" s="27">
        <v>167215</v>
      </c>
    </row>
    <row r="393" spans="1:15" ht="16.5" hidden="1" thickBot="1" x14ac:dyDescent="0.3">
      <c r="A393" s="21" t="s">
        <v>1</v>
      </c>
      <c r="B393" s="23"/>
      <c r="C393" s="23"/>
      <c r="D393" s="23"/>
      <c r="E393" s="23"/>
      <c r="F393" s="23"/>
      <c r="G393" s="23"/>
      <c r="H393" s="23"/>
      <c r="I393" s="45"/>
      <c r="J393" s="23"/>
      <c r="K393" s="23"/>
      <c r="L393" s="23"/>
      <c r="M393" s="23"/>
      <c r="N393" s="23"/>
      <c r="O393" s="28" t="s">
        <v>17</v>
      </c>
    </row>
    <row r="394" spans="1:15" ht="15.75" hidden="1" x14ac:dyDescent="0.25">
      <c r="A394" s="11" t="s">
        <v>1</v>
      </c>
      <c r="B394" s="12" t="s">
        <v>1</v>
      </c>
      <c r="C394" s="12" t="s">
        <v>1</v>
      </c>
      <c r="D394" s="12" t="s">
        <v>1</v>
      </c>
      <c r="E394" s="46">
        <v>0.21709999999999999</v>
      </c>
      <c r="F394" s="12" t="s">
        <v>1</v>
      </c>
      <c r="G394" s="46">
        <v>0.51319999999999999</v>
      </c>
      <c r="H394" s="41">
        <v>106</v>
      </c>
      <c r="I394" s="46">
        <v>0.69740000000000002</v>
      </c>
      <c r="J394" s="12" t="s">
        <v>1</v>
      </c>
      <c r="K394" s="12" t="s">
        <v>1</v>
      </c>
      <c r="L394" s="12" t="s">
        <v>1</v>
      </c>
      <c r="M394" s="12" t="s">
        <v>1</v>
      </c>
      <c r="N394" s="12" t="s">
        <v>1</v>
      </c>
      <c r="O394" s="12" t="s">
        <v>1</v>
      </c>
    </row>
    <row r="395" spans="1:15" ht="30" x14ac:dyDescent="0.25">
      <c r="A395" s="29" t="s">
        <v>150</v>
      </c>
      <c r="B395" s="12" t="s">
        <v>16</v>
      </c>
      <c r="C395" s="12">
        <v>152</v>
      </c>
      <c r="D395" s="12">
        <v>33</v>
      </c>
      <c r="E395" s="47"/>
      <c r="F395" s="12">
        <v>78</v>
      </c>
      <c r="G395" s="47"/>
      <c r="H395" s="11"/>
      <c r="I395" s="47"/>
      <c r="J395" s="12">
        <v>446</v>
      </c>
      <c r="K395" s="15">
        <v>25705</v>
      </c>
      <c r="L395" s="12">
        <v>50</v>
      </c>
      <c r="M395" s="14">
        <v>0.32890000000000003</v>
      </c>
      <c r="N395" s="16">
        <v>1.17</v>
      </c>
      <c r="O395" s="17">
        <v>30139</v>
      </c>
    </row>
    <row r="396" spans="1:15" ht="16.5" hidden="1" thickBot="1" x14ac:dyDescent="0.3">
      <c r="A396" s="30" t="s">
        <v>1</v>
      </c>
      <c r="B396" s="13"/>
      <c r="C396" s="13"/>
      <c r="D396" s="13"/>
      <c r="E396" s="48"/>
      <c r="F396" s="13"/>
      <c r="G396" s="48"/>
      <c r="H396" s="30"/>
      <c r="I396" s="48"/>
      <c r="J396" s="13"/>
      <c r="K396" s="13"/>
      <c r="L396" s="13"/>
      <c r="M396" s="13"/>
      <c r="N396" s="13"/>
      <c r="O396" s="18" t="s">
        <v>17</v>
      </c>
    </row>
    <row r="397" spans="1:15" ht="15.75" hidden="1" x14ac:dyDescent="0.25">
      <c r="A397" s="19" t="s">
        <v>1</v>
      </c>
      <c r="B397" s="22" t="s">
        <v>1</v>
      </c>
      <c r="C397" s="22" t="s">
        <v>1</v>
      </c>
      <c r="D397" s="22" t="s">
        <v>1</v>
      </c>
      <c r="E397" s="42">
        <v>0.21879999999999999</v>
      </c>
      <c r="F397" s="22" t="s">
        <v>1</v>
      </c>
      <c r="G397" s="42">
        <v>0.47920000000000001</v>
      </c>
      <c r="H397" s="22" t="s">
        <v>1</v>
      </c>
      <c r="I397" s="42">
        <v>0.73960000000000004</v>
      </c>
      <c r="J397" s="22" t="s">
        <v>1</v>
      </c>
      <c r="K397" s="22" t="s">
        <v>1</v>
      </c>
      <c r="L397" s="22" t="s">
        <v>1</v>
      </c>
      <c r="M397" s="22" t="s">
        <v>1</v>
      </c>
      <c r="N397" s="22" t="s">
        <v>1</v>
      </c>
      <c r="O397" s="22" t="s">
        <v>1</v>
      </c>
    </row>
    <row r="398" spans="1:15" ht="30" x14ac:dyDescent="0.25">
      <c r="A398" s="20" t="s">
        <v>187</v>
      </c>
      <c r="B398" s="22" t="s">
        <v>16</v>
      </c>
      <c r="C398" s="22">
        <v>96</v>
      </c>
      <c r="D398" s="22">
        <v>21</v>
      </c>
      <c r="E398" s="44"/>
      <c r="F398" s="22">
        <v>46</v>
      </c>
      <c r="G398" s="44"/>
      <c r="H398" s="22">
        <v>71</v>
      </c>
      <c r="I398" s="44"/>
      <c r="J398" s="22">
        <v>294</v>
      </c>
      <c r="K398" s="25">
        <v>17169</v>
      </c>
      <c r="L398" s="22">
        <v>59</v>
      </c>
      <c r="M398" s="24">
        <v>0.61460000000000004</v>
      </c>
      <c r="N398" s="26">
        <v>1.77</v>
      </c>
      <c r="O398" s="27">
        <v>30364</v>
      </c>
    </row>
    <row r="399" spans="1:15" ht="16.5" hidden="1" thickBot="1" x14ac:dyDescent="0.3">
      <c r="A399" s="21" t="s">
        <v>1</v>
      </c>
      <c r="B399" s="23"/>
      <c r="C399" s="23"/>
      <c r="D399" s="23"/>
      <c r="E399" s="45"/>
      <c r="F399" s="23"/>
      <c r="G399" s="45"/>
      <c r="H399" s="23"/>
      <c r="I399" s="45"/>
      <c r="J399" s="23"/>
      <c r="K399" s="23"/>
      <c r="L399" s="23"/>
      <c r="M399" s="23"/>
      <c r="N399" s="23"/>
      <c r="O399" s="28" t="s">
        <v>17</v>
      </c>
    </row>
    <row r="400" spans="1:15" ht="15.75" hidden="1" x14ac:dyDescent="0.25">
      <c r="A400" s="11" t="s">
        <v>1</v>
      </c>
      <c r="B400" s="12" t="s">
        <v>1</v>
      </c>
      <c r="C400" s="12" t="s">
        <v>1</v>
      </c>
      <c r="D400" s="12" t="s">
        <v>1</v>
      </c>
      <c r="E400" s="46">
        <v>0.26869999999999999</v>
      </c>
      <c r="F400" s="12" t="s">
        <v>1</v>
      </c>
      <c r="G400" s="46">
        <v>0.52239999999999998</v>
      </c>
      <c r="H400" s="41">
        <v>261</v>
      </c>
      <c r="I400" s="46">
        <v>0.77910000000000001</v>
      </c>
      <c r="J400" s="12" t="s">
        <v>1</v>
      </c>
      <c r="K400" s="12" t="s">
        <v>1</v>
      </c>
      <c r="L400" s="12" t="s">
        <v>1</v>
      </c>
      <c r="M400" s="12" t="s">
        <v>1</v>
      </c>
      <c r="N400" s="12" t="s">
        <v>1</v>
      </c>
      <c r="O400" s="12" t="s">
        <v>1</v>
      </c>
    </row>
    <row r="401" spans="1:15" ht="30" x14ac:dyDescent="0.25">
      <c r="A401" s="29" t="s">
        <v>151</v>
      </c>
      <c r="B401" s="12" t="s">
        <v>16</v>
      </c>
      <c r="C401" s="12">
        <v>335</v>
      </c>
      <c r="D401" s="12">
        <v>90</v>
      </c>
      <c r="E401" s="47"/>
      <c r="F401" s="12">
        <v>175</v>
      </c>
      <c r="G401" s="47"/>
      <c r="H401" s="11"/>
      <c r="I401" s="47"/>
      <c r="J401" s="15">
        <v>1149</v>
      </c>
      <c r="K401" s="15">
        <v>62783</v>
      </c>
      <c r="L401" s="12">
        <v>314</v>
      </c>
      <c r="M401" s="14">
        <v>0.93730000000000002</v>
      </c>
      <c r="N401" s="16">
        <v>3.56</v>
      </c>
      <c r="O401" s="17">
        <v>223762</v>
      </c>
    </row>
    <row r="402" spans="1:15" ht="16.5" hidden="1" thickBot="1" x14ac:dyDescent="0.3">
      <c r="A402" s="30" t="s">
        <v>1</v>
      </c>
      <c r="B402" s="13"/>
      <c r="C402" s="13"/>
      <c r="D402" s="13"/>
      <c r="E402" s="48"/>
      <c r="F402" s="13"/>
      <c r="G402" s="48"/>
      <c r="H402" s="30"/>
      <c r="I402" s="48"/>
      <c r="J402" s="13"/>
      <c r="K402" s="13"/>
      <c r="L402" s="13"/>
      <c r="M402" s="13"/>
      <c r="N402" s="13"/>
      <c r="O402" s="18" t="s">
        <v>17</v>
      </c>
    </row>
    <row r="403" spans="1:15" ht="15.75" hidden="1" x14ac:dyDescent="0.25">
      <c r="A403" s="19" t="s">
        <v>1</v>
      </c>
      <c r="B403" s="22" t="s">
        <v>1</v>
      </c>
      <c r="C403" s="22" t="s">
        <v>1</v>
      </c>
      <c r="D403" s="22" t="s">
        <v>1</v>
      </c>
      <c r="E403" s="42">
        <v>0.38669999999999999</v>
      </c>
      <c r="F403" s="22" t="s">
        <v>1</v>
      </c>
      <c r="G403" s="22" t="s">
        <v>1</v>
      </c>
      <c r="H403" s="22" t="s">
        <v>1</v>
      </c>
      <c r="I403" s="22" t="s">
        <v>1</v>
      </c>
      <c r="J403" s="22" t="s">
        <v>1</v>
      </c>
      <c r="K403" s="22" t="s">
        <v>1</v>
      </c>
      <c r="L403" s="22" t="s">
        <v>1</v>
      </c>
      <c r="M403" s="22" t="s">
        <v>1</v>
      </c>
      <c r="N403" s="22" t="s">
        <v>1</v>
      </c>
      <c r="O403" s="22" t="s">
        <v>1</v>
      </c>
    </row>
    <row r="404" spans="1:15" ht="30" x14ac:dyDescent="0.25">
      <c r="A404" s="20" t="s">
        <v>152</v>
      </c>
      <c r="B404" s="22" t="s">
        <v>19</v>
      </c>
      <c r="C404" s="22">
        <v>225</v>
      </c>
      <c r="D404" s="22">
        <v>87</v>
      </c>
      <c r="E404" s="44"/>
      <c r="F404" s="22">
        <v>136</v>
      </c>
      <c r="G404" s="24">
        <v>0.60440000000000005</v>
      </c>
      <c r="H404" s="22">
        <v>195</v>
      </c>
      <c r="I404" s="24">
        <v>0.86670000000000003</v>
      </c>
      <c r="J404" s="22">
        <v>670</v>
      </c>
      <c r="K404" s="25">
        <v>44797</v>
      </c>
      <c r="L404" s="22">
        <v>136</v>
      </c>
      <c r="M404" s="24">
        <v>0.60440000000000005</v>
      </c>
      <c r="N404" s="26">
        <v>1.3</v>
      </c>
      <c r="O404" s="27">
        <v>58342</v>
      </c>
    </row>
    <row r="405" spans="1:15" ht="16.5" hidden="1" thickBot="1" x14ac:dyDescent="0.3">
      <c r="A405" s="21" t="s">
        <v>1</v>
      </c>
      <c r="B405" s="23"/>
      <c r="C405" s="23"/>
      <c r="D405" s="23"/>
      <c r="E405" s="45"/>
      <c r="F405" s="23"/>
      <c r="G405" s="23"/>
      <c r="H405" s="23"/>
      <c r="I405" s="23"/>
      <c r="J405" s="23"/>
      <c r="K405" s="23"/>
      <c r="L405" s="23"/>
      <c r="M405" s="23"/>
      <c r="N405" s="23"/>
      <c r="O405" s="28" t="s">
        <v>17</v>
      </c>
    </row>
    <row r="406" spans="1:15" ht="15.75" hidden="1" x14ac:dyDescent="0.25">
      <c r="A406" s="11" t="s">
        <v>1</v>
      </c>
      <c r="B406" s="12" t="s">
        <v>1</v>
      </c>
      <c r="C406" s="12" t="s">
        <v>1</v>
      </c>
      <c r="D406" s="12" t="s">
        <v>1</v>
      </c>
      <c r="E406" s="12" t="s">
        <v>1</v>
      </c>
      <c r="F406" s="12" t="s">
        <v>1</v>
      </c>
      <c r="G406" s="46">
        <v>0.26040000000000002</v>
      </c>
      <c r="H406" s="12" t="s">
        <v>1</v>
      </c>
      <c r="I406" s="38"/>
      <c r="J406" s="12" t="s">
        <v>1</v>
      </c>
      <c r="K406" s="12" t="s">
        <v>1</v>
      </c>
      <c r="L406" s="12" t="s">
        <v>1</v>
      </c>
      <c r="M406" s="12" t="s">
        <v>1</v>
      </c>
      <c r="N406" s="12" t="s">
        <v>1</v>
      </c>
      <c r="O406" s="12" t="s">
        <v>1</v>
      </c>
    </row>
    <row r="407" spans="1:15" ht="30" x14ac:dyDescent="0.25">
      <c r="A407" s="29" t="s">
        <v>153</v>
      </c>
      <c r="B407" s="12" t="s">
        <v>16</v>
      </c>
      <c r="C407" s="12">
        <v>169</v>
      </c>
      <c r="D407" s="12">
        <v>13</v>
      </c>
      <c r="E407" s="14">
        <v>7.6899999999999996E-2</v>
      </c>
      <c r="F407" s="12">
        <v>44</v>
      </c>
      <c r="G407" s="47"/>
      <c r="H407" s="12">
        <v>98</v>
      </c>
      <c r="I407" s="14">
        <v>0.57989999999999997</v>
      </c>
      <c r="J407" s="12">
        <v>484</v>
      </c>
      <c r="K407" s="15">
        <v>27652</v>
      </c>
      <c r="L407" s="12">
        <v>115</v>
      </c>
      <c r="M407" s="14">
        <v>0.68049999999999999</v>
      </c>
      <c r="N407" s="16">
        <v>1.64</v>
      </c>
      <c r="O407" s="17">
        <v>45474</v>
      </c>
    </row>
    <row r="408" spans="1:15" ht="16.5" hidden="1" thickBot="1" x14ac:dyDescent="0.3">
      <c r="A408" s="30" t="s">
        <v>1</v>
      </c>
      <c r="B408" s="13"/>
      <c r="C408" s="13"/>
      <c r="D408" s="13"/>
      <c r="E408" s="13"/>
      <c r="F408" s="13"/>
      <c r="G408" s="48"/>
      <c r="H408" s="13"/>
      <c r="I408" s="13"/>
      <c r="J408" s="13"/>
      <c r="K408" s="13"/>
      <c r="L408" s="13"/>
      <c r="M408" s="13"/>
      <c r="N408" s="13"/>
      <c r="O408" s="18" t="s">
        <v>17</v>
      </c>
    </row>
    <row r="409" spans="1:15" ht="15.75" hidden="1" x14ac:dyDescent="0.25">
      <c r="A409" s="19" t="s">
        <v>1</v>
      </c>
      <c r="B409" s="22" t="s">
        <v>1</v>
      </c>
      <c r="C409" s="22" t="s">
        <v>1</v>
      </c>
      <c r="D409" s="22" t="s">
        <v>1</v>
      </c>
      <c r="E409" s="22" t="s">
        <v>1</v>
      </c>
      <c r="F409" s="22" t="s">
        <v>1</v>
      </c>
      <c r="G409" s="42">
        <v>0.12640000000000001</v>
      </c>
      <c r="H409" s="22" t="s">
        <v>1</v>
      </c>
      <c r="I409" s="22" t="s">
        <v>1</v>
      </c>
      <c r="J409" s="22" t="s">
        <v>1</v>
      </c>
      <c r="K409" s="22" t="s">
        <v>1</v>
      </c>
      <c r="L409" s="22" t="s">
        <v>1</v>
      </c>
      <c r="M409" s="22" t="s">
        <v>1</v>
      </c>
      <c r="N409" s="22" t="s">
        <v>1</v>
      </c>
      <c r="O409" s="22" t="s">
        <v>1</v>
      </c>
    </row>
    <row r="410" spans="1:15" ht="30" x14ac:dyDescent="0.25">
      <c r="A410" s="20" t="s">
        <v>154</v>
      </c>
      <c r="B410" s="22" t="s">
        <v>16</v>
      </c>
      <c r="C410" s="22">
        <v>87</v>
      </c>
      <c r="D410" s="22">
        <v>4</v>
      </c>
      <c r="E410" s="24">
        <v>4.5999999999999999E-2</v>
      </c>
      <c r="F410" s="22">
        <v>11</v>
      </c>
      <c r="G410" s="44"/>
      <c r="H410" s="22">
        <v>22</v>
      </c>
      <c r="I410" s="24">
        <v>0.25290000000000001</v>
      </c>
      <c r="J410" s="22">
        <v>267</v>
      </c>
      <c r="K410" s="25">
        <v>15940</v>
      </c>
      <c r="L410" s="22">
        <v>66</v>
      </c>
      <c r="M410" s="24">
        <v>0.75860000000000005</v>
      </c>
      <c r="N410" s="26">
        <v>2.5299999999999998</v>
      </c>
      <c r="O410" s="27">
        <v>40306</v>
      </c>
    </row>
    <row r="411" spans="1:15" ht="16.5" hidden="1" thickBot="1" x14ac:dyDescent="0.3">
      <c r="A411" s="21" t="s">
        <v>1</v>
      </c>
      <c r="B411" s="23"/>
      <c r="C411" s="23"/>
      <c r="D411" s="23"/>
      <c r="E411" s="23"/>
      <c r="F411" s="23"/>
      <c r="G411" s="45"/>
      <c r="H411" s="23"/>
      <c r="I411" s="23"/>
      <c r="J411" s="23"/>
      <c r="K411" s="23"/>
      <c r="L411" s="23"/>
      <c r="M411" s="23"/>
      <c r="N411" s="23"/>
      <c r="O411" s="28" t="s">
        <v>17</v>
      </c>
    </row>
    <row r="412" spans="1:15" ht="15.75" hidden="1" x14ac:dyDescent="0.25">
      <c r="A412" s="11" t="s">
        <v>1</v>
      </c>
      <c r="B412" s="12" t="s">
        <v>1</v>
      </c>
      <c r="C412" s="12" t="s">
        <v>1</v>
      </c>
      <c r="D412" s="12" t="s">
        <v>1</v>
      </c>
      <c r="E412" s="12" t="s">
        <v>1</v>
      </c>
      <c r="F412" s="12" t="s">
        <v>1</v>
      </c>
      <c r="G412" s="12" t="s">
        <v>1</v>
      </c>
      <c r="H412" s="12" t="s">
        <v>1</v>
      </c>
      <c r="I412" s="12" t="s">
        <v>1</v>
      </c>
      <c r="J412" s="12" t="s">
        <v>1</v>
      </c>
      <c r="K412" s="12" t="s">
        <v>1</v>
      </c>
      <c r="L412" s="12" t="s">
        <v>1</v>
      </c>
      <c r="M412" s="12" t="s">
        <v>1</v>
      </c>
      <c r="N412" s="12" t="s">
        <v>1</v>
      </c>
      <c r="O412" s="12" t="s">
        <v>1</v>
      </c>
    </row>
    <row r="413" spans="1:15" ht="45" x14ac:dyDescent="0.25">
      <c r="A413" s="29" t="s">
        <v>155</v>
      </c>
      <c r="B413" s="12" t="s">
        <v>19</v>
      </c>
      <c r="C413" s="12">
        <v>132</v>
      </c>
      <c r="D413" s="12">
        <v>7</v>
      </c>
      <c r="E413" s="14">
        <v>5.2999999999999999E-2</v>
      </c>
      <c r="F413" s="12">
        <v>25</v>
      </c>
      <c r="G413" s="14">
        <v>0.18940000000000001</v>
      </c>
      <c r="H413" s="12">
        <v>56</v>
      </c>
      <c r="I413" s="14">
        <v>0.42420000000000002</v>
      </c>
      <c r="J413" s="12">
        <v>401</v>
      </c>
      <c r="K413" s="15">
        <v>27899</v>
      </c>
      <c r="L413" s="12">
        <v>45</v>
      </c>
      <c r="M413" s="14">
        <v>0.34089999999999998</v>
      </c>
      <c r="N413" s="16">
        <v>0.62</v>
      </c>
      <c r="O413" s="17">
        <v>17420</v>
      </c>
    </row>
    <row r="414" spans="1:15" ht="16.5" hidden="1" thickBot="1" x14ac:dyDescent="0.3">
      <c r="A414" s="30" t="s">
        <v>1</v>
      </c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8" t="s">
        <v>17</v>
      </c>
    </row>
    <row r="415" spans="1:15" ht="15.75" hidden="1" x14ac:dyDescent="0.25">
      <c r="A415" s="19" t="s">
        <v>1</v>
      </c>
      <c r="B415" s="22" t="s">
        <v>1</v>
      </c>
      <c r="C415" s="22" t="s">
        <v>1</v>
      </c>
      <c r="D415" s="22" t="s">
        <v>1</v>
      </c>
      <c r="E415" s="42">
        <v>0.34150000000000003</v>
      </c>
      <c r="F415" s="22" t="s">
        <v>1</v>
      </c>
      <c r="G415" s="22" t="s">
        <v>1</v>
      </c>
      <c r="H415" s="22" t="s">
        <v>1</v>
      </c>
      <c r="I415" s="22" t="s">
        <v>1</v>
      </c>
      <c r="J415" s="22" t="s">
        <v>1</v>
      </c>
      <c r="K415" s="22" t="s">
        <v>1</v>
      </c>
      <c r="L415" s="22" t="s">
        <v>1</v>
      </c>
      <c r="M415" s="22" t="s">
        <v>1</v>
      </c>
      <c r="N415" s="22" t="s">
        <v>1</v>
      </c>
      <c r="O415" s="22" t="s">
        <v>1</v>
      </c>
    </row>
    <row r="416" spans="1:15" ht="30" x14ac:dyDescent="0.25">
      <c r="A416" s="20" t="s">
        <v>156</v>
      </c>
      <c r="B416" s="22" t="s">
        <v>16</v>
      </c>
      <c r="C416" s="22">
        <v>287</v>
      </c>
      <c r="D416" s="22">
        <v>98</v>
      </c>
      <c r="E416" s="44"/>
      <c r="F416" s="22">
        <v>161</v>
      </c>
      <c r="G416" s="24">
        <v>0.56100000000000005</v>
      </c>
      <c r="H416" s="22">
        <v>222</v>
      </c>
      <c r="I416" s="24">
        <v>0.77349999999999997</v>
      </c>
      <c r="J416" s="22">
        <v>924</v>
      </c>
      <c r="K416" s="25">
        <v>48929</v>
      </c>
      <c r="L416" s="22">
        <v>239</v>
      </c>
      <c r="M416" s="24">
        <v>0.83279999999999998</v>
      </c>
      <c r="N416" s="26">
        <v>1.88</v>
      </c>
      <c r="O416" s="27">
        <v>92063</v>
      </c>
    </row>
    <row r="417" spans="1:15" ht="16.5" hidden="1" thickBot="1" x14ac:dyDescent="0.3">
      <c r="A417" s="21" t="s">
        <v>1</v>
      </c>
      <c r="B417" s="23"/>
      <c r="C417" s="23"/>
      <c r="D417" s="23"/>
      <c r="E417" s="45"/>
      <c r="F417" s="23"/>
      <c r="G417" s="23"/>
      <c r="H417" s="23"/>
      <c r="I417" s="23"/>
      <c r="J417" s="23"/>
      <c r="K417" s="23"/>
      <c r="L417" s="23"/>
      <c r="M417" s="23"/>
      <c r="N417" s="23"/>
      <c r="O417" s="28" t="s">
        <v>17</v>
      </c>
    </row>
    <row r="418" spans="1:15" ht="15.75" hidden="1" x14ac:dyDescent="0.25">
      <c r="A418" s="36"/>
      <c r="B418" s="12" t="s">
        <v>1</v>
      </c>
      <c r="C418" s="12" t="s">
        <v>1</v>
      </c>
      <c r="D418" s="12" t="s">
        <v>1</v>
      </c>
      <c r="E418" s="12" t="s">
        <v>1</v>
      </c>
      <c r="F418" s="12" t="s">
        <v>1</v>
      </c>
      <c r="G418" s="12" t="s">
        <v>1</v>
      </c>
      <c r="H418" s="12" t="s">
        <v>1</v>
      </c>
      <c r="I418" s="12" t="s">
        <v>1</v>
      </c>
      <c r="J418" s="12" t="s">
        <v>1</v>
      </c>
      <c r="K418" s="12" t="s">
        <v>1</v>
      </c>
      <c r="L418" s="12" t="s">
        <v>1</v>
      </c>
      <c r="M418" s="12" t="s">
        <v>1</v>
      </c>
      <c r="N418" s="12" t="s">
        <v>1</v>
      </c>
      <c r="O418" s="12" t="s">
        <v>1</v>
      </c>
    </row>
    <row r="419" spans="1:15" ht="30" x14ac:dyDescent="0.25">
      <c r="A419" s="29" t="s">
        <v>157</v>
      </c>
      <c r="B419" s="12" t="s">
        <v>16</v>
      </c>
      <c r="C419" s="12">
        <v>145</v>
      </c>
      <c r="D419" s="12">
        <v>21</v>
      </c>
      <c r="E419" s="14">
        <v>0.14480000000000001</v>
      </c>
      <c r="F419" s="12">
        <v>36</v>
      </c>
      <c r="G419" s="14">
        <v>0.24829999999999999</v>
      </c>
      <c r="H419" s="12">
        <v>70</v>
      </c>
      <c r="I419" s="14">
        <v>0.48280000000000001</v>
      </c>
      <c r="J419" s="12">
        <v>444</v>
      </c>
      <c r="K419" s="15">
        <v>27543</v>
      </c>
      <c r="L419" s="12">
        <v>91</v>
      </c>
      <c r="M419" s="14">
        <v>0.62760000000000005</v>
      </c>
      <c r="N419" s="16">
        <v>1.76</v>
      </c>
      <c r="O419" s="17">
        <v>48445</v>
      </c>
    </row>
    <row r="420" spans="1:15" ht="16.5" hidden="1" thickBot="1" x14ac:dyDescent="0.3">
      <c r="A420" s="30" t="s">
        <v>1</v>
      </c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8" t="s">
        <v>17</v>
      </c>
    </row>
    <row r="421" spans="1:15" ht="15.75" hidden="1" x14ac:dyDescent="0.25">
      <c r="A421" s="19" t="s">
        <v>1</v>
      </c>
      <c r="B421" s="22" t="s">
        <v>1</v>
      </c>
      <c r="C421" s="22" t="s">
        <v>1</v>
      </c>
      <c r="D421" s="22" t="s">
        <v>1</v>
      </c>
      <c r="E421" s="22" t="s">
        <v>1</v>
      </c>
      <c r="F421" s="22" t="s">
        <v>1</v>
      </c>
      <c r="G421" s="22" t="s">
        <v>1</v>
      </c>
      <c r="H421" s="22" t="s">
        <v>1</v>
      </c>
      <c r="I421" s="22" t="s">
        <v>1</v>
      </c>
      <c r="J421" s="22" t="s">
        <v>1</v>
      </c>
      <c r="K421" s="22" t="s">
        <v>1</v>
      </c>
      <c r="L421" s="22" t="s">
        <v>1</v>
      </c>
      <c r="M421" s="22" t="s">
        <v>1</v>
      </c>
      <c r="N421" s="22" t="s">
        <v>1</v>
      </c>
      <c r="O421" s="22" t="s">
        <v>1</v>
      </c>
    </row>
    <row r="422" spans="1:15" ht="30" x14ac:dyDescent="0.25">
      <c r="A422" s="20" t="s">
        <v>158</v>
      </c>
      <c r="B422" s="22" t="s">
        <v>16</v>
      </c>
      <c r="C422" s="22">
        <v>134</v>
      </c>
      <c r="D422" s="22">
        <v>2</v>
      </c>
      <c r="E422" s="24">
        <v>1.49E-2</v>
      </c>
      <c r="F422" s="22">
        <v>12</v>
      </c>
      <c r="G422" s="24">
        <v>8.9599999999999999E-2</v>
      </c>
      <c r="H422" s="22">
        <v>36</v>
      </c>
      <c r="I422" s="24">
        <v>0.26869999999999999</v>
      </c>
      <c r="J422" s="22">
        <v>396</v>
      </c>
      <c r="K422" s="25">
        <v>24401</v>
      </c>
      <c r="L422" s="22">
        <v>57</v>
      </c>
      <c r="M422" s="24">
        <v>0.4254</v>
      </c>
      <c r="N422" s="26">
        <v>1.39</v>
      </c>
      <c r="O422" s="27">
        <v>33992</v>
      </c>
    </row>
    <row r="423" spans="1:15" ht="16.5" hidden="1" thickBot="1" x14ac:dyDescent="0.3">
      <c r="A423" s="21" t="s">
        <v>1</v>
      </c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8" t="s">
        <v>17</v>
      </c>
    </row>
    <row r="424" spans="1:15" ht="15.75" hidden="1" x14ac:dyDescent="0.25">
      <c r="A424" s="36"/>
      <c r="B424" s="12" t="s">
        <v>1</v>
      </c>
      <c r="C424" s="12" t="s">
        <v>1</v>
      </c>
      <c r="D424" s="12" t="s">
        <v>1</v>
      </c>
      <c r="E424" s="12" t="s">
        <v>1</v>
      </c>
      <c r="F424" s="12" t="s">
        <v>1</v>
      </c>
      <c r="G424" s="12" t="s">
        <v>1</v>
      </c>
      <c r="H424" s="12" t="s">
        <v>1</v>
      </c>
      <c r="I424" s="12" t="s">
        <v>1</v>
      </c>
      <c r="J424" s="12" t="s">
        <v>1</v>
      </c>
      <c r="K424" s="12" t="s">
        <v>1</v>
      </c>
      <c r="L424" s="12" t="s">
        <v>1</v>
      </c>
      <c r="M424" s="12" t="s">
        <v>1</v>
      </c>
      <c r="N424" s="12" t="s">
        <v>1</v>
      </c>
      <c r="O424" s="12" t="s">
        <v>1</v>
      </c>
    </row>
    <row r="425" spans="1:15" ht="30" x14ac:dyDescent="0.25">
      <c r="A425" s="29" t="s">
        <v>159</v>
      </c>
      <c r="B425" s="12" t="s">
        <v>19</v>
      </c>
      <c r="C425" s="12">
        <v>149</v>
      </c>
      <c r="D425" s="12">
        <v>86</v>
      </c>
      <c r="E425" s="14">
        <v>0.57720000000000005</v>
      </c>
      <c r="F425" s="12">
        <v>129</v>
      </c>
      <c r="G425" s="14">
        <v>0.86580000000000001</v>
      </c>
      <c r="H425" s="12">
        <v>146</v>
      </c>
      <c r="I425" s="14">
        <v>0.97989999999999999</v>
      </c>
      <c r="J425" s="12">
        <v>462</v>
      </c>
      <c r="K425" s="15">
        <v>29718</v>
      </c>
      <c r="L425" s="12">
        <v>108</v>
      </c>
      <c r="M425" s="14">
        <v>0.7248</v>
      </c>
      <c r="N425" s="16">
        <v>7.09</v>
      </c>
      <c r="O425" s="17">
        <v>210653</v>
      </c>
    </row>
    <row r="426" spans="1:15" ht="16.5" hidden="1" thickBot="1" x14ac:dyDescent="0.3">
      <c r="A426" s="30" t="s">
        <v>1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8" t="s">
        <v>17</v>
      </c>
    </row>
    <row r="427" spans="1:15" ht="15.75" hidden="1" x14ac:dyDescent="0.25">
      <c r="A427" s="19" t="s">
        <v>1</v>
      </c>
      <c r="B427" s="22" t="s">
        <v>1</v>
      </c>
      <c r="C427" s="22" t="s">
        <v>1</v>
      </c>
      <c r="D427" s="22" t="s">
        <v>1</v>
      </c>
      <c r="E427" s="22" t="s">
        <v>1</v>
      </c>
      <c r="F427" s="22" t="s">
        <v>1</v>
      </c>
      <c r="G427" s="22" t="s">
        <v>1</v>
      </c>
      <c r="H427" s="22" t="s">
        <v>1</v>
      </c>
      <c r="I427" s="22" t="s">
        <v>1</v>
      </c>
      <c r="J427" s="22" t="s">
        <v>1</v>
      </c>
      <c r="K427" s="22" t="s">
        <v>1</v>
      </c>
      <c r="L427" s="22" t="s">
        <v>1</v>
      </c>
      <c r="M427" s="22" t="s">
        <v>1</v>
      </c>
      <c r="N427" s="22" t="s">
        <v>1</v>
      </c>
      <c r="O427" s="22" t="s">
        <v>1</v>
      </c>
    </row>
    <row r="428" spans="1:15" ht="45" x14ac:dyDescent="0.25">
      <c r="A428" s="20" t="s">
        <v>160</v>
      </c>
      <c r="B428" s="22" t="s">
        <v>16</v>
      </c>
      <c r="C428" s="22">
        <v>329</v>
      </c>
      <c r="D428" s="22">
        <v>56</v>
      </c>
      <c r="E428" s="24">
        <v>0.17019999999999999</v>
      </c>
      <c r="F428" s="22">
        <v>139</v>
      </c>
      <c r="G428" s="24">
        <v>0.42249999999999999</v>
      </c>
      <c r="H428" s="22">
        <v>250</v>
      </c>
      <c r="I428" s="24">
        <v>0.75990000000000002</v>
      </c>
      <c r="J428" s="25">
        <v>1211</v>
      </c>
      <c r="K428" s="25">
        <v>65542</v>
      </c>
      <c r="L428" s="22">
        <v>294</v>
      </c>
      <c r="M428" s="24">
        <v>0.89359999999999995</v>
      </c>
      <c r="N428" s="26">
        <v>2.5</v>
      </c>
      <c r="O428" s="27">
        <v>164068</v>
      </c>
    </row>
    <row r="429" spans="1:15" ht="16.5" hidden="1" thickBot="1" x14ac:dyDescent="0.3">
      <c r="A429" s="21" t="s">
        <v>1</v>
      </c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8" t="s">
        <v>17</v>
      </c>
    </row>
    <row r="430" spans="1:15" ht="15.75" hidden="1" x14ac:dyDescent="0.25">
      <c r="A430" s="11" t="s">
        <v>1</v>
      </c>
      <c r="B430" s="12" t="s">
        <v>1</v>
      </c>
      <c r="C430" s="12" t="s">
        <v>1</v>
      </c>
      <c r="D430" s="12" t="s">
        <v>1</v>
      </c>
      <c r="E430" s="12" t="s">
        <v>1</v>
      </c>
      <c r="F430" s="12" t="s">
        <v>1</v>
      </c>
      <c r="G430" s="12" t="s">
        <v>1</v>
      </c>
      <c r="H430" s="12" t="s">
        <v>1</v>
      </c>
      <c r="I430" s="12" t="s">
        <v>1</v>
      </c>
      <c r="J430" s="12" t="s">
        <v>1</v>
      </c>
      <c r="K430" s="12" t="s">
        <v>1</v>
      </c>
      <c r="L430" s="12" t="s">
        <v>1</v>
      </c>
      <c r="M430" s="12" t="s">
        <v>1</v>
      </c>
      <c r="N430" s="12" t="s">
        <v>1</v>
      </c>
      <c r="O430" s="12" t="s">
        <v>1</v>
      </c>
    </row>
    <row r="431" spans="1:15" ht="45" x14ac:dyDescent="0.25">
      <c r="A431" s="29" t="s">
        <v>161</v>
      </c>
      <c r="B431" s="12" t="s">
        <v>19</v>
      </c>
      <c r="C431" s="12">
        <v>124</v>
      </c>
      <c r="D431" s="12">
        <v>26</v>
      </c>
      <c r="E431" s="14">
        <v>0.2097</v>
      </c>
      <c r="F431" s="12">
        <v>43</v>
      </c>
      <c r="G431" s="14">
        <v>0.3468</v>
      </c>
      <c r="H431" s="12">
        <v>56</v>
      </c>
      <c r="I431" s="14">
        <v>0.4516</v>
      </c>
      <c r="J431" s="12">
        <v>317</v>
      </c>
      <c r="K431" s="15">
        <v>22213</v>
      </c>
      <c r="L431" s="12">
        <v>38</v>
      </c>
      <c r="M431" s="14">
        <v>0.30649999999999999</v>
      </c>
      <c r="N431" s="16">
        <v>0.34</v>
      </c>
      <c r="O431" s="17">
        <v>7626</v>
      </c>
    </row>
    <row r="432" spans="1:15" ht="16.5" hidden="1" thickBot="1" x14ac:dyDescent="0.3">
      <c r="A432" s="30" t="s">
        <v>1</v>
      </c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8" t="s">
        <v>17</v>
      </c>
    </row>
    <row r="433" spans="1:15" ht="15.75" hidden="1" x14ac:dyDescent="0.25">
      <c r="A433" s="19" t="s">
        <v>1</v>
      </c>
      <c r="B433" s="22" t="s">
        <v>1</v>
      </c>
      <c r="C433" s="22" t="s">
        <v>1</v>
      </c>
      <c r="D433" s="22" t="s">
        <v>1</v>
      </c>
      <c r="E433" s="22" t="s">
        <v>1</v>
      </c>
      <c r="F433" s="22" t="s">
        <v>1</v>
      </c>
      <c r="G433" s="22" t="s">
        <v>1</v>
      </c>
      <c r="H433" s="22" t="s">
        <v>1</v>
      </c>
      <c r="I433" s="22" t="s">
        <v>1</v>
      </c>
      <c r="J433" s="22" t="s">
        <v>1</v>
      </c>
      <c r="K433" s="22" t="s">
        <v>1</v>
      </c>
      <c r="L433" s="22" t="s">
        <v>1</v>
      </c>
      <c r="M433" s="22" t="s">
        <v>1</v>
      </c>
      <c r="N433" s="22" t="s">
        <v>1</v>
      </c>
      <c r="O433" s="22" t="s">
        <v>1</v>
      </c>
    </row>
    <row r="434" spans="1:15" ht="30" x14ac:dyDescent="0.25">
      <c r="A434" s="20" t="s">
        <v>162</v>
      </c>
      <c r="B434" s="22" t="s">
        <v>16</v>
      </c>
      <c r="C434" s="22">
        <v>570</v>
      </c>
      <c r="D434" s="22">
        <v>109</v>
      </c>
      <c r="E434" s="24">
        <v>0.19120000000000001</v>
      </c>
      <c r="F434" s="22">
        <v>239</v>
      </c>
      <c r="G434" s="24">
        <v>0.41930000000000001</v>
      </c>
      <c r="H434" s="22">
        <v>405</v>
      </c>
      <c r="I434" s="24">
        <v>0.71050000000000002</v>
      </c>
      <c r="J434" s="25">
        <v>1788</v>
      </c>
      <c r="K434" s="25">
        <v>100472</v>
      </c>
      <c r="L434" s="22">
        <v>515</v>
      </c>
      <c r="M434" s="24">
        <v>0.90349999999999997</v>
      </c>
      <c r="N434" s="26">
        <v>3.26</v>
      </c>
      <c r="O434" s="27">
        <v>327486</v>
      </c>
    </row>
    <row r="435" spans="1:15" ht="16.5" hidden="1" thickBot="1" x14ac:dyDescent="0.3">
      <c r="A435" s="21" t="s">
        <v>1</v>
      </c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8" t="s">
        <v>17</v>
      </c>
    </row>
    <row r="436" spans="1:15" ht="15.75" hidden="1" x14ac:dyDescent="0.25">
      <c r="A436" s="11" t="s">
        <v>1</v>
      </c>
      <c r="B436" s="12" t="s">
        <v>1</v>
      </c>
      <c r="C436" s="12" t="s">
        <v>1</v>
      </c>
      <c r="D436" s="12" t="s">
        <v>1</v>
      </c>
      <c r="E436" s="12" t="s">
        <v>1</v>
      </c>
      <c r="F436" s="12" t="s">
        <v>1</v>
      </c>
      <c r="G436" s="12" t="s">
        <v>1</v>
      </c>
      <c r="H436" s="12" t="s">
        <v>1</v>
      </c>
      <c r="I436" s="46">
        <v>0.60189999999999999</v>
      </c>
      <c r="J436" s="12" t="s">
        <v>1</v>
      </c>
      <c r="K436" s="12" t="s">
        <v>1</v>
      </c>
      <c r="L436" s="12" t="s">
        <v>1</v>
      </c>
      <c r="M436" s="12" t="s">
        <v>1</v>
      </c>
      <c r="N436" s="12" t="s">
        <v>1</v>
      </c>
      <c r="O436" s="12" t="s">
        <v>1</v>
      </c>
    </row>
    <row r="437" spans="1:15" ht="45" x14ac:dyDescent="0.25">
      <c r="A437" s="29" t="s">
        <v>188</v>
      </c>
      <c r="B437" s="12" t="s">
        <v>16</v>
      </c>
      <c r="C437" s="12">
        <v>103</v>
      </c>
      <c r="D437" s="12">
        <v>24</v>
      </c>
      <c r="E437" s="14">
        <v>0.23300000000000001</v>
      </c>
      <c r="F437" s="12">
        <v>39</v>
      </c>
      <c r="G437" s="14">
        <v>0.37859999999999999</v>
      </c>
      <c r="H437" s="12">
        <v>62</v>
      </c>
      <c r="I437" s="47"/>
      <c r="J437" s="12">
        <v>343</v>
      </c>
      <c r="K437" s="15">
        <v>19934</v>
      </c>
      <c r="L437" s="12">
        <v>55</v>
      </c>
      <c r="M437" s="14">
        <v>0.53400000000000003</v>
      </c>
      <c r="N437" s="16">
        <v>1.56</v>
      </c>
      <c r="O437" s="17">
        <v>31018</v>
      </c>
    </row>
    <row r="438" spans="1:15" ht="16.5" hidden="1" thickBot="1" x14ac:dyDescent="0.3">
      <c r="A438" s="30" t="s">
        <v>1</v>
      </c>
      <c r="B438" s="13"/>
      <c r="C438" s="13"/>
      <c r="D438" s="13"/>
      <c r="E438" s="13"/>
      <c r="F438" s="13"/>
      <c r="G438" s="13"/>
      <c r="H438" s="13"/>
      <c r="I438" s="48"/>
      <c r="J438" s="13"/>
      <c r="K438" s="13"/>
      <c r="L438" s="13"/>
      <c r="M438" s="13"/>
      <c r="N438" s="13"/>
      <c r="O438" s="18" t="s">
        <v>17</v>
      </c>
    </row>
    <row r="439" spans="1:15" ht="15.75" hidden="1" x14ac:dyDescent="0.25">
      <c r="A439" s="19" t="s">
        <v>1</v>
      </c>
      <c r="B439" s="22" t="s">
        <v>1</v>
      </c>
      <c r="C439" s="22" t="s">
        <v>1</v>
      </c>
      <c r="D439" s="22" t="s">
        <v>1</v>
      </c>
      <c r="E439" s="22" t="s">
        <v>1</v>
      </c>
      <c r="F439" s="22" t="s">
        <v>1</v>
      </c>
      <c r="G439" s="22" t="s">
        <v>1</v>
      </c>
      <c r="H439" s="22" t="s">
        <v>1</v>
      </c>
      <c r="I439" s="22" t="s">
        <v>1</v>
      </c>
      <c r="J439" s="22" t="s">
        <v>1</v>
      </c>
      <c r="K439" s="22" t="s">
        <v>1</v>
      </c>
      <c r="L439" s="22" t="s">
        <v>1</v>
      </c>
      <c r="M439" s="22" t="s">
        <v>1</v>
      </c>
      <c r="N439" s="22" t="s">
        <v>1</v>
      </c>
      <c r="O439" s="22" t="s">
        <v>1</v>
      </c>
    </row>
    <row r="440" spans="1:15" ht="45" x14ac:dyDescent="0.25">
      <c r="A440" s="20" t="s">
        <v>163</v>
      </c>
      <c r="B440" s="22" t="s">
        <v>19</v>
      </c>
      <c r="C440" s="22">
        <v>145</v>
      </c>
      <c r="D440" s="22">
        <v>20</v>
      </c>
      <c r="E440" s="24">
        <v>0.13789999999999999</v>
      </c>
      <c r="F440" s="22">
        <v>38</v>
      </c>
      <c r="G440" s="24">
        <v>0.2621</v>
      </c>
      <c r="H440" s="22">
        <v>83</v>
      </c>
      <c r="I440" s="24">
        <v>0.57240000000000002</v>
      </c>
      <c r="J440" s="22">
        <v>466</v>
      </c>
      <c r="K440" s="25">
        <v>31265</v>
      </c>
      <c r="L440" s="22">
        <v>87</v>
      </c>
      <c r="M440" s="34">
        <v>0.6</v>
      </c>
      <c r="N440" s="26">
        <v>1.31</v>
      </c>
      <c r="O440" s="27">
        <v>40805</v>
      </c>
    </row>
    <row r="441" spans="1:15" ht="16.5" hidden="1" thickBot="1" x14ac:dyDescent="0.3">
      <c r="A441" s="21" t="s">
        <v>1</v>
      </c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8" t="s">
        <v>17</v>
      </c>
    </row>
    <row r="442" spans="1:15" ht="15.75" hidden="1" x14ac:dyDescent="0.25">
      <c r="A442" s="11" t="s">
        <v>1</v>
      </c>
      <c r="B442" s="12" t="s">
        <v>1</v>
      </c>
      <c r="C442" s="12" t="s">
        <v>1</v>
      </c>
      <c r="D442" s="12" t="s">
        <v>1</v>
      </c>
      <c r="E442" s="12" t="s">
        <v>1</v>
      </c>
      <c r="F442" s="12" t="s">
        <v>1</v>
      </c>
      <c r="G442" s="12" t="s">
        <v>1</v>
      </c>
      <c r="H442" s="12" t="s">
        <v>1</v>
      </c>
      <c r="I442" s="12" t="s">
        <v>1</v>
      </c>
      <c r="J442" s="12" t="s">
        <v>1</v>
      </c>
      <c r="K442" s="12" t="s">
        <v>1</v>
      </c>
      <c r="L442" s="12" t="s">
        <v>1</v>
      </c>
      <c r="M442" s="12" t="s">
        <v>1</v>
      </c>
      <c r="N442" s="12" t="s">
        <v>1</v>
      </c>
      <c r="O442" s="12" t="s">
        <v>1</v>
      </c>
    </row>
    <row r="443" spans="1:15" ht="30" x14ac:dyDescent="0.25">
      <c r="A443" s="29" t="s">
        <v>164</v>
      </c>
      <c r="B443" s="12" t="s">
        <v>19</v>
      </c>
      <c r="C443" s="12">
        <v>95</v>
      </c>
      <c r="D443" s="12">
        <v>42</v>
      </c>
      <c r="E443" s="14">
        <v>0.44209999999999999</v>
      </c>
      <c r="F443" s="12">
        <v>62</v>
      </c>
      <c r="G443" s="14">
        <v>0.65259999999999996</v>
      </c>
      <c r="H443" s="12">
        <v>74</v>
      </c>
      <c r="I443" s="14">
        <v>0.77890000000000004</v>
      </c>
      <c r="J443" s="12">
        <v>261</v>
      </c>
      <c r="K443" s="15">
        <v>16723</v>
      </c>
      <c r="L443" s="12">
        <v>82</v>
      </c>
      <c r="M443" s="14">
        <v>0.86319999999999997</v>
      </c>
      <c r="N443" s="16">
        <v>2.56</v>
      </c>
      <c r="O443" s="17">
        <v>42858</v>
      </c>
    </row>
    <row r="444" spans="1:15" ht="16.5" hidden="1" thickBot="1" x14ac:dyDescent="0.3">
      <c r="A444" s="30" t="s">
        <v>1</v>
      </c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8" t="s">
        <v>17</v>
      </c>
    </row>
    <row r="445" spans="1:15" ht="15.75" hidden="1" x14ac:dyDescent="0.25">
      <c r="A445" s="19" t="s">
        <v>1</v>
      </c>
      <c r="B445" s="22" t="s">
        <v>1</v>
      </c>
      <c r="C445" s="22" t="s">
        <v>1</v>
      </c>
      <c r="D445" s="22" t="s">
        <v>1</v>
      </c>
      <c r="E445" s="22" t="s">
        <v>1</v>
      </c>
      <c r="F445" s="22" t="s">
        <v>1</v>
      </c>
      <c r="G445" s="24">
        <v>0.27439999999999998</v>
      </c>
      <c r="H445" s="22">
        <v>161</v>
      </c>
      <c r="I445" s="24">
        <v>0.60529999999999995</v>
      </c>
      <c r="J445" s="22" t="s">
        <v>1</v>
      </c>
      <c r="K445" s="22" t="s">
        <v>1</v>
      </c>
      <c r="L445" s="22" t="s">
        <v>1</v>
      </c>
      <c r="M445" s="22" t="s">
        <v>1</v>
      </c>
      <c r="N445" s="22" t="s">
        <v>1</v>
      </c>
      <c r="O445" s="22" t="s">
        <v>1</v>
      </c>
    </row>
    <row r="446" spans="1:15" ht="30" x14ac:dyDescent="0.25">
      <c r="A446" s="20" t="s">
        <v>165</v>
      </c>
      <c r="B446" s="22" t="s">
        <v>16</v>
      </c>
      <c r="C446" s="22">
        <v>266</v>
      </c>
      <c r="D446" s="22">
        <v>24</v>
      </c>
      <c r="E446" s="24">
        <v>9.0200000000000002E-2</v>
      </c>
      <c r="F446" s="22">
        <v>73</v>
      </c>
      <c r="G446" s="22" t="s">
        <v>0</v>
      </c>
      <c r="H446" s="22" t="s">
        <v>1</v>
      </c>
      <c r="I446" s="22" t="s">
        <v>0</v>
      </c>
      <c r="J446" s="22">
        <v>721</v>
      </c>
      <c r="K446" s="25">
        <v>42725</v>
      </c>
      <c r="L446" s="22">
        <v>180</v>
      </c>
      <c r="M446" s="24">
        <v>0.67669999999999997</v>
      </c>
      <c r="N446" s="26">
        <v>1.18</v>
      </c>
      <c r="O446" s="27">
        <v>50572</v>
      </c>
    </row>
    <row r="447" spans="1:15" ht="16.5" hidden="1" thickBot="1" x14ac:dyDescent="0.3">
      <c r="A447" s="21" t="s">
        <v>1</v>
      </c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8" t="s">
        <v>17</v>
      </c>
    </row>
    <row r="448" spans="1:15" ht="15.75" hidden="1" x14ac:dyDescent="0.25">
      <c r="A448" s="11" t="s">
        <v>1</v>
      </c>
      <c r="B448" s="12" t="s">
        <v>1</v>
      </c>
      <c r="C448" s="12" t="s">
        <v>1</v>
      </c>
      <c r="D448" s="12" t="s">
        <v>1</v>
      </c>
      <c r="E448" s="12" t="s">
        <v>1</v>
      </c>
      <c r="F448" s="12" t="s">
        <v>1</v>
      </c>
      <c r="G448" s="12" t="s">
        <v>1</v>
      </c>
      <c r="H448" s="12" t="s">
        <v>1</v>
      </c>
      <c r="I448" s="12" t="s">
        <v>1</v>
      </c>
      <c r="J448" s="12" t="s">
        <v>1</v>
      </c>
      <c r="K448" s="12" t="s">
        <v>1</v>
      </c>
      <c r="L448" s="12" t="s">
        <v>1</v>
      </c>
      <c r="M448" s="12" t="s">
        <v>1</v>
      </c>
      <c r="N448" s="12" t="s">
        <v>1</v>
      </c>
      <c r="O448" s="12" t="s">
        <v>1</v>
      </c>
    </row>
    <row r="449" spans="1:15" ht="30" x14ac:dyDescent="0.25">
      <c r="A449" s="29" t="s">
        <v>166</v>
      </c>
      <c r="B449" s="12" t="s">
        <v>19</v>
      </c>
      <c r="C449" s="12">
        <v>188</v>
      </c>
      <c r="D449" s="12">
        <v>23</v>
      </c>
      <c r="E449" s="14">
        <v>0.12230000000000001</v>
      </c>
      <c r="F449" s="12">
        <v>54</v>
      </c>
      <c r="G449" s="14">
        <v>0.28720000000000001</v>
      </c>
      <c r="H449" s="12">
        <v>126</v>
      </c>
      <c r="I449" s="14">
        <v>0.67020000000000002</v>
      </c>
      <c r="J449" s="12">
        <v>610</v>
      </c>
      <c r="K449" s="15">
        <v>40937</v>
      </c>
      <c r="L449" s="12">
        <v>140</v>
      </c>
      <c r="M449" s="14">
        <v>0.74470000000000003</v>
      </c>
      <c r="N449" s="16">
        <v>1.44</v>
      </c>
      <c r="O449" s="17">
        <v>58928</v>
      </c>
    </row>
    <row r="450" spans="1:15" ht="16.5" hidden="1" thickBot="1" x14ac:dyDescent="0.3">
      <c r="A450" s="30" t="s">
        <v>1</v>
      </c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8" t="s">
        <v>17</v>
      </c>
    </row>
    <row r="451" spans="1:15" ht="15.75" hidden="1" x14ac:dyDescent="0.25">
      <c r="A451" s="19" t="s">
        <v>1</v>
      </c>
      <c r="B451" s="22" t="s">
        <v>1</v>
      </c>
      <c r="C451" s="22" t="s">
        <v>1</v>
      </c>
      <c r="D451" s="22" t="s">
        <v>1</v>
      </c>
      <c r="E451" s="22" t="s">
        <v>1</v>
      </c>
      <c r="F451" s="22" t="s">
        <v>1</v>
      </c>
      <c r="G451" s="22" t="s">
        <v>1</v>
      </c>
      <c r="H451" s="22" t="s">
        <v>1</v>
      </c>
      <c r="I451" s="22" t="s">
        <v>1</v>
      </c>
      <c r="J451" s="22" t="s">
        <v>1</v>
      </c>
      <c r="K451" s="22" t="s">
        <v>1</v>
      </c>
      <c r="L451" s="22" t="s">
        <v>1</v>
      </c>
      <c r="M451" s="22" t="s">
        <v>1</v>
      </c>
      <c r="N451" s="22" t="s">
        <v>1</v>
      </c>
      <c r="O451" s="22" t="s">
        <v>1</v>
      </c>
    </row>
    <row r="452" spans="1:15" ht="30" x14ac:dyDescent="0.25">
      <c r="A452" s="20" t="s">
        <v>167</v>
      </c>
      <c r="B452" s="22" t="s">
        <v>19</v>
      </c>
      <c r="C452" s="22">
        <v>291</v>
      </c>
      <c r="D452" s="22">
        <v>71</v>
      </c>
      <c r="E452" s="24">
        <v>0.24399999999999999</v>
      </c>
      <c r="F452" s="22">
        <v>140</v>
      </c>
      <c r="G452" s="24">
        <v>0.48110000000000003</v>
      </c>
      <c r="H452" s="22">
        <v>238</v>
      </c>
      <c r="I452" s="24">
        <v>0.81789999999999996</v>
      </c>
      <c r="J452" s="22">
        <v>906</v>
      </c>
      <c r="K452" s="25">
        <v>58556</v>
      </c>
      <c r="L452" s="22">
        <v>243</v>
      </c>
      <c r="M452" s="24">
        <v>0.83509999999999995</v>
      </c>
      <c r="N452" s="26">
        <v>2.21</v>
      </c>
      <c r="O452" s="27">
        <v>129379</v>
      </c>
    </row>
    <row r="453" spans="1:15" ht="16.5" hidden="1" thickBot="1" x14ac:dyDescent="0.3">
      <c r="A453" s="21" t="s">
        <v>1</v>
      </c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8" t="s">
        <v>17</v>
      </c>
    </row>
    <row r="454" spans="1:15" ht="15.75" hidden="1" x14ac:dyDescent="0.25">
      <c r="A454" s="11" t="s">
        <v>1</v>
      </c>
      <c r="B454" s="12" t="s">
        <v>1</v>
      </c>
      <c r="C454" s="12" t="s">
        <v>1</v>
      </c>
      <c r="D454" s="12" t="s">
        <v>1</v>
      </c>
      <c r="E454" s="12" t="s">
        <v>1</v>
      </c>
      <c r="F454" s="12" t="s">
        <v>1</v>
      </c>
      <c r="G454" s="12" t="s">
        <v>1</v>
      </c>
      <c r="H454" s="12" t="s">
        <v>1</v>
      </c>
      <c r="I454" s="12" t="s">
        <v>1</v>
      </c>
      <c r="J454" s="12" t="s">
        <v>1</v>
      </c>
      <c r="K454" s="12" t="s">
        <v>1</v>
      </c>
      <c r="L454" s="12" t="s">
        <v>1</v>
      </c>
      <c r="M454" s="12" t="s">
        <v>1</v>
      </c>
      <c r="N454" s="12" t="s">
        <v>1</v>
      </c>
      <c r="O454" s="12" t="s">
        <v>1</v>
      </c>
    </row>
    <row r="455" spans="1:15" ht="30" x14ac:dyDescent="0.25">
      <c r="A455" s="29" t="s">
        <v>168</v>
      </c>
      <c r="B455" s="12" t="s">
        <v>16</v>
      </c>
      <c r="C455" s="12">
        <v>147</v>
      </c>
      <c r="D455" s="12">
        <v>6</v>
      </c>
      <c r="E455" s="14">
        <v>4.0800000000000003E-2</v>
      </c>
      <c r="F455" s="12">
        <v>33</v>
      </c>
      <c r="G455" s="14">
        <v>0.22450000000000001</v>
      </c>
      <c r="H455" s="12">
        <v>78</v>
      </c>
      <c r="I455" s="14">
        <v>0.53059999999999996</v>
      </c>
      <c r="J455" s="12">
        <v>399</v>
      </c>
      <c r="K455" s="15">
        <v>22414</v>
      </c>
      <c r="L455" s="12">
        <v>74</v>
      </c>
      <c r="M455" s="14">
        <v>0.50339999999999996</v>
      </c>
      <c r="N455" s="16">
        <v>1.55</v>
      </c>
      <c r="O455" s="17">
        <v>34833</v>
      </c>
    </row>
    <row r="456" spans="1:15" ht="16.5" hidden="1" thickBot="1" x14ac:dyDescent="0.3">
      <c r="A456" s="30" t="s">
        <v>1</v>
      </c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8" t="s">
        <v>17</v>
      </c>
    </row>
    <row r="457" spans="1:15" ht="15.75" hidden="1" x14ac:dyDescent="0.25">
      <c r="A457" s="19" t="s">
        <v>1</v>
      </c>
      <c r="B457" s="22" t="s">
        <v>1</v>
      </c>
      <c r="C457" s="22" t="s">
        <v>1</v>
      </c>
      <c r="D457" s="22" t="s">
        <v>1</v>
      </c>
      <c r="E457" s="42">
        <v>0.11360000000000001</v>
      </c>
      <c r="F457" s="22" t="s">
        <v>1</v>
      </c>
      <c r="G457" s="42">
        <v>0.2898</v>
      </c>
      <c r="H457" s="22" t="s">
        <v>1</v>
      </c>
      <c r="I457" s="42">
        <v>0.49430000000000002</v>
      </c>
      <c r="J457" s="22" t="s">
        <v>1</v>
      </c>
      <c r="K457" s="22" t="s">
        <v>1</v>
      </c>
      <c r="L457" s="22" t="s">
        <v>1</v>
      </c>
      <c r="M457" s="22" t="s">
        <v>1</v>
      </c>
      <c r="N457" s="22" t="s">
        <v>1</v>
      </c>
      <c r="O457" s="22" t="s">
        <v>1</v>
      </c>
    </row>
    <row r="458" spans="1:15" ht="30" x14ac:dyDescent="0.25">
      <c r="A458" s="20" t="s">
        <v>169</v>
      </c>
      <c r="B458" s="22" t="s">
        <v>16</v>
      </c>
      <c r="C458" s="22">
        <v>176</v>
      </c>
      <c r="D458" s="22">
        <v>20</v>
      </c>
      <c r="E458" s="44"/>
      <c r="F458" s="22">
        <v>51</v>
      </c>
      <c r="G458" s="44"/>
      <c r="H458" s="22">
        <v>87</v>
      </c>
      <c r="I458" s="44"/>
      <c r="J458" s="22">
        <v>495</v>
      </c>
      <c r="K458" s="25">
        <v>29205</v>
      </c>
      <c r="L458" s="22">
        <v>114</v>
      </c>
      <c r="M458" s="24">
        <v>0.64770000000000005</v>
      </c>
      <c r="N458" s="26">
        <v>2.13</v>
      </c>
      <c r="O458" s="27">
        <v>62243</v>
      </c>
    </row>
    <row r="459" spans="1:15" ht="16.5" hidden="1" thickBot="1" x14ac:dyDescent="0.3">
      <c r="A459" s="21" t="s">
        <v>1</v>
      </c>
      <c r="B459" s="23"/>
      <c r="C459" s="23"/>
      <c r="D459" s="23"/>
      <c r="E459" s="45"/>
      <c r="F459" s="23"/>
      <c r="G459" s="45"/>
      <c r="H459" s="23"/>
      <c r="I459" s="45"/>
      <c r="J459" s="23"/>
      <c r="K459" s="23"/>
      <c r="L459" s="23"/>
      <c r="M459" s="23"/>
      <c r="N459" s="23"/>
      <c r="O459" s="28" t="s">
        <v>17</v>
      </c>
    </row>
    <row r="460" spans="1:15" ht="15.75" hidden="1" x14ac:dyDescent="0.25">
      <c r="A460" s="11" t="s">
        <v>1</v>
      </c>
      <c r="B460" s="12" t="s">
        <v>1</v>
      </c>
      <c r="C460" s="12" t="s">
        <v>1</v>
      </c>
      <c r="D460" s="12" t="s">
        <v>1</v>
      </c>
      <c r="E460" s="12" t="s">
        <v>1</v>
      </c>
      <c r="F460" s="12" t="s">
        <v>1</v>
      </c>
      <c r="G460" s="12" t="s">
        <v>1</v>
      </c>
      <c r="H460" s="12" t="s">
        <v>1</v>
      </c>
      <c r="I460" s="12" t="s">
        <v>1</v>
      </c>
      <c r="J460" s="12" t="s">
        <v>1</v>
      </c>
      <c r="K460" s="12" t="s">
        <v>1</v>
      </c>
      <c r="L460" s="12" t="s">
        <v>1</v>
      </c>
      <c r="M460" s="12" t="s">
        <v>1</v>
      </c>
      <c r="N460" s="12" t="s">
        <v>1</v>
      </c>
      <c r="O460" s="12" t="s">
        <v>1</v>
      </c>
    </row>
    <row r="461" spans="1:15" ht="45" x14ac:dyDescent="0.25">
      <c r="A461" s="29" t="s">
        <v>170</v>
      </c>
      <c r="B461" s="12" t="s">
        <v>19</v>
      </c>
      <c r="C461" s="12">
        <v>263</v>
      </c>
      <c r="D461" s="12">
        <v>105</v>
      </c>
      <c r="E461" s="14">
        <v>0.3992</v>
      </c>
      <c r="F461" s="12">
        <v>164</v>
      </c>
      <c r="G461" s="14">
        <v>0.62360000000000004</v>
      </c>
      <c r="H461" s="12">
        <v>203</v>
      </c>
      <c r="I461" s="14">
        <v>0.77190000000000003</v>
      </c>
      <c r="J461" s="12">
        <v>746</v>
      </c>
      <c r="K461" s="15">
        <v>49456</v>
      </c>
      <c r="L461" s="12">
        <v>187</v>
      </c>
      <c r="M461" s="14">
        <v>0.71099999999999997</v>
      </c>
      <c r="N461" s="16">
        <v>1.25</v>
      </c>
      <c r="O461" s="17">
        <v>61924</v>
      </c>
    </row>
    <row r="462" spans="1:15" ht="16.5" hidden="1" thickBot="1" x14ac:dyDescent="0.3">
      <c r="A462" s="30" t="s">
        <v>1</v>
      </c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8" t="s">
        <v>17</v>
      </c>
    </row>
    <row r="463" spans="1:15" ht="15.75" hidden="1" x14ac:dyDescent="0.25">
      <c r="A463" s="19" t="s">
        <v>1</v>
      </c>
      <c r="B463" s="22" t="s">
        <v>1</v>
      </c>
      <c r="C463" s="22" t="s">
        <v>1</v>
      </c>
      <c r="D463" s="22" t="s">
        <v>1</v>
      </c>
      <c r="E463" s="42">
        <v>0.31540000000000001</v>
      </c>
      <c r="F463" s="22" t="s">
        <v>1</v>
      </c>
      <c r="G463" s="22" t="s">
        <v>1</v>
      </c>
      <c r="H463" s="43">
        <v>314</v>
      </c>
      <c r="I463" s="42">
        <v>0.76770000000000005</v>
      </c>
      <c r="J463" s="22" t="s">
        <v>1</v>
      </c>
      <c r="K463" s="22" t="s">
        <v>1</v>
      </c>
      <c r="L463" s="22" t="s">
        <v>1</v>
      </c>
      <c r="M463" s="22" t="s">
        <v>1</v>
      </c>
      <c r="N463" s="22" t="s">
        <v>1</v>
      </c>
      <c r="O463" s="22" t="s">
        <v>1</v>
      </c>
    </row>
    <row r="464" spans="1:15" ht="30" x14ac:dyDescent="0.25">
      <c r="A464" s="20" t="s">
        <v>171</v>
      </c>
      <c r="B464" s="22" t="s">
        <v>16</v>
      </c>
      <c r="C464" s="22">
        <v>409</v>
      </c>
      <c r="D464" s="22">
        <v>129</v>
      </c>
      <c r="E464" s="44"/>
      <c r="F464" s="22">
        <v>209</v>
      </c>
      <c r="G464" s="24">
        <v>0.51100000000000001</v>
      </c>
      <c r="H464" s="19"/>
      <c r="I464" s="44"/>
      <c r="J464" s="25">
        <v>1236</v>
      </c>
      <c r="K464" s="25">
        <v>68358</v>
      </c>
      <c r="L464" s="22">
        <v>374</v>
      </c>
      <c r="M464" s="24">
        <v>0.91439999999999999</v>
      </c>
      <c r="N464" s="26">
        <v>3.18</v>
      </c>
      <c r="O464" s="27">
        <v>217422</v>
      </c>
    </row>
    <row r="465" spans="1:15" ht="16.5" hidden="1" thickBot="1" x14ac:dyDescent="0.3">
      <c r="A465" s="21" t="s">
        <v>1</v>
      </c>
      <c r="B465" s="23"/>
      <c r="C465" s="23"/>
      <c r="D465" s="23"/>
      <c r="E465" s="45"/>
      <c r="F465" s="23"/>
      <c r="G465" s="23"/>
      <c r="H465" s="21"/>
      <c r="I465" s="45"/>
      <c r="J465" s="23"/>
      <c r="K465" s="23"/>
      <c r="L465" s="23"/>
      <c r="M465" s="23"/>
      <c r="N465" s="23"/>
      <c r="O465" s="28" t="s">
        <v>17</v>
      </c>
    </row>
    <row r="466" spans="1:15" ht="15.75" hidden="1" x14ac:dyDescent="0.25">
      <c r="A466" s="11" t="s">
        <v>1</v>
      </c>
      <c r="B466" s="12" t="s">
        <v>1</v>
      </c>
      <c r="C466" s="12" t="s">
        <v>1</v>
      </c>
      <c r="D466" s="12" t="s">
        <v>1</v>
      </c>
      <c r="E466" s="12" t="s">
        <v>1</v>
      </c>
      <c r="F466" s="12" t="s">
        <v>1</v>
      </c>
      <c r="G466" s="12" t="s">
        <v>1</v>
      </c>
      <c r="H466" s="12" t="s">
        <v>1</v>
      </c>
      <c r="I466" s="12" t="s">
        <v>1</v>
      </c>
      <c r="J466" s="12" t="s">
        <v>1</v>
      </c>
      <c r="K466" s="12" t="s">
        <v>1</v>
      </c>
      <c r="L466" s="12" t="s">
        <v>1</v>
      </c>
      <c r="M466" s="12" t="s">
        <v>1</v>
      </c>
      <c r="N466" s="12" t="s">
        <v>1</v>
      </c>
      <c r="O466" s="12" t="s">
        <v>1</v>
      </c>
    </row>
    <row r="467" spans="1:15" ht="30" x14ac:dyDescent="0.25">
      <c r="A467" s="29" t="s">
        <v>172</v>
      </c>
      <c r="B467" s="12" t="s">
        <v>16</v>
      </c>
      <c r="C467" s="12">
        <v>318</v>
      </c>
      <c r="D467" s="12">
        <v>138</v>
      </c>
      <c r="E467" s="14">
        <v>0.434</v>
      </c>
      <c r="F467" s="12">
        <v>205</v>
      </c>
      <c r="G467" s="14">
        <v>0.64470000000000005</v>
      </c>
      <c r="H467" s="12">
        <v>254</v>
      </c>
      <c r="I467" s="14">
        <v>0.79869999999999997</v>
      </c>
      <c r="J467" s="12">
        <v>872</v>
      </c>
      <c r="K467" s="15">
        <v>47159</v>
      </c>
      <c r="L467" s="12">
        <v>296</v>
      </c>
      <c r="M467" s="14">
        <v>0.93079999999999996</v>
      </c>
      <c r="N467" s="16">
        <v>2.56</v>
      </c>
      <c r="O467" s="17">
        <v>120504</v>
      </c>
    </row>
    <row r="468" spans="1:15" ht="16.5" hidden="1" thickBot="1" x14ac:dyDescent="0.3">
      <c r="A468" s="30" t="s">
        <v>1</v>
      </c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8" t="s">
        <v>17</v>
      </c>
    </row>
    <row r="469" spans="1:15" ht="15.75" hidden="1" x14ac:dyDescent="0.25">
      <c r="A469" s="19" t="s">
        <v>1</v>
      </c>
      <c r="B469" s="22" t="s">
        <v>1</v>
      </c>
      <c r="C469" s="22" t="s">
        <v>1</v>
      </c>
      <c r="D469" s="22" t="s">
        <v>1</v>
      </c>
      <c r="E469" s="22" t="s">
        <v>1</v>
      </c>
      <c r="F469" s="22" t="s">
        <v>1</v>
      </c>
      <c r="G469" s="22" t="s">
        <v>1</v>
      </c>
      <c r="H469" s="22" t="s">
        <v>1</v>
      </c>
      <c r="I469" s="22" t="s">
        <v>1</v>
      </c>
      <c r="J469" s="22" t="s">
        <v>1</v>
      </c>
      <c r="K469" s="22" t="s">
        <v>1</v>
      </c>
      <c r="L469" s="22" t="s">
        <v>1</v>
      </c>
      <c r="M469" s="22" t="s">
        <v>1</v>
      </c>
      <c r="N469" s="22" t="s">
        <v>1</v>
      </c>
      <c r="O469" s="22" t="s">
        <v>1</v>
      </c>
    </row>
    <row r="470" spans="1:15" ht="30" x14ac:dyDescent="0.25">
      <c r="A470" s="20" t="s">
        <v>173</v>
      </c>
      <c r="B470" s="22" t="s">
        <v>16</v>
      </c>
      <c r="C470" s="22">
        <v>396</v>
      </c>
      <c r="D470" s="22">
        <v>125</v>
      </c>
      <c r="E470" s="24">
        <v>0.31569999999999998</v>
      </c>
      <c r="F470" s="22">
        <v>248</v>
      </c>
      <c r="G470" s="24">
        <v>0.62629999999999997</v>
      </c>
      <c r="H470" s="22">
        <v>352</v>
      </c>
      <c r="I470" s="24">
        <v>0.88890000000000002</v>
      </c>
      <c r="J470" s="25">
        <v>1303</v>
      </c>
      <c r="K470" s="25">
        <v>71566</v>
      </c>
      <c r="L470" s="22">
        <v>346</v>
      </c>
      <c r="M470" s="24">
        <v>0.87370000000000003</v>
      </c>
      <c r="N470" s="26">
        <v>8.7200000000000006</v>
      </c>
      <c r="O470" s="27">
        <v>623735</v>
      </c>
    </row>
    <row r="471" spans="1:15" ht="16.5" hidden="1" thickBot="1" x14ac:dyDescent="0.3">
      <c r="A471" s="21" t="s">
        <v>1</v>
      </c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8" t="s">
        <v>17</v>
      </c>
    </row>
    <row r="472" spans="1:15" ht="15.75" hidden="1" x14ac:dyDescent="0.25">
      <c r="A472" s="11" t="s">
        <v>1</v>
      </c>
      <c r="B472" s="12" t="s">
        <v>1</v>
      </c>
      <c r="C472" s="12" t="s">
        <v>1</v>
      </c>
      <c r="D472" s="12" t="s">
        <v>1</v>
      </c>
      <c r="E472" s="12" t="s">
        <v>1</v>
      </c>
      <c r="F472" s="12" t="s">
        <v>1</v>
      </c>
      <c r="G472" s="12" t="s">
        <v>1</v>
      </c>
      <c r="H472" s="12" t="s">
        <v>1</v>
      </c>
      <c r="I472" s="12" t="s">
        <v>1</v>
      </c>
      <c r="J472" s="12" t="s">
        <v>1</v>
      </c>
      <c r="K472" s="12" t="s">
        <v>1</v>
      </c>
      <c r="L472" s="12" t="s">
        <v>1</v>
      </c>
      <c r="M472" s="12" t="s">
        <v>1</v>
      </c>
      <c r="N472" s="12" t="s">
        <v>1</v>
      </c>
      <c r="O472" s="12" t="s">
        <v>1</v>
      </c>
    </row>
    <row r="473" spans="1:15" ht="30" x14ac:dyDescent="0.25">
      <c r="A473" s="29" t="s">
        <v>174</v>
      </c>
      <c r="B473" s="12" t="s">
        <v>19</v>
      </c>
      <c r="C473" s="12">
        <v>59</v>
      </c>
      <c r="D473" s="12">
        <v>18</v>
      </c>
      <c r="E473" s="14">
        <v>0.30509999999999998</v>
      </c>
      <c r="F473" s="12">
        <v>32</v>
      </c>
      <c r="G473" s="14">
        <v>0.54239999999999999</v>
      </c>
      <c r="H473" s="12">
        <v>49</v>
      </c>
      <c r="I473" s="14">
        <v>0.83050000000000002</v>
      </c>
      <c r="J473" s="12">
        <v>166</v>
      </c>
      <c r="K473" s="15">
        <v>10846</v>
      </c>
      <c r="L473" s="12">
        <v>51</v>
      </c>
      <c r="M473" s="14">
        <v>0.86439999999999995</v>
      </c>
      <c r="N473" s="16">
        <v>3.69</v>
      </c>
      <c r="O473" s="17">
        <v>40029</v>
      </c>
    </row>
    <row r="474" spans="1:15" ht="15.75" hidden="1" x14ac:dyDescent="0.25">
      <c r="A474" s="11" t="s">
        <v>1</v>
      </c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12" t="s">
        <v>175</v>
      </c>
    </row>
  </sheetData>
  <hyperlinks>
    <hyperlink ref="A2" r:id="rId1" display="../../../%22/player/ezra-aderhold/profile/" xr:uid="{C8F3E14F-14EB-418C-B79F-B19178B08CB6}"/>
    <hyperlink ref="A3" r:id="rId2" display="../../../%22/player/catrina-allen/profile/" xr:uid="{98EDC9AD-82AE-456D-BD00-E40E5500197C}"/>
    <hyperlink ref="A4" r:id="rId3" display="../../../%22/player/jennifer-allen/profile/" xr:uid="{CAF285C6-9465-4E1D-ADEA-07098066D34F}"/>
    <hyperlink ref="A5" r:id="rId4" display="../../../%22/player/sai-ananda/profile/" xr:uid="{03A05BE3-B4F1-4679-BF67-E5995F1F4686}"/>
    <hyperlink ref="A6" r:id="rId5" display="../../../%22/player/zoe-andyke/profile/" xr:uid="{C17D8689-BECD-49E9-9BAA-E98EA14527E8}"/>
    <hyperlink ref="A7" r:id="rId6" display="../../../%22/player/josh-anthon/profile/" xr:uid="{A3699DAE-FF93-4A75-A830-E2F16DFB29F3}"/>
    <hyperlink ref="A8" r:id="rId7" display="../../../%22/player/niklas-anttila/profile/" xr:uid="{0F13B003-378E-43D8-9923-2D0B0FB82846}"/>
    <hyperlink ref="A9" r:id="rId8" display="../../../%22/player/dion-arlyn/profile/" xr:uid="{E11A8451-EFE8-4741-AB29-0279CC3A78CC}"/>
    <hyperlink ref="A10" r:id="rId9" display="../../../%22/player/gavin-babcock/profile/" xr:uid="{05EC12B1-F79B-4507-BCC1-A340A2E3FD96}"/>
    <hyperlink ref="A11" r:id="rId10" display="../../../%22/player/anthony-barela/profile/" xr:uid="{BB59941B-A70F-4CD3-9F19-A4A96A7EBACB}"/>
    <hyperlink ref="A13" r:id="rId11" display="../../../%22/player/gregg-barsby/profile/" xr:uid="{152346E8-0DB5-4E77-A179-66596AC965FB}"/>
    <hyperlink ref="A14" r:id="rId12" display="../../../%22/player/matt-bell/profile/" xr:uid="{5AF0DF99-C784-497C-B5EF-AF9775DBD82C}"/>
    <hyperlink ref="A15" r:id="rId13" display="../../../%22/player/carrie-berlogar/profile/" xr:uid="{A732568E-F8EC-4CFB-BC56-A5C3BD110C63}"/>
    <hyperlink ref="A18" r:id="rId14" display="../../../%22/player/henna-blomroos/profile/" xr:uid="{96A5085C-58C5-40BF-97E4-A9125BD9C1FD}"/>
    <hyperlink ref="A21" r:id="rId15" display="../../../%22/player/philo-brathwaite/profile/" xr:uid="{D413A923-266D-42E9-8131-528DB45F9910}"/>
    <hyperlink ref="A24" r:id="rId16" display="../../../%22/player/steve-brinster/profile/" xr:uid="{1EECEBC4-53D1-4C01-92D6-03881590A47A}"/>
    <hyperlink ref="A27" r:id="rId17" display="../../../%22/player/lance-brown/profile/" xr:uid="{A1105C94-E4CF-4DDE-AA78-58A5E32A9CFD}"/>
    <hyperlink ref="A30" r:id="rId18" display="../../../%22/player/patrick-brown/profile/" xr:uid="{0C5516BD-35F8-4007-A89B-B6CDBE906C1F}"/>
    <hyperlink ref="A33" r:id="rId19" display="../../../%22/player/gannon-buhr/profile/" xr:uid="{89B6F57D-3DFD-46FF-9D73-F0724616FDDD}"/>
    <hyperlink ref="A36" r:id="rId20" display="../../../%22/player/robert-burridge/profile/" xr:uid="{EFB65658-1C38-4048-B209-AC31926993A3}"/>
    <hyperlink ref="A39" r:id="rId21" display="../../../%22/player/benjamin-callaway/profile/" xr:uid="{BB48ED44-BD6D-4EE1-93A3-49354A1F8578}"/>
    <hyperlink ref="A42" r:id="rId22" display="../../../%22/player/courtney-cannon/profile/" xr:uid="{923B112C-F546-40C3-A3EC-A94ABEB7AB04}"/>
    <hyperlink ref="A45" r:id="rId23" display="../../../%22/player/deann-carey/profile/" xr:uid="{5881518B-2D5B-4A4F-94C6-50CA73B56CFA}"/>
    <hyperlink ref="A48" r:id="rId24" display="../../../%22/player/aj-carey/profile/" xr:uid="{54836FE2-DAA6-4FAF-8459-F97631E68189}"/>
    <hyperlink ref="A51" r:id="rId25" display="../../../%22/player/nick-carl/profile/" xr:uid="{BE9437FA-D7FC-4F68-8B7F-D65A5B83DAC7}"/>
    <hyperlink ref="A54" r:id="rId26" display="../../../%22/player/linus-carlsson/profile/" xr:uid="{34908F2C-D823-45DE-9EBD-78399202750C}"/>
    <hyperlink ref="A57" r:id="rId27" display="../../../%22/player/jordan-castro/profile/" xr:uid="{DA617288-B55A-4817-9EEC-89FAAF04A988}"/>
    <hyperlink ref="A60" r:id="rId28" display="../../../%22/player/jacky-chen/profile/" xr:uid="{51234AFE-445A-460C-A725-8B6CCE8A842F}"/>
    <hyperlink ref="A63" r:id="rId29" display="../../../%22/player/kenny-clark/profile/" xr:uid="{3AE4AED3-CE3F-49FC-A037-32AFCB8186E6}"/>
    <hyperlink ref="A66" r:id="rId30" display="../../../%22/player/chris-clemons/profile/" xr:uid="{9989A87D-3D4A-4D70-AD68-ADEA7A445A2C}"/>
    <hyperlink ref="A69" r:id="rId31" display="../../../%22/player/ken-climo/profile/" xr:uid="{2E1E37AB-0772-4B2E-B25E-B9BD7579F556}"/>
    <hyperlink ref="A72" r:id="rId32" display="../../../%22/player/cameron-colglazier/profile/" xr:uid="{C1C1B3CB-44D3-45BD-BDCA-F994A412AFF8}"/>
    <hyperlink ref="A75" r:id="rId33" display="../../../%22/player/james-conrad/profile/" xr:uid="{860420AF-BCD8-4833-BF3F-200D46DB05BA}"/>
    <hyperlink ref="A78" r:id="rId34" display="../../../%22/player/rebecca-cox/profile/" xr:uid="{F9F07AA6-18C7-4E1E-AA9C-BAB9CE453C3B}"/>
    <hyperlink ref="A81" r:id="rId35" display="../../../%22/player/chris-dickerson/profile/" xr:uid="{2C5EE15F-EA13-422B-A68C-B248997F8200}"/>
    <hyperlink ref="A84" r:id="rId36" display="../../../%22/player/christian-dietrich/profile/" xr:uid="{BD5F2331-1D1A-4F6E-B705-DF851EF9A6B5}"/>
    <hyperlink ref="A87" r:id="rId37" display="../../../%22/player/matt-dollar/profile/" xr:uid="{E7007BB2-F103-4262-8C52-7155CE5B6E09}"/>
    <hyperlink ref="A90" r:id="rId38" display="../../../%22/player/nate-doss/profile/" xr:uid="{C7103AAB-445A-4436-A429-22607B64C614}"/>
    <hyperlink ref="A96" r:id="rId39" display="../../../%22/player/corey-ellis/profile/" xr:uid="{38C9AA0A-BF0A-4B8E-9D90-A1A8FC29DD0C}"/>
    <hyperlink ref="A99" r:id="rId40" display="../../../%22/player/lisa-fajkus/profile/" xr:uid="{DD3734C1-D41B-480D-B0EA-A16A029E342C}"/>
    <hyperlink ref="A102" r:id="rId41" display="../../../%22/player/dave-feldberg/profile/" xr:uid="{F6887711-3F64-456F-9D6B-BE1C7791A083}"/>
    <hyperlink ref="A105" r:id="rId42" display="../../../%22/player/holly-finley/profile/" xr:uid="{6B382E43-826C-4D63-BAFB-FB64F555DBF2}"/>
    <hyperlink ref="A108" r:id="rId43" display="../../../%22/player/andrew-fish/profile/" xr:uid="{BBA51DAF-F45A-42CA-8DCE-1B14E54116AD}"/>
    <hyperlink ref="A111" r:id="rId44" display="../../../%22/player/mason-ford/profile/" xr:uid="{5EB5B3DA-899A-4532-B8E7-AD57B0B19A53}"/>
    <hyperlink ref="A114" r:id="rId45" display="../../../%22/player/joel-freeman/profile/" xr:uid="{7A1546BE-1021-41F4-805F-6BAC5F1AF5A1}"/>
    <hyperlink ref="A117" r:id="rId46" display="../../../%22/player/reid-frescura/profile/" xr:uid="{996793AB-9799-4778-8B0F-2A226A6E78E4}"/>
    <hyperlink ref="A120" r:id="rId47" display="../../../%22/player/chandler-fry/profile/" xr:uid="{64B7E542-3403-4352-A99F-A04977C38F50}"/>
    <hyperlink ref="A127" r:id="rId48" display="../../../%22/player/drew-gibson/profile/" xr:uid="{1813A4F2-2416-408D-ABD8-50CC496778EA}"/>
    <hyperlink ref="A130" r:id="rId49" display="../../../%22/player/thomas-gilbert/profile/" xr:uid="{AF696F26-35DC-4EFF-A557-59A92F91C60D}"/>
    <hyperlink ref="A133" r:id="rId50" display="../../../%22/player/aaron-gossage/profile/" xr:uid="{2FA9159F-0B68-44FD-815C-3FCC948F2C37}"/>
    <hyperlink ref="A136" r:id="rId51" display="../../../%22/player/garrett-gurthie/profile/" xr:uid="{25984BFD-7716-4A45-835E-470DEA4C0CD1}"/>
    <hyperlink ref="A139" r:id="rId52" display="../../../%22/player/mikael-hme/profile/" xr:uid="{28E1F207-FA66-4105-A96E-2E2B26AC8C3C}"/>
    <hyperlink ref="A142" r:id="rId53" display="../../../%22/player/adam-hammes/profile/" xr:uid="{4C80732F-411C-460F-8D66-B986CCB3B6D3}"/>
    <hyperlink ref="A145" r:id="rId54" display="../../../%22/player/holyn-handley/profile/" xr:uid="{37891CFD-4D1B-416C-A8D6-0884D6372CA2}"/>
    <hyperlink ref="A148" r:id="rId55" display="../../../%22/player/austin-hannum/profile/" xr:uid="{1D842EA6-02E2-482B-85EA-10FDB0B09183}"/>
    <hyperlink ref="A151" r:id="rId56" display="../../../%22/player/ella-hansen/profile/" xr:uid="{76C589C6-07B8-4A1A-A372-475D63AEF035}"/>
    <hyperlink ref="A154" r:id="rId57" display="../../../%22/player/trevor-harbolt/profile/" xr:uid="{6097861C-C2B2-4565-B103-064148A320B8}"/>
    <hyperlink ref="A157" r:id="rId58" display="../../../%22/player/alden-harris/profile/" xr:uid="{E8DA43DD-23FC-4A81-AF30-32C319C2F6F8}"/>
    <hyperlink ref="A160" r:id="rId59" display="../../../%22/player/calvin-heimburg/profile/" xr:uid="{1859BDE3-DBED-44F8-8FD2-EDBC34774B5A}"/>
    <hyperlink ref="A163" r:id="rId60" display="../../../%22/player/caroline-henderson/profile/" xr:uid="{6D80E10F-B887-4163-A6E4-F1504D1E26E0}"/>
    <hyperlink ref="A166" r:id="rId61" display="../../../%22/player/sarah-hokom/profile/" xr:uid="{550F9B6B-CCEF-4714-8DF5-99E02A275E7B}"/>
    <hyperlink ref="A169" r:id="rId62" display="../../../%22/player/tyler-horne/profile/" xr:uid="{B88C7166-0E51-4A06-90DA-4E87A9652C1D}"/>
    <hyperlink ref="A172" r:id="rId63" display="../../../%22/player/luke-humphries/profile/" xr:uid="{158D3D0B-2C38-4440-80B4-712A1B7EDB15}"/>
    <hyperlink ref="A175" r:id="rId64" display="../../../%22/player/avery-jenkins/profile/" xr:uid="{86B56607-8524-48E5-82CF-D1352550C390}"/>
    <hyperlink ref="A178" r:id="rId65" display="../../../%22/player/valarie-jenkins/profile/" xr:uid="{1A5C96C3-61BC-4A48-93BF-78AF13ED2696}"/>
    <hyperlink ref="A185" r:id="rId66" display="../../../%22/player/kevin-jones/profile/" xr:uid="{5DF6FE5F-1F31-4193-A250-2A539BBBC9C7}"/>
    <hyperlink ref="A188" r:id="rId67" display="../../../%22/player/dustin-keegan/profile/" xr:uid="{D9F538EF-8877-4A69-A3DF-3DF16797F143}"/>
    <hyperlink ref="A191" r:id="rId68" display="../../../%22/player/emerson-keith/profile/" xr:uid="{E0C83D83-DFA9-49C8-B651-EBB8EB0C2989}"/>
    <hyperlink ref="A194" r:id="rId69" display="../../../%22/player/stacie-kiefer/profile/" xr:uid="{D2E34D66-AD4F-4248-8CDB-B54B1AC89185}"/>
    <hyperlink ref="A197" r:id="rId70" display="../../../%22/player/elaine-king/profile/" xr:uid="{1C5E92F0-2116-44A9-A376-4B2C6C722212}"/>
    <hyperlink ref="A200" r:id="rId71" display="../../../%22/player/hailey-king/profile/" xr:uid="{E8B4C73F-1C45-4B20-B5A2-DF68B435A24C}"/>
    <hyperlink ref="A203" r:id="rId72" display="../../../%22/player/kyle-klein/profile/" xr:uid="{7042765A-BE30-4300-BE0D-B594B2C32C3D}"/>
    <hyperlink ref="A206" r:id="rId73" display="../../../%22/player/jeremy-koling/profile/" xr:uid="{87A31E06-65FD-4F71-BBC6-AE1F75A5CECB}"/>
    <hyperlink ref="A209" r:id="rId74" display="../../../%22/player/juliana-korver/profile/" xr:uid="{ED4D2A10-E57B-49BF-86B3-2E1BDEE26381}"/>
    <hyperlink ref="A212" r:id="rId75" display="../../../%22/player/chandler-kramer/profile/" xr:uid="{77227247-D7F7-4812-861E-D7523E4F9E4D}"/>
    <hyperlink ref="A215" r:id="rId76" display="../../../%22/player/heidi-laine/profile/" xr:uid="{8E8BE065-61DB-4384-9A72-BF06BDC04C77}"/>
    <hyperlink ref="A218" r:id="rId77" display="../../../%22/player/randon-latta/profile/" xr:uid="{356BE9DF-0276-4ED9-B623-BDD7D0F93F5A}"/>
    <hyperlink ref="A221" r:id="rId78" display="../../../%22/player/lauri-lehtinen/profile/" xr:uid="{83F1012B-7313-434B-8805-31745CB3593A}"/>
    <hyperlink ref="A224" r:id="rId79" display="../../../%22/player/cale-leiviska/profile/" xr:uid="{30A251DC-0279-4ECB-B285-32378DA34B2C}"/>
    <hyperlink ref="A227" r:id="rId80" display="../../../%22/player/simon-lizotte/profile/" xr:uid="{D664170F-611F-4CC0-BA85-91D48164E946}"/>
    <hyperlink ref="A230" r:id="rId81" display="../../../%22/player/nikko-locastro/profile/" xr:uid="{250BA9EA-33CB-488A-BDF7-A8683474038A}"/>
    <hyperlink ref="A236" r:id="rId82" display="../../../%22/player/valerie-mandujano/profile/" xr:uid="{816CFA89-C37B-4499-9977-4F0CE8741F1C}"/>
    <hyperlink ref="A243" r:id="rId83" display="../../../%22/player/andrew-marwede/profile/" xr:uid="{0D0D57E5-CFAA-4B83-B68F-779EB5993BA7}"/>
    <hyperlink ref="A246" r:id="rId84" display="../../../%22/player/paul-mcbeth/profile/" xr:uid="{DCD2DB16-B31E-46F6-9801-BDDDD1203555}"/>
    <hyperlink ref="A249" r:id="rId85" display="../../../%22/player/hannah-mcbeth/profile/" xr:uid="{4C72BD9E-8A65-473B-A363-7C7E86E75472}"/>
    <hyperlink ref="A252" r:id="rId86" display="../../../%22/player/eric-mccabe/profile/" xr:uid="{3B4531A3-E9EA-4342-AAB7-B86D15E31C5B}"/>
    <hyperlink ref="A255" r:id="rId87" display="../../../%22/player/courtney-mccoy/profile/" xr:uid="{CD1D6FCA-9237-419F-B793-246F30CF6737}"/>
    <hyperlink ref="A258" r:id="rId88" display="../../../%22/player/kevin-mccoy/profile/" xr:uid="{F8593D38-9C44-45C7-9F20-607C7110F562}"/>
    <hyperlink ref="A261" r:id="rId89" display="../../../%22/player/johne-mccray/profile/" xr:uid="{C97BD79A-0002-4C80-8EE3-9B37D3B764F3}"/>
    <hyperlink ref="A264" r:id="rId90" display="../../../%22/player/eagle-mcmahon/profile/" xr:uid="{F170688C-C8E8-4CE3-BBB8-205992B33841}"/>
    <hyperlink ref="A271" r:id="rId91" display="../../../%22/player/noah-meintsma/profile/" xr:uid="{83DE47CF-D280-4BCC-90BF-4ACEE98553B4}"/>
    <hyperlink ref="A274" r:id="rId92" display="../../../%22/player/zach-melton/profile/" xr:uid="{A18912DF-E0EE-411D-AB84-A53F1BCF71B6}"/>
    <hyperlink ref="A277" r:id="rId93" display="../../../%22/player/kat-mertsch/profile/" xr:uid="{359CE961-AC05-4B27-BF7D-09C3F071C842}"/>
    <hyperlink ref="A280" r:id="rId94" display="../../../%22/player/kona-montgomery/profile/" xr:uid="{5CE06547-8E44-430E-987B-0AF6F4968A6D}"/>
    <hyperlink ref="A283" r:id="rId95" display="../../../%22/player/colten-montgomery/profile/" xr:uid="{0D6B46F4-4134-4136-8CB4-6257AD34B81D}"/>
    <hyperlink ref="A286" r:id="rId96" display="../../../%22/player/mike-moser/profile/" xr:uid="{FDBF01DF-2AB4-48FC-8A84-06253EFD1AC9}"/>
    <hyperlink ref="A289" r:id="rId97" display="../../../%22/player/jesse-nieminen/profile/" xr:uid="{F0578E8E-431E-4661-91AE-148C15FB564D}"/>
    <hyperlink ref="A292" r:id="rId98" display="../../../%22/player/darrell-nodland/profile/" xr:uid="{D7D783CB-437F-4AA4-B360-877268EBDDD0}"/>
    <hyperlink ref="A295" r:id="rId99" display="../../../%22/player/connor-oreilly/profile/" xr:uid="{CB12AD7B-07AE-4540-8D55-D4C3143842D6}"/>
    <hyperlink ref="A298" r:id="rId100" display="../../../%22/player/eric-oakley/profile/" xr:uid="{0EBDDEDE-CA83-465D-A985-7774592BA85E}"/>
    <hyperlink ref="A301" r:id="rId101" display="../../../%22/player/maria-oliva/profile/" xr:uid="{D213D385-58B7-4294-B068-54E73FCFC211}"/>
    <hyperlink ref="A304" r:id="rId102" display="../../../%22/player/paul-oman/profile/" xr:uid="{BD387E45-D904-41A3-9B08-7832CA4F46E6}"/>
    <hyperlink ref="A307" r:id="rId103" display="../../../%22/player/blr-rnsgeirsson/profile/" xr:uid="{04C7CEA1-661D-4423-B1F1-D7C30D2B6216}"/>
    <hyperlink ref="A310" r:id="rId104" display="../../../%22/player/matt-orum/profile/" xr:uid="{A2DCD799-863E-4954-99E1-98F99EF77D00}"/>
    <hyperlink ref="A313" r:id="rId105" display="../../../%22/player/seppo-paju/profile/" xr:uid="{A9BC013B-669B-436C-BB51-215F4015887D}"/>
    <hyperlink ref="A316" r:id="rId106" display="../../../%22/player/nate-perkins/profile/" xr:uid="{843514B0-9EA2-4D0B-98A1-4120F670AB4D}"/>
    <hyperlink ref="A319" r:id="rId107" display="../../../%22/player/paige-pierce/profile/" xr:uid="{5E2DA87C-442E-44C9-B89E-11AF0544C395}"/>
    <hyperlink ref="A322" r:id="rId108" display="../../../%22/player/shannon-prendergast/profile/" xr:uid="{14580919-3355-4EAF-8551-19A88F0C5E2B}"/>
    <hyperlink ref="A325" r:id="rId109" display="../../../%22/player/andrew-presnell/profile/" xr:uid="{EF758AC1-F751-4256-A650-DA13B2E70D13}"/>
    <hyperlink ref="A328" r:id="rId110" display="../../../%22/player/james-proctor/profile/" xr:uid="{4F3AE5D3-589C-4FA2-87D5-F74C44DD1E87}"/>
    <hyperlink ref="A331" r:id="rId111" display="../../../%22/player/nathan-queen/profile/" xr:uid="{A0BE15F8-EDBE-43CD-9C34-82F1A2BF7634}"/>
    <hyperlink ref="A334" r:id="rId112" display="../../../%22/player/gavin-rathbun/profile/" xr:uid="{4141A867-29BC-4318-9123-C5D158844C27}"/>
    <hyperlink ref="A337" r:id="rId113" display="../../../%22/player/des-reading/profile/" xr:uid="{4D000959-79F7-44F5-9DBA-E40612143126}"/>
    <hyperlink ref="A340" r:id="rId114" display="../../../%22/player/cole-redalen/profile/" xr:uid="{5F642163-3822-4138-9313-815EFE0993FB}"/>
    <hyperlink ref="A343" r:id="rId115" display="../../../%22/player/max-regitnig/profile/" xr:uid="{30695568-DEB6-464B-99D2-A6060E4BD53E}"/>
    <hyperlink ref="A346" r:id="rId116" display="../../../%22/player/cynthia-ricciotti/profile/" xr:uid="{05EB2925-EC65-45EE-B211-32F9B1E415BB}"/>
    <hyperlink ref="A349" r:id="rId117" display="../../../%22/player/steve-rico/profile/" xr:uid="{B431EFF8-FD42-4DE7-A06F-45F2E3E28155}"/>
    <hyperlink ref="A352" r:id="rId118" display="../../../%22/player/aj-risley/profile/" xr:uid="{CA0B53BA-E4C4-4B92-9B73-3B18F68B394D}"/>
    <hyperlink ref="A355" r:id="rId119" display="../../../%22/player/isaac-robinson/profile/" xr:uid="{910C8DBA-8D17-40F9-B748-8B5E0742373D}"/>
    <hyperlink ref="A362" r:id="rId120" display="../../../%22/player/terry-rothlisberger/profile/" xr:uid="{9ED6D1F6-1350-4B9E-8965-607152C54B5D}"/>
    <hyperlink ref="A365" r:id="rId121" display="../../../%22/player/natalie-ryan/profile/" xr:uid="{7A454316-5987-46B4-9604-329E29461EC7}"/>
    <hyperlink ref="A368" r:id="rId122" display="../../../%22/player/eveliina-salonen/profile/" xr:uid="{B92509E8-3E4C-4C18-9D2B-32E2D62A468D}"/>
    <hyperlink ref="A371" r:id="rId123" display="../../../%22/player/luke-samson/profile/" xr:uid="{8111970C-FBA6-47F6-A60D-DC213702B253}"/>
    <hyperlink ref="A374" r:id="rId124" display="../../../%22/player/severi-saviniemi/profile/" xr:uid="{0A22362E-1CE3-4892-8DCA-E90C89390A5D}"/>
    <hyperlink ref="A377" r:id="rId125" display="../../../%22/player/brad-schick/profile/" xr:uid="{95C491D9-F3E2-4A3E-B810-ACBB8C9C878D}"/>
    <hyperlink ref="A380" r:id="rId126" display="../../../%22/player/barry-schultz/profile/" xr:uid="{9CF58F6F-6036-4334-8F63-E81B0C8BC616}"/>
    <hyperlink ref="A383" r:id="rId127" display="../../../%22/player/silas-schultz/profile/" xr:uid="{C155F189-9242-42C6-9172-CE7E10976A6B}"/>
    <hyperlink ref="A386" r:id="rId128" display="../../../%22/player/will-schusterick/profile/" xr:uid="{34F003C1-FAC2-46E5-8B59-67599D77E3FB}"/>
    <hyperlink ref="A389" r:id="rId129" display="../../../%22/player/brian-schweberger/profile/" xr:uid="{4BDC6495-91CD-468A-8017-238C0DCDEB96}"/>
    <hyperlink ref="A392" r:id="rId130" display="../../../%22/player/ohn-scoggins/profile/" xr:uid="{9C8F1E83-1A69-45FD-9E42-C0A7A964E0D8}"/>
    <hyperlink ref="A395" r:id="rId131" display="../../../%22/player/evan-scott/profile/" xr:uid="{EBED7EA5-339D-4AAE-B0E1-7BBA34A3FA38}"/>
    <hyperlink ref="A398" r:id="rId132" display="../../../%22/player/jakub-semerd/profile/" xr:uid="{EDE0B41C-B6AC-4370-883A-EF718A32EEBF}"/>
    <hyperlink ref="A401" r:id="rId133" display="../../../%22/player/nate-sexton/profile/" xr:uid="{199CF418-9695-45C4-923E-4D8BDC304BD8}"/>
    <hyperlink ref="A404" r:id="rId134" display="../../../%22/player/paige-shue/profile/" xr:uid="{B0FFFD86-A5AA-4FA6-80E8-ADCAB6AD9B9F}"/>
    <hyperlink ref="A407" r:id="rId135" display="../../../%22/player/grady-shue/profile/" xr:uid="{8B2FB697-E4C5-41FC-B0FF-AC61F4293EB4}"/>
    <hyperlink ref="A410" r:id="rId136" display="../../../%22/player/brodie-smith/profile/" xr:uid="{1C9C5335-945F-4AC1-A392-D6EF97AFCFB4}"/>
    <hyperlink ref="A413" r:id="rId137" display="../../../%22/player/erika-stinchcomb/profile/" xr:uid="{210884B3-2285-4037-BA89-09C1ABD72713}"/>
    <hyperlink ref="A416" r:id="rId138" display="../../../%22/player/scott-stokely/profile/" xr:uid="{EDF0643F-411B-4CF3-BFA3-F8A510B45CB9}"/>
    <hyperlink ref="A419" r:id="rId139" display="../../../%22/player/albert-tamm/profile/" xr:uid="{95D90C5D-89F1-4E35-B682-A8543EB4DD48}"/>
    <hyperlink ref="A422" r:id="rId140" display="../../../%22/player/tristan-tanner/profile/" xr:uid="{F01C646E-260B-4AEF-8588-AFB9AA34C801}"/>
    <hyperlink ref="A425" r:id="rId141" display="../../../%22/player/kristin-tattar/profile/" xr:uid="{4C6C0367-B820-4E62-8DFD-0590EDD14574}"/>
    <hyperlink ref="A428" r:id="rId142" display="../../../%22/player/cameron-todd/profile/" xr:uid="{DE92E1AF-37E7-4DFD-9B12-5940BAB7D813}"/>
    <hyperlink ref="A431" r:id="rId143" display="../../../%22/player/leah-tsinajinnie/profile/" xr:uid="{243795C6-45C2-4D96-81DA-585EDFB39C85}"/>
    <hyperlink ref="A434" r:id="rId144" display="../../../%22/player/paul-ulibarri/profile/" xr:uid="{891E66E0-CA38-4C1B-A00C-325449987B0E}"/>
    <hyperlink ref="A437" r:id="rId145" display="../../../%22/player/knut-valenhland/profile/" xr:uid="{3B99B9D1-E6D9-4C5E-8967-C370089B6A1F}"/>
    <hyperlink ref="A440" r:id="rId146" display="../../../%22/player/vanessa-vandyken/profile/" xr:uid="{73B14AC2-4C82-45D5-BABE-3D301AC39E1D}"/>
    <hyperlink ref="A443" r:id="rId147" display="../../../%22/player/macie-velediaz/profile/" xr:uid="{8105BE82-9AEF-4710-BF3F-E3DC90CA0E1F}"/>
    <hyperlink ref="A446" r:id="rId148" display="../../../%22/player/dana-vicich/profile/" xr:uid="{8DDD4399-3250-4DCC-9AB9-856F3D89E95A}"/>
    <hyperlink ref="A449" r:id="rId149" display="../../../%22/player/madison-walker/profile/" xr:uid="{C087CEB5-74B4-4AAA-B677-B55A768ED7D6}"/>
    <hyperlink ref="A452" r:id="rId150" display="../../../%22/player/jessica-weese/profile/" xr:uid="{788ABC43-E768-4EB1-87CC-D9AB5D573EE9}"/>
    <hyperlink ref="A455" r:id="rId151" display="../../../%22/player/parker-welck/profile/" xr:uid="{7CF290E5-FD0E-4FDD-9798-E4FB2CD747CF}"/>
    <hyperlink ref="A458" r:id="rId152" display="../../../%22/player/casey-white/profile/" xr:uid="{F7D72DC0-799F-4331-8DF0-E64C0618738F}"/>
    <hyperlink ref="A461" r:id="rId153" display="../../../%22/player/ellen-widboom/profile/" xr:uid="{9C2D28DB-69CE-4ABE-82A7-4653ECD6CE6C}"/>
    <hyperlink ref="A464" r:id="rId154" display="../../../%22/player/bradley-williams/profile/" xr:uid="{80EDB03B-A8B0-4145-9E91-953F3520B2EB}"/>
    <hyperlink ref="A467" r:id="rId155" display="../../../%22/player/scott-withers/profile/" xr:uid="{AD69FAE8-2058-4441-98F9-B7449BE13C8B}"/>
    <hyperlink ref="A470" r:id="rId156" display="../../../%22/player/ricky-wysocki/profile/" xr:uid="{456EB7B8-DB0B-4752-9405-95ED47077566}"/>
    <hyperlink ref="A473" r:id="rId157" display="../../../%22/player/heather-young/profile/" xr:uid="{843333C3-D111-4F59-BB8C-AF76C72C2100}"/>
  </hyperlinks>
  <pageMargins left="0.7" right="0.7" top="0.75" bottom="0.75" header="0.3" footer="0.3"/>
  <tableParts count="1">
    <tablePart r:id="rId15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6289-EB3C-4723-8B50-A71B979D374A}">
  <dimension ref="A1:P371"/>
  <sheetViews>
    <sheetView workbookViewId="0">
      <selection activeCell="B1" sqref="B1"/>
    </sheetView>
  </sheetViews>
  <sheetFormatPr defaultRowHeight="15" x14ac:dyDescent="0.25"/>
  <cols>
    <col min="1" max="2" width="11" customWidth="1"/>
    <col min="3" max="3" width="15.42578125" customWidth="1"/>
    <col min="4" max="4" width="16.140625" customWidth="1"/>
    <col min="5" max="5" width="11" customWidth="1"/>
    <col min="6" max="6" width="15.5703125" customWidth="1"/>
    <col min="7" max="7" width="20.85546875" customWidth="1"/>
    <col min="8" max="8" width="11" customWidth="1"/>
    <col min="9" max="9" width="23.7109375" customWidth="1"/>
    <col min="10" max="10" width="20.42578125" customWidth="1"/>
    <col min="11" max="11" width="19.42578125" customWidth="1"/>
    <col min="12" max="12" width="24.42578125" customWidth="1"/>
    <col min="13" max="13" width="20.85546875" customWidth="1"/>
    <col min="14" max="14" width="24.140625" customWidth="1"/>
    <col min="15" max="15" width="20.5703125" customWidth="1"/>
    <col min="16" max="16" width="12" customWidth="1"/>
  </cols>
  <sheetData>
    <row r="1" spans="1:16" ht="14.25" customHeight="1" thickTop="1" thickBot="1" x14ac:dyDescent="0.3">
      <c r="A1" s="35" t="s">
        <v>189</v>
      </c>
      <c r="B1" s="95" t="s">
        <v>577</v>
      </c>
      <c r="C1" s="95" t="s">
        <v>584</v>
      </c>
      <c r="D1" s="95" t="s">
        <v>585</v>
      </c>
      <c r="E1" s="95" t="s">
        <v>586</v>
      </c>
      <c r="F1" s="95" t="s">
        <v>587</v>
      </c>
      <c r="G1" s="95" t="s">
        <v>578</v>
      </c>
      <c r="H1" s="89" t="s">
        <v>579</v>
      </c>
      <c r="I1" s="89" t="s">
        <v>588</v>
      </c>
      <c r="J1" s="89" t="s">
        <v>201</v>
      </c>
      <c r="K1" s="89" t="s">
        <v>203</v>
      </c>
      <c r="L1" s="89" t="s">
        <v>589</v>
      </c>
      <c r="M1" s="90" t="s">
        <v>590</v>
      </c>
      <c r="N1" s="89" t="s">
        <v>591</v>
      </c>
      <c r="O1" s="89" t="s">
        <v>592</v>
      </c>
      <c r="P1" s="90" t="s">
        <v>593</v>
      </c>
    </row>
    <row r="2" spans="1:16" ht="15.75" thickTop="1" x14ac:dyDescent="0.25">
      <c r="A2" s="35" t="s">
        <v>576</v>
      </c>
      <c r="B2" s="96">
        <v>9</v>
      </c>
      <c r="C2" s="96">
        <v>0</v>
      </c>
      <c r="D2" s="96">
        <v>0</v>
      </c>
      <c r="E2" s="96">
        <v>4</v>
      </c>
      <c r="F2" s="96">
        <v>7</v>
      </c>
      <c r="G2" s="96">
        <v>15.11</v>
      </c>
      <c r="H2" s="96">
        <v>0</v>
      </c>
      <c r="I2" s="96">
        <v>0</v>
      </c>
      <c r="J2" s="96">
        <v>0</v>
      </c>
      <c r="K2" s="96">
        <v>44.44</v>
      </c>
      <c r="L2" s="96">
        <v>77.78</v>
      </c>
      <c r="M2" s="96">
        <v>0</v>
      </c>
      <c r="N2" s="96">
        <v>0</v>
      </c>
      <c r="O2" s="96">
        <v>0</v>
      </c>
      <c r="P2" s="97">
        <v>2708</v>
      </c>
    </row>
    <row r="3" spans="1:16" x14ac:dyDescent="0.25">
      <c r="A3" s="35" t="s">
        <v>575</v>
      </c>
      <c r="B3" s="85">
        <v>9</v>
      </c>
      <c r="C3" s="85">
        <v>0</v>
      </c>
      <c r="D3" s="85">
        <v>0</v>
      </c>
      <c r="E3" s="85">
        <v>2</v>
      </c>
      <c r="F3" s="85">
        <v>4</v>
      </c>
      <c r="G3" s="85">
        <v>19</v>
      </c>
      <c r="H3" s="85">
        <v>0</v>
      </c>
      <c r="I3" s="85">
        <v>0</v>
      </c>
      <c r="J3" s="85">
        <v>0</v>
      </c>
      <c r="K3" s="85">
        <v>22.22</v>
      </c>
      <c r="L3" s="85">
        <v>44.44</v>
      </c>
      <c r="M3" s="85">
        <v>0</v>
      </c>
      <c r="N3" s="85">
        <v>0</v>
      </c>
      <c r="O3" s="85">
        <v>0</v>
      </c>
      <c r="P3" s="92">
        <v>4615</v>
      </c>
    </row>
    <row r="4" spans="1:16" x14ac:dyDescent="0.25">
      <c r="A4" s="35" t="s">
        <v>574</v>
      </c>
      <c r="B4" s="87">
        <v>1</v>
      </c>
      <c r="C4" s="87">
        <v>0</v>
      </c>
      <c r="D4" s="87">
        <v>0</v>
      </c>
      <c r="E4" s="87">
        <v>1</v>
      </c>
      <c r="F4" s="87">
        <v>1</v>
      </c>
      <c r="G4" s="87">
        <v>10</v>
      </c>
      <c r="H4" s="87">
        <v>0</v>
      </c>
      <c r="I4" s="87">
        <v>0</v>
      </c>
      <c r="J4" s="87">
        <v>0</v>
      </c>
      <c r="K4" s="87">
        <v>100</v>
      </c>
      <c r="L4" s="87">
        <v>100</v>
      </c>
      <c r="M4" s="87">
        <v>0</v>
      </c>
      <c r="N4" s="87">
        <v>0</v>
      </c>
      <c r="O4" s="87">
        <v>0</v>
      </c>
      <c r="P4" s="91">
        <v>279</v>
      </c>
    </row>
    <row r="5" spans="1:16" x14ac:dyDescent="0.25">
      <c r="A5" s="35" t="s">
        <v>573</v>
      </c>
      <c r="B5" s="85">
        <v>23</v>
      </c>
      <c r="C5" s="85">
        <v>0</v>
      </c>
      <c r="D5" s="85">
        <v>0</v>
      </c>
      <c r="E5" s="85">
        <v>3</v>
      </c>
      <c r="F5" s="85">
        <v>11</v>
      </c>
      <c r="G5" s="85">
        <v>20.48</v>
      </c>
      <c r="H5" s="85">
        <v>0</v>
      </c>
      <c r="I5" s="85">
        <v>0</v>
      </c>
      <c r="J5" s="85">
        <v>0</v>
      </c>
      <c r="K5" s="85">
        <v>13.04</v>
      </c>
      <c r="L5" s="85">
        <v>47.83</v>
      </c>
      <c r="M5" s="86">
        <v>7196</v>
      </c>
      <c r="N5" s="85">
        <v>313</v>
      </c>
      <c r="O5" s="85">
        <v>0</v>
      </c>
      <c r="P5" s="92">
        <v>5561</v>
      </c>
    </row>
    <row r="6" spans="1:16" x14ac:dyDescent="0.25">
      <c r="A6" s="35" t="s">
        <v>572</v>
      </c>
      <c r="B6" s="87">
        <v>45</v>
      </c>
      <c r="C6" s="87">
        <v>0</v>
      </c>
      <c r="D6" s="87">
        <v>1</v>
      </c>
      <c r="E6" s="87">
        <v>15</v>
      </c>
      <c r="F6" s="87">
        <v>32</v>
      </c>
      <c r="G6" s="87">
        <v>16.579999999999998</v>
      </c>
      <c r="H6" s="87">
        <v>1</v>
      </c>
      <c r="I6" s="87">
        <v>0</v>
      </c>
      <c r="J6" s="87">
        <v>2.2200000000000002</v>
      </c>
      <c r="K6" s="87">
        <v>33.33</v>
      </c>
      <c r="L6" s="87">
        <v>71.11</v>
      </c>
      <c r="M6" s="88">
        <v>29550</v>
      </c>
      <c r="N6" s="87">
        <v>657</v>
      </c>
      <c r="O6" s="87">
        <v>0</v>
      </c>
      <c r="P6" s="93">
        <v>10230</v>
      </c>
    </row>
    <row r="7" spans="1:16" x14ac:dyDescent="0.25">
      <c r="A7" s="35" t="s">
        <v>571</v>
      </c>
      <c r="B7" s="85">
        <v>20</v>
      </c>
      <c r="C7" s="85">
        <v>0</v>
      </c>
      <c r="D7" s="85">
        <v>0</v>
      </c>
      <c r="E7" s="85">
        <v>4</v>
      </c>
      <c r="F7" s="85">
        <v>12</v>
      </c>
      <c r="G7" s="85">
        <v>19.45</v>
      </c>
      <c r="H7" s="85">
        <v>0</v>
      </c>
      <c r="I7" s="85">
        <v>0</v>
      </c>
      <c r="J7" s="85">
        <v>0</v>
      </c>
      <c r="K7" s="85">
        <v>20</v>
      </c>
      <c r="L7" s="85">
        <v>60</v>
      </c>
      <c r="M7" s="86">
        <v>12820</v>
      </c>
      <c r="N7" s="85">
        <v>641</v>
      </c>
      <c r="O7" s="85">
        <v>0</v>
      </c>
      <c r="P7" s="92">
        <v>4779</v>
      </c>
    </row>
    <row r="8" spans="1:16" x14ac:dyDescent="0.25">
      <c r="A8" s="35" t="s">
        <v>570</v>
      </c>
      <c r="B8" s="87">
        <v>1</v>
      </c>
      <c r="C8" s="87">
        <v>0</v>
      </c>
      <c r="D8" s="87">
        <v>0</v>
      </c>
      <c r="E8" s="87">
        <v>1</v>
      </c>
      <c r="F8" s="87">
        <v>1</v>
      </c>
      <c r="G8" s="87">
        <v>6</v>
      </c>
      <c r="H8" s="87">
        <v>0</v>
      </c>
      <c r="I8" s="87">
        <v>0</v>
      </c>
      <c r="J8" s="87">
        <v>0</v>
      </c>
      <c r="K8" s="87">
        <v>100</v>
      </c>
      <c r="L8" s="87">
        <v>100</v>
      </c>
      <c r="M8" s="87">
        <v>50</v>
      </c>
      <c r="N8" s="87">
        <v>50</v>
      </c>
      <c r="O8" s="87">
        <v>0</v>
      </c>
      <c r="P8" s="91">
        <v>304</v>
      </c>
    </row>
    <row r="9" spans="1:16" x14ac:dyDescent="0.25">
      <c r="A9" s="35" t="s">
        <v>569</v>
      </c>
      <c r="B9" s="85">
        <v>7</v>
      </c>
      <c r="C9" s="85">
        <v>0</v>
      </c>
      <c r="D9" s="85">
        <v>0</v>
      </c>
      <c r="E9" s="85">
        <v>1</v>
      </c>
      <c r="F9" s="85">
        <v>3</v>
      </c>
      <c r="G9" s="85">
        <v>21.14</v>
      </c>
      <c r="H9" s="85">
        <v>1</v>
      </c>
      <c r="I9" s="85">
        <v>0</v>
      </c>
      <c r="J9" s="85">
        <v>0</v>
      </c>
      <c r="K9" s="85">
        <v>14.29</v>
      </c>
      <c r="L9" s="85">
        <v>42.86</v>
      </c>
      <c r="M9" s="85">
        <v>651</v>
      </c>
      <c r="N9" s="85">
        <v>93</v>
      </c>
      <c r="O9" s="85">
        <v>0</v>
      </c>
      <c r="P9" s="92">
        <v>1402</v>
      </c>
    </row>
    <row r="10" spans="1:16" x14ac:dyDescent="0.25">
      <c r="A10" s="35" t="s">
        <v>568</v>
      </c>
      <c r="B10" s="87">
        <v>16</v>
      </c>
      <c r="C10" s="87">
        <v>0</v>
      </c>
      <c r="D10" s="87">
        <v>0</v>
      </c>
      <c r="E10" s="87">
        <v>7</v>
      </c>
      <c r="F10" s="87">
        <v>13</v>
      </c>
      <c r="G10" s="87">
        <v>12.31</v>
      </c>
      <c r="H10" s="87">
        <v>1</v>
      </c>
      <c r="I10" s="87">
        <v>0</v>
      </c>
      <c r="J10" s="87">
        <v>0</v>
      </c>
      <c r="K10" s="87">
        <v>43.75</v>
      </c>
      <c r="L10" s="87">
        <v>81.25</v>
      </c>
      <c r="M10" s="87">
        <v>345</v>
      </c>
      <c r="N10" s="87">
        <v>22</v>
      </c>
      <c r="O10" s="87">
        <v>0</v>
      </c>
      <c r="P10" s="93">
        <v>4877</v>
      </c>
    </row>
    <row r="11" spans="1:16" x14ac:dyDescent="0.25">
      <c r="A11" s="35" t="s">
        <v>567</v>
      </c>
      <c r="B11" s="85">
        <v>1</v>
      </c>
      <c r="C11" s="85">
        <v>0</v>
      </c>
      <c r="D11" s="85">
        <v>0</v>
      </c>
      <c r="E11" s="85">
        <v>1</v>
      </c>
      <c r="F11" s="85">
        <v>1</v>
      </c>
      <c r="G11" s="85">
        <v>7</v>
      </c>
      <c r="H11" s="85">
        <v>0</v>
      </c>
      <c r="I11" s="85">
        <v>0</v>
      </c>
      <c r="J11" s="85">
        <v>0</v>
      </c>
      <c r="K11" s="85">
        <v>100</v>
      </c>
      <c r="L11" s="85">
        <v>100</v>
      </c>
      <c r="M11" s="85">
        <v>0</v>
      </c>
      <c r="N11" s="85">
        <v>0</v>
      </c>
      <c r="O11" s="85">
        <v>0</v>
      </c>
      <c r="P11" s="94">
        <v>289</v>
      </c>
    </row>
    <row r="12" spans="1:16" x14ac:dyDescent="0.25">
      <c r="A12" s="35" t="s">
        <v>566</v>
      </c>
      <c r="B12" s="87">
        <v>5</v>
      </c>
      <c r="C12" s="87">
        <v>0</v>
      </c>
      <c r="D12" s="87">
        <v>0</v>
      </c>
      <c r="E12" s="87">
        <v>1</v>
      </c>
      <c r="F12" s="87">
        <v>4</v>
      </c>
      <c r="G12" s="87">
        <v>16.600000000000001</v>
      </c>
      <c r="H12" s="87">
        <v>0</v>
      </c>
      <c r="I12" s="87">
        <v>0</v>
      </c>
      <c r="J12" s="87">
        <v>0</v>
      </c>
      <c r="K12" s="87">
        <v>20</v>
      </c>
      <c r="L12" s="87">
        <v>80</v>
      </c>
      <c r="M12" s="87">
        <v>0</v>
      </c>
      <c r="N12" s="87">
        <v>0</v>
      </c>
      <c r="O12" s="87">
        <v>0</v>
      </c>
      <c r="P12" s="93">
        <v>1404</v>
      </c>
    </row>
    <row r="13" spans="1:16" x14ac:dyDescent="0.25">
      <c r="A13" s="35" t="s">
        <v>565</v>
      </c>
      <c r="B13" s="85">
        <v>6</v>
      </c>
      <c r="C13" s="85">
        <v>0</v>
      </c>
      <c r="D13" s="85">
        <v>1</v>
      </c>
      <c r="E13" s="85">
        <v>2</v>
      </c>
      <c r="F13" s="85">
        <v>2</v>
      </c>
      <c r="G13" s="85">
        <v>25</v>
      </c>
      <c r="H13" s="85">
        <v>0</v>
      </c>
      <c r="I13" s="85">
        <v>0</v>
      </c>
      <c r="J13" s="85">
        <v>16.670000000000002</v>
      </c>
      <c r="K13" s="85">
        <v>33.33</v>
      </c>
      <c r="L13" s="85">
        <v>33.33</v>
      </c>
      <c r="M13" s="85">
        <v>0</v>
      </c>
      <c r="N13" s="85">
        <v>0</v>
      </c>
      <c r="O13" s="85">
        <v>0</v>
      </c>
      <c r="P13" s="92">
        <v>1310</v>
      </c>
    </row>
    <row r="14" spans="1:16" x14ac:dyDescent="0.25">
      <c r="A14" s="35" t="s">
        <v>564</v>
      </c>
      <c r="B14" s="87">
        <v>14</v>
      </c>
      <c r="C14" s="87">
        <v>0</v>
      </c>
      <c r="D14" s="87">
        <v>0</v>
      </c>
      <c r="E14" s="87">
        <v>4</v>
      </c>
      <c r="F14" s="87">
        <v>12</v>
      </c>
      <c r="G14" s="87">
        <v>14.07</v>
      </c>
      <c r="H14" s="87">
        <v>0</v>
      </c>
      <c r="I14" s="87">
        <v>0</v>
      </c>
      <c r="J14" s="87">
        <v>0</v>
      </c>
      <c r="K14" s="87">
        <v>28.57</v>
      </c>
      <c r="L14" s="87">
        <v>85.71</v>
      </c>
      <c r="M14" s="87">
        <v>0</v>
      </c>
      <c r="N14" s="87">
        <v>0</v>
      </c>
      <c r="O14" s="87">
        <v>0</v>
      </c>
      <c r="P14" s="93">
        <v>5661</v>
      </c>
    </row>
    <row r="15" spans="1:16" x14ac:dyDescent="0.25">
      <c r="A15" s="35" t="s">
        <v>563</v>
      </c>
      <c r="B15" s="85">
        <v>9</v>
      </c>
      <c r="C15" s="85">
        <v>0</v>
      </c>
      <c r="D15" s="85">
        <v>0</v>
      </c>
      <c r="E15" s="85">
        <v>2</v>
      </c>
      <c r="F15" s="85">
        <v>7</v>
      </c>
      <c r="G15" s="85">
        <v>16.11</v>
      </c>
      <c r="H15" s="85">
        <v>0</v>
      </c>
      <c r="I15" s="85">
        <v>0</v>
      </c>
      <c r="J15" s="85">
        <v>0</v>
      </c>
      <c r="K15" s="85">
        <v>22.22</v>
      </c>
      <c r="L15" s="85">
        <v>77.78</v>
      </c>
      <c r="M15" s="85">
        <v>329</v>
      </c>
      <c r="N15" s="85">
        <v>37</v>
      </c>
      <c r="O15" s="85">
        <v>0</v>
      </c>
      <c r="P15" s="92">
        <v>4761</v>
      </c>
    </row>
    <row r="16" spans="1:16" x14ac:dyDescent="0.25">
      <c r="A16" s="35" t="s">
        <v>562</v>
      </c>
      <c r="B16" s="87">
        <v>5</v>
      </c>
      <c r="C16" s="87">
        <v>1</v>
      </c>
      <c r="D16" s="87">
        <v>4</v>
      </c>
      <c r="E16" s="87">
        <v>5</v>
      </c>
      <c r="F16" s="87">
        <v>5</v>
      </c>
      <c r="G16" s="87">
        <v>2.6</v>
      </c>
      <c r="H16" s="87">
        <v>0</v>
      </c>
      <c r="I16" s="87">
        <v>20</v>
      </c>
      <c r="J16" s="87">
        <v>80</v>
      </c>
      <c r="K16" s="87">
        <v>100</v>
      </c>
      <c r="L16" s="87">
        <v>100</v>
      </c>
      <c r="M16" s="88">
        <v>2038</v>
      </c>
      <c r="N16" s="87">
        <v>408</v>
      </c>
      <c r="O16" s="87">
        <v>588</v>
      </c>
      <c r="P16" s="93">
        <v>2392</v>
      </c>
    </row>
    <row r="17" spans="1:16" x14ac:dyDescent="0.25">
      <c r="A17" s="35" t="s">
        <v>561</v>
      </c>
      <c r="B17" s="85">
        <v>8</v>
      </c>
      <c r="C17" s="85">
        <v>0</v>
      </c>
      <c r="D17" s="85">
        <v>1</v>
      </c>
      <c r="E17" s="85">
        <v>3</v>
      </c>
      <c r="F17" s="85">
        <v>8</v>
      </c>
      <c r="G17" s="85">
        <v>9.75</v>
      </c>
      <c r="H17" s="85">
        <v>0</v>
      </c>
      <c r="I17" s="85">
        <v>0</v>
      </c>
      <c r="J17" s="85">
        <v>12.5</v>
      </c>
      <c r="K17" s="85">
        <v>37.5</v>
      </c>
      <c r="L17" s="85">
        <v>100</v>
      </c>
      <c r="M17" s="85">
        <v>375</v>
      </c>
      <c r="N17" s="85">
        <v>47</v>
      </c>
      <c r="O17" s="85">
        <v>0</v>
      </c>
      <c r="P17" s="92">
        <v>3706</v>
      </c>
    </row>
    <row r="18" spans="1:16" x14ac:dyDescent="0.25">
      <c r="A18" s="35" t="s">
        <v>560</v>
      </c>
      <c r="B18" s="87">
        <v>8</v>
      </c>
      <c r="C18" s="87">
        <v>0</v>
      </c>
      <c r="D18" s="87">
        <v>0</v>
      </c>
      <c r="E18" s="87">
        <v>6</v>
      </c>
      <c r="F18" s="87">
        <v>8</v>
      </c>
      <c r="G18" s="87">
        <v>9.1300000000000008</v>
      </c>
      <c r="H18" s="87">
        <v>0</v>
      </c>
      <c r="I18" s="87">
        <v>0</v>
      </c>
      <c r="J18" s="87">
        <v>0</v>
      </c>
      <c r="K18" s="87">
        <v>75</v>
      </c>
      <c r="L18" s="87">
        <v>100</v>
      </c>
      <c r="M18" s="87">
        <v>290</v>
      </c>
      <c r="N18" s="87">
        <v>36</v>
      </c>
      <c r="O18" s="87">
        <v>0</v>
      </c>
      <c r="P18" s="93">
        <v>3029</v>
      </c>
    </row>
    <row r="19" spans="1:16" x14ac:dyDescent="0.25">
      <c r="A19" s="35" t="s">
        <v>559</v>
      </c>
      <c r="B19" s="85">
        <v>7</v>
      </c>
      <c r="C19" s="85">
        <v>0</v>
      </c>
      <c r="D19" s="85">
        <v>0</v>
      </c>
      <c r="E19" s="85">
        <v>1</v>
      </c>
      <c r="F19" s="85">
        <v>3</v>
      </c>
      <c r="G19" s="85">
        <v>25.86</v>
      </c>
      <c r="H19" s="85">
        <v>0</v>
      </c>
      <c r="I19" s="85">
        <v>0</v>
      </c>
      <c r="J19" s="85">
        <v>0</v>
      </c>
      <c r="K19" s="85">
        <v>14.29</v>
      </c>
      <c r="L19" s="85">
        <v>42.86</v>
      </c>
      <c r="M19" s="85">
        <v>720</v>
      </c>
      <c r="N19" s="85">
        <v>103</v>
      </c>
      <c r="O19" s="85">
        <v>0</v>
      </c>
      <c r="P19" s="92">
        <v>1687</v>
      </c>
    </row>
    <row r="20" spans="1:16" x14ac:dyDescent="0.25">
      <c r="A20" s="35" t="s">
        <v>558</v>
      </c>
      <c r="B20" s="87">
        <v>11</v>
      </c>
      <c r="C20" s="87">
        <v>0</v>
      </c>
      <c r="D20" s="87">
        <v>0</v>
      </c>
      <c r="E20" s="87">
        <v>3</v>
      </c>
      <c r="F20" s="87">
        <v>5</v>
      </c>
      <c r="G20" s="87">
        <v>22.18</v>
      </c>
      <c r="H20" s="87">
        <v>0</v>
      </c>
      <c r="I20" s="87">
        <v>0</v>
      </c>
      <c r="J20" s="87">
        <v>0</v>
      </c>
      <c r="K20" s="87">
        <v>27.27</v>
      </c>
      <c r="L20" s="87">
        <v>45.45</v>
      </c>
      <c r="M20" s="87">
        <v>0</v>
      </c>
      <c r="N20" s="87">
        <v>0</v>
      </c>
      <c r="O20" s="87">
        <v>0</v>
      </c>
      <c r="P20" s="93">
        <v>2962</v>
      </c>
    </row>
    <row r="21" spans="1:16" x14ac:dyDescent="0.25">
      <c r="A21" s="35" t="s">
        <v>557</v>
      </c>
      <c r="B21" s="85">
        <v>8</v>
      </c>
      <c r="C21" s="85">
        <v>0</v>
      </c>
      <c r="D21" s="85">
        <v>2</v>
      </c>
      <c r="E21" s="85">
        <v>4</v>
      </c>
      <c r="F21" s="85">
        <v>8</v>
      </c>
      <c r="G21" s="85">
        <v>9.6300000000000008</v>
      </c>
      <c r="H21" s="85">
        <v>0</v>
      </c>
      <c r="I21" s="85">
        <v>0</v>
      </c>
      <c r="J21" s="85">
        <v>25</v>
      </c>
      <c r="K21" s="85">
        <v>50</v>
      </c>
      <c r="L21" s="85">
        <v>100</v>
      </c>
      <c r="M21" s="85">
        <v>906</v>
      </c>
      <c r="N21" s="85">
        <v>113</v>
      </c>
      <c r="O21" s="85">
        <v>0</v>
      </c>
      <c r="P21" s="92">
        <v>3539</v>
      </c>
    </row>
    <row r="22" spans="1:16" x14ac:dyDescent="0.25">
      <c r="A22" s="35" t="s">
        <v>556</v>
      </c>
      <c r="B22" s="87">
        <v>39</v>
      </c>
      <c r="C22" s="87">
        <v>4</v>
      </c>
      <c r="D22" s="87">
        <v>18</v>
      </c>
      <c r="E22" s="87">
        <v>36</v>
      </c>
      <c r="F22" s="87">
        <v>39</v>
      </c>
      <c r="G22" s="87">
        <v>4.26</v>
      </c>
      <c r="H22" s="87">
        <v>0</v>
      </c>
      <c r="I22" s="87">
        <v>10.26</v>
      </c>
      <c r="J22" s="87">
        <v>46.15</v>
      </c>
      <c r="K22" s="87">
        <v>92.31</v>
      </c>
      <c r="L22" s="87">
        <v>100</v>
      </c>
      <c r="M22" s="88">
        <v>16223</v>
      </c>
      <c r="N22" s="87">
        <v>416</v>
      </c>
      <c r="O22" s="88">
        <v>4900</v>
      </c>
      <c r="P22" s="93">
        <v>11456</v>
      </c>
    </row>
    <row r="23" spans="1:16" x14ac:dyDescent="0.25">
      <c r="A23" s="35" t="s">
        <v>555</v>
      </c>
      <c r="B23" s="85">
        <v>9</v>
      </c>
      <c r="C23" s="85">
        <v>0</v>
      </c>
      <c r="D23" s="85">
        <v>1</v>
      </c>
      <c r="E23" s="85">
        <v>7</v>
      </c>
      <c r="F23" s="85">
        <v>9</v>
      </c>
      <c r="G23" s="85">
        <v>6.44</v>
      </c>
      <c r="H23" s="85">
        <v>0</v>
      </c>
      <c r="I23" s="85">
        <v>0</v>
      </c>
      <c r="J23" s="85">
        <v>11.11</v>
      </c>
      <c r="K23" s="85">
        <v>77.78</v>
      </c>
      <c r="L23" s="85">
        <v>100</v>
      </c>
      <c r="M23" s="86">
        <v>1211</v>
      </c>
      <c r="N23" s="85">
        <v>135</v>
      </c>
      <c r="O23" s="85">
        <v>0</v>
      </c>
      <c r="P23" s="92">
        <v>2968</v>
      </c>
    </row>
    <row r="24" spans="1:16" x14ac:dyDescent="0.25">
      <c r="A24" s="35" t="s">
        <v>554</v>
      </c>
      <c r="B24" s="87">
        <v>1</v>
      </c>
      <c r="C24" s="87">
        <v>0</v>
      </c>
      <c r="D24" s="87">
        <v>0</v>
      </c>
      <c r="E24" s="87">
        <v>1</v>
      </c>
      <c r="F24" s="87">
        <v>1</v>
      </c>
      <c r="G24" s="87">
        <v>6</v>
      </c>
      <c r="H24" s="87">
        <v>0</v>
      </c>
      <c r="I24" s="87">
        <v>0</v>
      </c>
      <c r="J24" s="87">
        <v>0</v>
      </c>
      <c r="K24" s="87">
        <v>100</v>
      </c>
      <c r="L24" s="87">
        <v>100</v>
      </c>
      <c r="M24" s="87">
        <v>0</v>
      </c>
      <c r="N24" s="87">
        <v>0</v>
      </c>
      <c r="O24" s="87">
        <v>0</v>
      </c>
      <c r="P24" s="91">
        <v>279</v>
      </c>
    </row>
    <row r="25" spans="1:16" x14ac:dyDescent="0.25">
      <c r="A25" s="35" t="s">
        <v>553</v>
      </c>
      <c r="B25" s="85">
        <v>1</v>
      </c>
      <c r="C25" s="85">
        <v>0</v>
      </c>
      <c r="D25" s="85">
        <v>0</v>
      </c>
      <c r="E25" s="85">
        <v>1</v>
      </c>
      <c r="F25" s="85">
        <v>1</v>
      </c>
      <c r="G25" s="85">
        <v>7</v>
      </c>
      <c r="H25" s="85">
        <v>0</v>
      </c>
      <c r="I25" s="85">
        <v>0</v>
      </c>
      <c r="J25" s="85">
        <v>0</v>
      </c>
      <c r="K25" s="85">
        <v>100</v>
      </c>
      <c r="L25" s="85">
        <v>100</v>
      </c>
      <c r="M25" s="85">
        <v>0</v>
      </c>
      <c r="N25" s="85">
        <v>0</v>
      </c>
      <c r="O25" s="85">
        <v>0</v>
      </c>
      <c r="P25" s="94">
        <v>396</v>
      </c>
    </row>
    <row r="26" spans="1:16" x14ac:dyDescent="0.25">
      <c r="A26" s="35" t="s">
        <v>552</v>
      </c>
      <c r="B26" s="87">
        <v>2</v>
      </c>
      <c r="C26" s="87">
        <v>0</v>
      </c>
      <c r="D26" s="87">
        <v>0</v>
      </c>
      <c r="E26" s="87">
        <v>1</v>
      </c>
      <c r="F26" s="87">
        <v>2</v>
      </c>
      <c r="G26" s="87">
        <v>11</v>
      </c>
      <c r="H26" s="87">
        <v>0</v>
      </c>
      <c r="I26" s="87">
        <v>0</v>
      </c>
      <c r="J26" s="87">
        <v>0</v>
      </c>
      <c r="K26" s="87">
        <v>50</v>
      </c>
      <c r="L26" s="87">
        <v>100</v>
      </c>
      <c r="M26" s="87">
        <v>0</v>
      </c>
      <c r="N26" s="87">
        <v>0</v>
      </c>
      <c r="O26" s="87">
        <v>0</v>
      </c>
      <c r="P26" s="91">
        <v>620</v>
      </c>
    </row>
    <row r="27" spans="1:16" x14ac:dyDescent="0.25">
      <c r="A27" s="35" t="s">
        <v>551</v>
      </c>
      <c r="B27" s="85">
        <v>1</v>
      </c>
      <c r="C27" s="85">
        <v>0</v>
      </c>
      <c r="D27" s="85">
        <v>0</v>
      </c>
      <c r="E27" s="85">
        <v>1</v>
      </c>
      <c r="F27" s="85">
        <v>1</v>
      </c>
      <c r="G27" s="85">
        <v>7</v>
      </c>
      <c r="H27" s="85">
        <v>0</v>
      </c>
      <c r="I27" s="85">
        <v>0</v>
      </c>
      <c r="J27" s="85">
        <v>0</v>
      </c>
      <c r="K27" s="85">
        <v>100</v>
      </c>
      <c r="L27" s="85">
        <v>100</v>
      </c>
      <c r="M27" s="85">
        <v>0</v>
      </c>
      <c r="N27" s="85">
        <v>0</v>
      </c>
      <c r="O27" s="85">
        <v>0</v>
      </c>
      <c r="P27" s="94">
        <v>332</v>
      </c>
    </row>
    <row r="28" spans="1:16" x14ac:dyDescent="0.25">
      <c r="A28" s="35" t="s">
        <v>550</v>
      </c>
      <c r="B28" s="87">
        <v>2</v>
      </c>
      <c r="C28" s="87">
        <v>0</v>
      </c>
      <c r="D28" s="87">
        <v>0</v>
      </c>
      <c r="E28" s="87">
        <v>2</v>
      </c>
      <c r="F28" s="87">
        <v>2</v>
      </c>
      <c r="G28" s="87">
        <v>6.5</v>
      </c>
      <c r="H28" s="87">
        <v>0</v>
      </c>
      <c r="I28" s="87">
        <v>0</v>
      </c>
      <c r="J28" s="87">
        <v>0</v>
      </c>
      <c r="K28" s="87">
        <v>100</v>
      </c>
      <c r="L28" s="87">
        <v>100</v>
      </c>
      <c r="M28" s="87">
        <v>0</v>
      </c>
      <c r="N28" s="87">
        <v>0</v>
      </c>
      <c r="O28" s="87">
        <v>0</v>
      </c>
      <c r="P28" s="91">
        <v>660</v>
      </c>
    </row>
    <row r="29" spans="1:16" x14ac:dyDescent="0.25">
      <c r="A29" s="35" t="s">
        <v>549</v>
      </c>
      <c r="B29" s="85">
        <v>4</v>
      </c>
      <c r="C29" s="85">
        <v>0</v>
      </c>
      <c r="D29" s="85">
        <v>0</v>
      </c>
      <c r="E29" s="85">
        <v>3</v>
      </c>
      <c r="F29" s="85">
        <v>3</v>
      </c>
      <c r="G29" s="85">
        <v>8</v>
      </c>
      <c r="H29" s="85">
        <v>1</v>
      </c>
      <c r="I29" s="85">
        <v>0</v>
      </c>
      <c r="J29" s="85">
        <v>0</v>
      </c>
      <c r="K29" s="85">
        <v>75</v>
      </c>
      <c r="L29" s="85">
        <v>75</v>
      </c>
      <c r="M29" s="85">
        <v>0</v>
      </c>
      <c r="N29" s="85">
        <v>0</v>
      </c>
      <c r="O29" s="85">
        <v>0</v>
      </c>
      <c r="P29" s="94">
        <v>719</v>
      </c>
    </row>
    <row r="30" spans="1:16" x14ac:dyDescent="0.25">
      <c r="A30" s="35" t="s">
        <v>548</v>
      </c>
      <c r="B30" s="87">
        <v>1</v>
      </c>
      <c r="C30" s="87">
        <v>0</v>
      </c>
      <c r="D30" s="87">
        <v>0</v>
      </c>
      <c r="E30" s="87">
        <v>1</v>
      </c>
      <c r="F30" s="87">
        <v>1</v>
      </c>
      <c r="G30" s="87">
        <v>6</v>
      </c>
      <c r="H30" s="87">
        <v>0</v>
      </c>
      <c r="I30" s="87">
        <v>0</v>
      </c>
      <c r="J30" s="87">
        <v>0</v>
      </c>
      <c r="K30" s="87">
        <v>100</v>
      </c>
      <c r="L30" s="87">
        <v>100</v>
      </c>
      <c r="M30" s="87">
        <v>0</v>
      </c>
      <c r="N30" s="87">
        <v>0</v>
      </c>
      <c r="O30" s="87">
        <v>0</v>
      </c>
      <c r="P30" s="91">
        <v>293</v>
      </c>
    </row>
    <row r="31" spans="1:16" x14ac:dyDescent="0.25">
      <c r="A31" s="35" t="s">
        <v>547</v>
      </c>
      <c r="B31" s="85">
        <v>3</v>
      </c>
      <c r="C31" s="85">
        <v>0</v>
      </c>
      <c r="D31" s="85">
        <v>0</v>
      </c>
      <c r="E31" s="85">
        <v>2</v>
      </c>
      <c r="F31" s="85">
        <v>3</v>
      </c>
      <c r="G31" s="85">
        <v>12</v>
      </c>
      <c r="H31" s="85">
        <v>0</v>
      </c>
      <c r="I31" s="85">
        <v>0</v>
      </c>
      <c r="J31" s="85">
        <v>0</v>
      </c>
      <c r="K31" s="85">
        <v>66.67</v>
      </c>
      <c r="L31" s="85">
        <v>100</v>
      </c>
      <c r="M31" s="85">
        <v>0</v>
      </c>
      <c r="N31" s="85">
        <v>0</v>
      </c>
      <c r="O31" s="85">
        <v>0</v>
      </c>
      <c r="P31" s="94">
        <v>765</v>
      </c>
    </row>
    <row r="32" spans="1:16" x14ac:dyDescent="0.25">
      <c r="A32" s="35" t="s">
        <v>546</v>
      </c>
      <c r="B32" s="87">
        <v>5</v>
      </c>
      <c r="C32" s="87">
        <v>0</v>
      </c>
      <c r="D32" s="87">
        <v>0</v>
      </c>
      <c r="E32" s="87">
        <v>1</v>
      </c>
      <c r="F32" s="87">
        <v>5</v>
      </c>
      <c r="G32" s="87">
        <v>12.2</v>
      </c>
      <c r="H32" s="87">
        <v>0</v>
      </c>
      <c r="I32" s="87">
        <v>0</v>
      </c>
      <c r="J32" s="87">
        <v>0</v>
      </c>
      <c r="K32" s="87">
        <v>20</v>
      </c>
      <c r="L32" s="87">
        <v>100</v>
      </c>
      <c r="M32" s="87">
        <v>225</v>
      </c>
      <c r="N32" s="87">
        <v>45</v>
      </c>
      <c r="O32" s="87">
        <v>0</v>
      </c>
      <c r="P32" s="93">
        <v>1230</v>
      </c>
    </row>
    <row r="33" spans="1:16" x14ac:dyDescent="0.25">
      <c r="A33" s="35" t="s">
        <v>545</v>
      </c>
      <c r="B33" s="85">
        <v>9</v>
      </c>
      <c r="C33" s="85">
        <v>0</v>
      </c>
      <c r="D33" s="85">
        <v>2</v>
      </c>
      <c r="E33" s="85">
        <v>8</v>
      </c>
      <c r="F33" s="85">
        <v>9</v>
      </c>
      <c r="G33" s="85">
        <v>5.89</v>
      </c>
      <c r="H33" s="85">
        <v>0</v>
      </c>
      <c r="I33" s="85">
        <v>0</v>
      </c>
      <c r="J33" s="85">
        <v>22.22</v>
      </c>
      <c r="K33" s="85">
        <v>88.89</v>
      </c>
      <c r="L33" s="85">
        <v>100</v>
      </c>
      <c r="M33" s="86">
        <v>1615</v>
      </c>
      <c r="N33" s="85">
        <v>179</v>
      </c>
      <c r="O33" s="85">
        <v>0</v>
      </c>
      <c r="P33" s="92">
        <v>2625</v>
      </c>
    </row>
    <row r="34" spans="1:16" x14ac:dyDescent="0.25">
      <c r="A34" s="35" t="s">
        <v>544</v>
      </c>
      <c r="B34" s="87">
        <v>3</v>
      </c>
      <c r="C34" s="87">
        <v>0</v>
      </c>
      <c r="D34" s="87">
        <v>0</v>
      </c>
      <c r="E34" s="87">
        <v>2</v>
      </c>
      <c r="F34" s="87">
        <v>2</v>
      </c>
      <c r="G34" s="87">
        <v>9.33</v>
      </c>
      <c r="H34" s="87">
        <v>1</v>
      </c>
      <c r="I34" s="87">
        <v>0</v>
      </c>
      <c r="J34" s="87">
        <v>0</v>
      </c>
      <c r="K34" s="87">
        <v>66.67</v>
      </c>
      <c r="L34" s="87">
        <v>66.67</v>
      </c>
      <c r="M34" s="88">
        <v>1222</v>
      </c>
      <c r="N34" s="87">
        <v>407</v>
      </c>
      <c r="O34" s="87">
        <v>0</v>
      </c>
      <c r="P34" s="91">
        <v>562</v>
      </c>
    </row>
    <row r="35" spans="1:16" x14ac:dyDescent="0.25">
      <c r="A35" s="35" t="s">
        <v>543</v>
      </c>
      <c r="B35" s="85">
        <v>33</v>
      </c>
      <c r="C35" s="85">
        <v>0</v>
      </c>
      <c r="D35" s="85">
        <v>7</v>
      </c>
      <c r="E35" s="85">
        <v>24</v>
      </c>
      <c r="F35" s="85">
        <v>32</v>
      </c>
      <c r="G35" s="85">
        <v>7.61</v>
      </c>
      <c r="H35" s="85">
        <v>0</v>
      </c>
      <c r="I35" s="85">
        <v>0</v>
      </c>
      <c r="J35" s="85">
        <v>21.21</v>
      </c>
      <c r="K35" s="85">
        <v>72.73</v>
      </c>
      <c r="L35" s="85">
        <v>96.97</v>
      </c>
      <c r="M35" s="86">
        <v>9294</v>
      </c>
      <c r="N35" s="85">
        <v>282</v>
      </c>
      <c r="O35" s="85">
        <v>0</v>
      </c>
      <c r="P35" s="92">
        <v>11672</v>
      </c>
    </row>
    <row r="36" spans="1:16" x14ac:dyDescent="0.25">
      <c r="A36" s="35" t="s">
        <v>542</v>
      </c>
      <c r="B36" s="87">
        <v>13</v>
      </c>
      <c r="C36" s="87">
        <v>0</v>
      </c>
      <c r="D36" s="87">
        <v>0</v>
      </c>
      <c r="E36" s="87">
        <v>3</v>
      </c>
      <c r="F36" s="87">
        <v>7</v>
      </c>
      <c r="G36" s="87">
        <v>19.46</v>
      </c>
      <c r="H36" s="87">
        <v>0</v>
      </c>
      <c r="I36" s="87">
        <v>0</v>
      </c>
      <c r="J36" s="87">
        <v>0</v>
      </c>
      <c r="K36" s="87">
        <v>23.08</v>
      </c>
      <c r="L36" s="87">
        <v>53.85</v>
      </c>
      <c r="M36" s="88">
        <v>6849</v>
      </c>
      <c r="N36" s="87">
        <v>527</v>
      </c>
      <c r="O36" s="87">
        <v>0</v>
      </c>
      <c r="P36" s="93">
        <v>3276</v>
      </c>
    </row>
    <row r="37" spans="1:16" x14ac:dyDescent="0.25">
      <c r="A37" s="35" t="s">
        <v>541</v>
      </c>
      <c r="B37" s="85">
        <v>10</v>
      </c>
      <c r="C37" s="85">
        <v>0</v>
      </c>
      <c r="D37" s="85">
        <v>0</v>
      </c>
      <c r="E37" s="85">
        <v>3</v>
      </c>
      <c r="F37" s="85">
        <v>9</v>
      </c>
      <c r="G37" s="85">
        <v>13.1</v>
      </c>
      <c r="H37" s="85">
        <v>0</v>
      </c>
      <c r="I37" s="85">
        <v>0</v>
      </c>
      <c r="J37" s="85">
        <v>0</v>
      </c>
      <c r="K37" s="85">
        <v>30</v>
      </c>
      <c r="L37" s="85">
        <v>90</v>
      </c>
      <c r="M37" s="85">
        <v>0</v>
      </c>
      <c r="N37" s="85">
        <v>0</v>
      </c>
      <c r="O37" s="85">
        <v>0</v>
      </c>
      <c r="P37" s="92">
        <v>2984</v>
      </c>
    </row>
    <row r="38" spans="1:16" x14ac:dyDescent="0.25">
      <c r="A38" s="35" t="s">
        <v>540</v>
      </c>
      <c r="B38" s="87">
        <v>1</v>
      </c>
      <c r="C38" s="87">
        <v>0</v>
      </c>
      <c r="D38" s="87">
        <v>0</v>
      </c>
      <c r="E38" s="87">
        <v>1</v>
      </c>
      <c r="F38" s="87">
        <v>1</v>
      </c>
      <c r="G38" s="87">
        <v>9</v>
      </c>
      <c r="H38" s="87">
        <v>0</v>
      </c>
      <c r="I38" s="87">
        <v>0</v>
      </c>
      <c r="J38" s="87">
        <v>0</v>
      </c>
      <c r="K38" s="87">
        <v>100</v>
      </c>
      <c r="L38" s="87">
        <v>100</v>
      </c>
      <c r="M38" s="87">
        <v>0</v>
      </c>
      <c r="N38" s="87">
        <v>0</v>
      </c>
      <c r="O38" s="87">
        <v>0</v>
      </c>
      <c r="P38" s="91">
        <v>374</v>
      </c>
    </row>
    <row r="39" spans="1:16" x14ac:dyDescent="0.25">
      <c r="A39" s="35" t="s">
        <v>539</v>
      </c>
      <c r="B39" s="85">
        <v>15</v>
      </c>
      <c r="C39" s="85">
        <v>0</v>
      </c>
      <c r="D39" s="85">
        <v>1</v>
      </c>
      <c r="E39" s="85">
        <v>2</v>
      </c>
      <c r="F39" s="85">
        <v>6</v>
      </c>
      <c r="G39" s="85">
        <v>24.67</v>
      </c>
      <c r="H39" s="85">
        <v>1</v>
      </c>
      <c r="I39" s="85">
        <v>0</v>
      </c>
      <c r="J39" s="85">
        <v>6.67</v>
      </c>
      <c r="K39" s="85">
        <v>13.33</v>
      </c>
      <c r="L39" s="85">
        <v>40</v>
      </c>
      <c r="M39" s="86">
        <v>6649</v>
      </c>
      <c r="N39" s="85">
        <v>443</v>
      </c>
      <c r="O39" s="85">
        <v>0</v>
      </c>
      <c r="P39" s="92">
        <v>3329</v>
      </c>
    </row>
    <row r="40" spans="1:16" x14ac:dyDescent="0.25">
      <c r="A40" s="35" t="s">
        <v>538</v>
      </c>
      <c r="B40" s="87">
        <v>1</v>
      </c>
      <c r="C40" s="87">
        <v>0</v>
      </c>
      <c r="D40" s="87">
        <v>0</v>
      </c>
      <c r="E40" s="87">
        <v>1</v>
      </c>
      <c r="F40" s="87">
        <v>1</v>
      </c>
      <c r="G40" s="87">
        <v>6</v>
      </c>
      <c r="H40" s="87">
        <v>0</v>
      </c>
      <c r="I40" s="87">
        <v>0</v>
      </c>
      <c r="J40" s="87">
        <v>0</v>
      </c>
      <c r="K40" s="87">
        <v>100</v>
      </c>
      <c r="L40" s="87">
        <v>100</v>
      </c>
      <c r="M40" s="87">
        <v>160</v>
      </c>
      <c r="N40" s="87">
        <v>160</v>
      </c>
      <c r="O40" s="87">
        <v>0</v>
      </c>
      <c r="P40" s="91">
        <v>561</v>
      </c>
    </row>
    <row r="41" spans="1:16" x14ac:dyDescent="0.25">
      <c r="A41" s="35" t="s">
        <v>537</v>
      </c>
      <c r="B41" s="85">
        <v>1</v>
      </c>
      <c r="C41" s="85">
        <v>0</v>
      </c>
      <c r="D41" s="85">
        <v>0</v>
      </c>
      <c r="E41" s="85">
        <v>1</v>
      </c>
      <c r="F41" s="85">
        <v>1</v>
      </c>
      <c r="G41" s="85">
        <v>10</v>
      </c>
      <c r="H41" s="85">
        <v>0</v>
      </c>
      <c r="I41" s="85">
        <v>0</v>
      </c>
      <c r="J41" s="85">
        <v>0</v>
      </c>
      <c r="K41" s="85">
        <v>100</v>
      </c>
      <c r="L41" s="85">
        <v>100</v>
      </c>
      <c r="M41" s="85">
        <v>0</v>
      </c>
      <c r="N41" s="85">
        <v>0</v>
      </c>
      <c r="O41" s="85">
        <v>0</v>
      </c>
      <c r="P41" s="94">
        <v>281</v>
      </c>
    </row>
    <row r="42" spans="1:16" x14ac:dyDescent="0.25">
      <c r="A42" s="35" t="s">
        <v>536</v>
      </c>
      <c r="B42" s="87">
        <v>1</v>
      </c>
      <c r="C42" s="87">
        <v>0</v>
      </c>
      <c r="D42" s="87">
        <v>0</v>
      </c>
      <c r="E42" s="87">
        <v>1</v>
      </c>
      <c r="F42" s="87">
        <v>1</v>
      </c>
      <c r="G42" s="87">
        <v>6</v>
      </c>
      <c r="H42" s="87">
        <v>0</v>
      </c>
      <c r="I42" s="87">
        <v>0</v>
      </c>
      <c r="J42" s="87">
        <v>0</v>
      </c>
      <c r="K42" s="87">
        <v>100</v>
      </c>
      <c r="L42" s="87">
        <v>100</v>
      </c>
      <c r="M42" s="87">
        <v>0</v>
      </c>
      <c r="N42" s="87">
        <v>0</v>
      </c>
      <c r="O42" s="87">
        <v>0</v>
      </c>
      <c r="P42" s="91">
        <v>265</v>
      </c>
    </row>
    <row r="43" spans="1:16" x14ac:dyDescent="0.25">
      <c r="A43" s="35" t="s">
        <v>535</v>
      </c>
      <c r="B43" s="85">
        <v>22</v>
      </c>
      <c r="C43" s="85">
        <v>0</v>
      </c>
      <c r="D43" s="85">
        <v>1</v>
      </c>
      <c r="E43" s="85">
        <v>18</v>
      </c>
      <c r="F43" s="85">
        <v>21</v>
      </c>
      <c r="G43" s="85">
        <v>8</v>
      </c>
      <c r="H43" s="85">
        <v>0</v>
      </c>
      <c r="I43" s="85">
        <v>0</v>
      </c>
      <c r="J43" s="85">
        <v>4.55</v>
      </c>
      <c r="K43" s="85">
        <v>81.819999999999993</v>
      </c>
      <c r="L43" s="85">
        <v>95.45</v>
      </c>
      <c r="M43" s="86">
        <v>3868</v>
      </c>
      <c r="N43" s="85">
        <v>176</v>
      </c>
      <c r="O43" s="85">
        <v>0</v>
      </c>
      <c r="P43" s="92">
        <v>5937</v>
      </c>
    </row>
    <row r="44" spans="1:16" x14ac:dyDescent="0.25">
      <c r="A44" s="35" t="s">
        <v>534</v>
      </c>
      <c r="B44" s="87">
        <v>1</v>
      </c>
      <c r="C44" s="87">
        <v>0</v>
      </c>
      <c r="D44" s="87">
        <v>0</v>
      </c>
      <c r="E44" s="87">
        <v>1</v>
      </c>
      <c r="F44" s="87">
        <v>1</v>
      </c>
      <c r="G44" s="87">
        <v>4</v>
      </c>
      <c r="H44" s="87">
        <v>0</v>
      </c>
      <c r="I44" s="87">
        <v>0</v>
      </c>
      <c r="J44" s="87">
        <v>0</v>
      </c>
      <c r="K44" s="87">
        <v>100</v>
      </c>
      <c r="L44" s="87">
        <v>100</v>
      </c>
      <c r="M44" s="87">
        <v>0</v>
      </c>
      <c r="N44" s="87">
        <v>0</v>
      </c>
      <c r="O44" s="87">
        <v>0</v>
      </c>
      <c r="P44" s="91">
        <v>301</v>
      </c>
    </row>
    <row r="45" spans="1:16" x14ac:dyDescent="0.25">
      <c r="A45" s="35" t="s">
        <v>533</v>
      </c>
      <c r="B45" s="85">
        <v>11</v>
      </c>
      <c r="C45" s="85">
        <v>0</v>
      </c>
      <c r="D45" s="85">
        <v>0</v>
      </c>
      <c r="E45" s="85">
        <v>1</v>
      </c>
      <c r="F45" s="85">
        <v>8</v>
      </c>
      <c r="G45" s="85">
        <v>17</v>
      </c>
      <c r="H45" s="85">
        <v>0</v>
      </c>
      <c r="I45" s="85">
        <v>0</v>
      </c>
      <c r="J45" s="85">
        <v>0</v>
      </c>
      <c r="K45" s="85">
        <v>9.09</v>
      </c>
      <c r="L45" s="85">
        <v>72.73</v>
      </c>
      <c r="M45" s="85">
        <v>515</v>
      </c>
      <c r="N45" s="85">
        <v>47</v>
      </c>
      <c r="O45" s="85">
        <v>0</v>
      </c>
      <c r="P45" s="92">
        <v>3058</v>
      </c>
    </row>
    <row r="46" spans="1:16" x14ac:dyDescent="0.25">
      <c r="A46" s="35" t="s">
        <v>532</v>
      </c>
      <c r="B46" s="87">
        <v>3</v>
      </c>
      <c r="C46" s="87">
        <v>1</v>
      </c>
      <c r="D46" s="87">
        <v>2</v>
      </c>
      <c r="E46" s="87">
        <v>3</v>
      </c>
      <c r="F46" s="87">
        <v>3</v>
      </c>
      <c r="G46" s="87">
        <v>2.67</v>
      </c>
      <c r="H46" s="87">
        <v>0</v>
      </c>
      <c r="I46" s="87">
        <v>33.33</v>
      </c>
      <c r="J46" s="87">
        <v>66.67</v>
      </c>
      <c r="K46" s="87">
        <v>100</v>
      </c>
      <c r="L46" s="87">
        <v>100</v>
      </c>
      <c r="M46" s="87">
        <v>500</v>
      </c>
      <c r="N46" s="87">
        <v>167</v>
      </c>
      <c r="O46" s="87">
        <v>0</v>
      </c>
      <c r="P46" s="93">
        <v>1594</v>
      </c>
    </row>
    <row r="47" spans="1:16" x14ac:dyDescent="0.25">
      <c r="A47" s="35" t="s">
        <v>531</v>
      </c>
      <c r="B47" s="85">
        <v>1</v>
      </c>
      <c r="C47" s="85">
        <v>0</v>
      </c>
      <c r="D47" s="85">
        <v>0</v>
      </c>
      <c r="E47" s="85">
        <v>1</v>
      </c>
      <c r="F47" s="85">
        <v>1</v>
      </c>
      <c r="G47" s="85">
        <v>5</v>
      </c>
      <c r="H47" s="85">
        <v>0</v>
      </c>
      <c r="I47" s="85">
        <v>0</v>
      </c>
      <c r="J47" s="85">
        <v>0</v>
      </c>
      <c r="K47" s="85">
        <v>100</v>
      </c>
      <c r="L47" s="85">
        <v>100</v>
      </c>
      <c r="M47" s="85">
        <v>0</v>
      </c>
      <c r="N47" s="85">
        <v>0</v>
      </c>
      <c r="O47" s="85">
        <v>0</v>
      </c>
      <c r="P47" s="94">
        <v>291</v>
      </c>
    </row>
    <row r="48" spans="1:16" x14ac:dyDescent="0.25">
      <c r="A48" s="35" t="s">
        <v>530</v>
      </c>
      <c r="B48" s="87">
        <v>6</v>
      </c>
      <c r="C48" s="87">
        <v>1</v>
      </c>
      <c r="D48" s="87">
        <v>4</v>
      </c>
      <c r="E48" s="87">
        <v>6</v>
      </c>
      <c r="F48" s="87">
        <v>6</v>
      </c>
      <c r="G48" s="87">
        <v>3.17</v>
      </c>
      <c r="H48" s="87">
        <v>0</v>
      </c>
      <c r="I48" s="87">
        <v>16.670000000000002</v>
      </c>
      <c r="J48" s="87">
        <v>66.67</v>
      </c>
      <c r="K48" s="87">
        <v>100</v>
      </c>
      <c r="L48" s="87">
        <v>100</v>
      </c>
      <c r="M48" s="88">
        <v>2410</v>
      </c>
      <c r="N48" s="87">
        <v>402</v>
      </c>
      <c r="O48" s="88">
        <v>1060</v>
      </c>
      <c r="P48" s="93">
        <v>3009</v>
      </c>
    </row>
    <row r="49" spans="1:16" x14ac:dyDescent="0.25">
      <c r="A49" s="35" t="s">
        <v>529</v>
      </c>
      <c r="B49" s="85">
        <v>5</v>
      </c>
      <c r="C49" s="85">
        <v>0</v>
      </c>
      <c r="D49" s="85">
        <v>0</v>
      </c>
      <c r="E49" s="85">
        <v>5</v>
      </c>
      <c r="F49" s="85">
        <v>5</v>
      </c>
      <c r="G49" s="85">
        <v>6.4</v>
      </c>
      <c r="H49" s="85">
        <v>0</v>
      </c>
      <c r="I49" s="85">
        <v>0</v>
      </c>
      <c r="J49" s="85">
        <v>0</v>
      </c>
      <c r="K49" s="85">
        <v>100</v>
      </c>
      <c r="L49" s="85">
        <v>100</v>
      </c>
      <c r="M49" s="85">
        <v>200</v>
      </c>
      <c r="N49" s="85">
        <v>40</v>
      </c>
      <c r="O49" s="85">
        <v>0</v>
      </c>
      <c r="P49" s="92">
        <v>1731</v>
      </c>
    </row>
    <row r="50" spans="1:16" x14ac:dyDescent="0.25">
      <c r="A50" s="35" t="s">
        <v>528</v>
      </c>
      <c r="B50" s="87">
        <v>17</v>
      </c>
      <c r="C50" s="87">
        <v>2</v>
      </c>
      <c r="D50" s="87">
        <v>4</v>
      </c>
      <c r="E50" s="87">
        <v>16</v>
      </c>
      <c r="F50" s="87">
        <v>17</v>
      </c>
      <c r="G50" s="87">
        <v>4.9400000000000004</v>
      </c>
      <c r="H50" s="87">
        <v>0</v>
      </c>
      <c r="I50" s="87">
        <v>11.76</v>
      </c>
      <c r="J50" s="87">
        <v>23.53</v>
      </c>
      <c r="K50" s="87">
        <v>94.12</v>
      </c>
      <c r="L50" s="87">
        <v>100</v>
      </c>
      <c r="M50" s="88">
        <v>7215</v>
      </c>
      <c r="N50" s="87">
        <v>424</v>
      </c>
      <c r="O50" s="88">
        <v>2060</v>
      </c>
      <c r="P50" s="93">
        <v>6693</v>
      </c>
    </row>
    <row r="51" spans="1:16" x14ac:dyDescent="0.25">
      <c r="A51" s="35" t="s">
        <v>527</v>
      </c>
      <c r="B51" s="85">
        <v>6</v>
      </c>
      <c r="C51" s="85">
        <v>0</v>
      </c>
      <c r="D51" s="85">
        <v>0</v>
      </c>
      <c r="E51" s="85">
        <v>5</v>
      </c>
      <c r="F51" s="85">
        <v>6</v>
      </c>
      <c r="G51" s="85">
        <v>7.17</v>
      </c>
      <c r="H51" s="85">
        <v>0</v>
      </c>
      <c r="I51" s="85">
        <v>0</v>
      </c>
      <c r="J51" s="85">
        <v>0</v>
      </c>
      <c r="K51" s="85">
        <v>83.33</v>
      </c>
      <c r="L51" s="85">
        <v>100</v>
      </c>
      <c r="M51" s="85">
        <v>695</v>
      </c>
      <c r="N51" s="85">
        <v>116</v>
      </c>
      <c r="O51" s="85">
        <v>0</v>
      </c>
      <c r="P51" s="92">
        <v>1901</v>
      </c>
    </row>
    <row r="52" spans="1:16" x14ac:dyDescent="0.25">
      <c r="A52" s="35" t="s">
        <v>526</v>
      </c>
      <c r="B52" s="87">
        <v>4</v>
      </c>
      <c r="C52" s="87">
        <v>0</v>
      </c>
      <c r="D52" s="87">
        <v>0</v>
      </c>
      <c r="E52" s="87">
        <v>1</v>
      </c>
      <c r="F52" s="87">
        <v>2</v>
      </c>
      <c r="G52" s="87">
        <v>19.75</v>
      </c>
      <c r="H52" s="87">
        <v>0</v>
      </c>
      <c r="I52" s="87">
        <v>0</v>
      </c>
      <c r="J52" s="87">
        <v>0</v>
      </c>
      <c r="K52" s="87">
        <v>25</v>
      </c>
      <c r="L52" s="87">
        <v>50</v>
      </c>
      <c r="M52" s="87">
        <v>200</v>
      </c>
      <c r="N52" s="87">
        <v>50</v>
      </c>
      <c r="O52" s="87">
        <v>0</v>
      </c>
      <c r="P52" s="93">
        <v>1258</v>
      </c>
    </row>
    <row r="53" spans="1:16" x14ac:dyDescent="0.25">
      <c r="A53" s="35" t="s">
        <v>525</v>
      </c>
      <c r="B53" s="85">
        <v>14</v>
      </c>
      <c r="C53" s="85">
        <v>0</v>
      </c>
      <c r="D53" s="85">
        <v>0</v>
      </c>
      <c r="E53" s="85">
        <v>10</v>
      </c>
      <c r="F53" s="85">
        <v>14</v>
      </c>
      <c r="G53" s="85">
        <v>9.64</v>
      </c>
      <c r="H53" s="85">
        <v>0</v>
      </c>
      <c r="I53" s="85">
        <v>0</v>
      </c>
      <c r="J53" s="85">
        <v>0</v>
      </c>
      <c r="K53" s="85">
        <v>71.430000000000007</v>
      </c>
      <c r="L53" s="85">
        <v>100</v>
      </c>
      <c r="M53" s="86">
        <v>1775</v>
      </c>
      <c r="N53" s="85">
        <v>127</v>
      </c>
      <c r="O53" s="85">
        <v>0</v>
      </c>
      <c r="P53" s="92">
        <v>3970</v>
      </c>
    </row>
    <row r="54" spans="1:16" x14ac:dyDescent="0.25">
      <c r="A54" s="35" t="s">
        <v>524</v>
      </c>
      <c r="B54" s="87">
        <v>3</v>
      </c>
      <c r="C54" s="87">
        <v>0</v>
      </c>
      <c r="D54" s="87">
        <v>0</v>
      </c>
      <c r="E54" s="87">
        <v>3</v>
      </c>
      <c r="F54" s="87">
        <v>3</v>
      </c>
      <c r="G54" s="87">
        <v>7.33</v>
      </c>
      <c r="H54" s="87">
        <v>0</v>
      </c>
      <c r="I54" s="87">
        <v>0</v>
      </c>
      <c r="J54" s="87">
        <v>0</v>
      </c>
      <c r="K54" s="87">
        <v>100</v>
      </c>
      <c r="L54" s="87">
        <v>100</v>
      </c>
      <c r="M54" s="87">
        <v>205</v>
      </c>
      <c r="N54" s="87">
        <v>68</v>
      </c>
      <c r="O54" s="87">
        <v>0</v>
      </c>
      <c r="P54" s="91">
        <v>809</v>
      </c>
    </row>
    <row r="55" spans="1:16" x14ac:dyDescent="0.25">
      <c r="A55" s="35" t="s">
        <v>523</v>
      </c>
      <c r="B55" s="85">
        <v>2</v>
      </c>
      <c r="C55" s="85">
        <v>0</v>
      </c>
      <c r="D55" s="85">
        <v>0</v>
      </c>
      <c r="E55" s="85">
        <v>1</v>
      </c>
      <c r="F55" s="85">
        <v>1</v>
      </c>
      <c r="G55" s="85">
        <v>16.5</v>
      </c>
      <c r="H55" s="85">
        <v>1</v>
      </c>
      <c r="I55" s="85">
        <v>0</v>
      </c>
      <c r="J55" s="85">
        <v>0</v>
      </c>
      <c r="K55" s="85">
        <v>50</v>
      </c>
      <c r="L55" s="85">
        <v>50</v>
      </c>
      <c r="M55" s="85">
        <v>0</v>
      </c>
      <c r="N55" s="85">
        <v>0</v>
      </c>
      <c r="O55" s="85">
        <v>0</v>
      </c>
      <c r="P55" s="94">
        <v>240</v>
      </c>
    </row>
    <row r="56" spans="1:16" x14ac:dyDescent="0.25">
      <c r="A56" s="35" t="s">
        <v>522</v>
      </c>
      <c r="B56" s="87">
        <v>1</v>
      </c>
      <c r="C56" s="87">
        <v>0</v>
      </c>
      <c r="D56" s="87">
        <v>0</v>
      </c>
      <c r="E56" s="87">
        <v>1</v>
      </c>
      <c r="F56" s="87">
        <v>1</v>
      </c>
      <c r="G56" s="87">
        <v>4</v>
      </c>
      <c r="H56" s="87">
        <v>0</v>
      </c>
      <c r="I56" s="87">
        <v>0</v>
      </c>
      <c r="J56" s="87">
        <v>0</v>
      </c>
      <c r="K56" s="87">
        <v>100</v>
      </c>
      <c r="L56" s="87">
        <v>100</v>
      </c>
      <c r="M56" s="87">
        <v>210</v>
      </c>
      <c r="N56" s="87">
        <v>210</v>
      </c>
      <c r="O56" s="87">
        <v>0</v>
      </c>
      <c r="P56" s="91">
        <v>304</v>
      </c>
    </row>
    <row r="57" spans="1:16" x14ac:dyDescent="0.25">
      <c r="A57" s="35" t="s">
        <v>521</v>
      </c>
      <c r="B57" s="85">
        <v>6</v>
      </c>
      <c r="C57" s="85">
        <v>0</v>
      </c>
      <c r="D57" s="85">
        <v>0</v>
      </c>
      <c r="E57" s="85">
        <v>1</v>
      </c>
      <c r="F57" s="85">
        <v>1</v>
      </c>
      <c r="G57" s="85">
        <v>31.5</v>
      </c>
      <c r="H57" s="85">
        <v>0</v>
      </c>
      <c r="I57" s="85">
        <v>0</v>
      </c>
      <c r="J57" s="85">
        <v>0</v>
      </c>
      <c r="K57" s="85">
        <v>16.670000000000002</v>
      </c>
      <c r="L57" s="85">
        <v>16.670000000000002</v>
      </c>
      <c r="M57" s="86">
        <v>2177</v>
      </c>
      <c r="N57" s="85">
        <v>363</v>
      </c>
      <c r="O57" s="85">
        <v>0</v>
      </c>
      <c r="P57" s="92">
        <v>1445</v>
      </c>
    </row>
    <row r="58" spans="1:16" x14ac:dyDescent="0.25">
      <c r="A58" s="35" t="s">
        <v>185</v>
      </c>
      <c r="B58" s="87">
        <v>36</v>
      </c>
      <c r="C58" s="87">
        <v>0</v>
      </c>
      <c r="D58" s="87">
        <v>0</v>
      </c>
      <c r="E58" s="87">
        <v>5</v>
      </c>
      <c r="F58" s="87">
        <v>20</v>
      </c>
      <c r="G58" s="87">
        <v>22.53</v>
      </c>
      <c r="H58" s="87">
        <v>3</v>
      </c>
      <c r="I58" s="87">
        <v>0</v>
      </c>
      <c r="J58" s="87">
        <v>0</v>
      </c>
      <c r="K58" s="87">
        <v>13.89</v>
      </c>
      <c r="L58" s="87">
        <v>55.56</v>
      </c>
      <c r="M58" s="88">
        <v>7353</v>
      </c>
      <c r="N58" s="87">
        <v>204</v>
      </c>
      <c r="O58" s="87">
        <v>0</v>
      </c>
      <c r="P58" s="93">
        <v>7771</v>
      </c>
    </row>
    <row r="59" spans="1:16" x14ac:dyDescent="0.25">
      <c r="A59" s="35" t="s">
        <v>520</v>
      </c>
      <c r="B59" s="85">
        <v>7</v>
      </c>
      <c r="C59" s="85">
        <v>0</v>
      </c>
      <c r="D59" s="85">
        <v>0</v>
      </c>
      <c r="E59" s="85">
        <v>6</v>
      </c>
      <c r="F59" s="85">
        <v>6</v>
      </c>
      <c r="G59" s="85">
        <v>6.57</v>
      </c>
      <c r="H59" s="85">
        <v>1</v>
      </c>
      <c r="I59" s="85">
        <v>0</v>
      </c>
      <c r="J59" s="85">
        <v>0</v>
      </c>
      <c r="K59" s="85">
        <v>85.71</v>
      </c>
      <c r="L59" s="85">
        <v>85.71</v>
      </c>
      <c r="M59" s="86">
        <v>1255</v>
      </c>
      <c r="N59" s="85">
        <v>179</v>
      </c>
      <c r="O59" s="85">
        <v>0</v>
      </c>
      <c r="P59" s="92">
        <v>1896</v>
      </c>
    </row>
    <row r="60" spans="1:16" x14ac:dyDescent="0.25">
      <c r="A60" s="35" t="s">
        <v>519</v>
      </c>
      <c r="B60" s="87">
        <v>8</v>
      </c>
      <c r="C60" s="87">
        <v>0</v>
      </c>
      <c r="D60" s="87">
        <v>0</v>
      </c>
      <c r="E60" s="87">
        <v>1</v>
      </c>
      <c r="F60" s="87">
        <v>4</v>
      </c>
      <c r="G60" s="87">
        <v>21.25</v>
      </c>
      <c r="H60" s="87">
        <v>0</v>
      </c>
      <c r="I60" s="87">
        <v>0</v>
      </c>
      <c r="J60" s="87">
        <v>0</v>
      </c>
      <c r="K60" s="87">
        <v>12.5</v>
      </c>
      <c r="L60" s="87">
        <v>50</v>
      </c>
      <c r="M60" s="87">
        <v>575</v>
      </c>
      <c r="N60" s="87">
        <v>72</v>
      </c>
      <c r="O60" s="87">
        <v>0</v>
      </c>
      <c r="P60" s="93">
        <v>1887</v>
      </c>
    </row>
    <row r="61" spans="1:16" x14ac:dyDescent="0.25">
      <c r="A61" s="35" t="s">
        <v>518</v>
      </c>
      <c r="B61" s="85">
        <v>2</v>
      </c>
      <c r="C61" s="85">
        <v>0</v>
      </c>
      <c r="D61" s="85">
        <v>0</v>
      </c>
      <c r="E61" s="85">
        <v>2</v>
      </c>
      <c r="F61" s="85">
        <v>2</v>
      </c>
      <c r="G61" s="85">
        <v>8.5</v>
      </c>
      <c r="H61" s="85">
        <v>0</v>
      </c>
      <c r="I61" s="85">
        <v>0</v>
      </c>
      <c r="J61" s="85">
        <v>0</v>
      </c>
      <c r="K61" s="85">
        <v>100</v>
      </c>
      <c r="L61" s="85">
        <v>100</v>
      </c>
      <c r="M61" s="85">
        <v>50</v>
      </c>
      <c r="N61" s="85">
        <v>25</v>
      </c>
      <c r="O61" s="85">
        <v>0</v>
      </c>
      <c r="P61" s="94">
        <v>553</v>
      </c>
    </row>
    <row r="62" spans="1:16" x14ac:dyDescent="0.25">
      <c r="A62" s="35" t="s">
        <v>517</v>
      </c>
      <c r="B62" s="87">
        <v>8</v>
      </c>
      <c r="C62" s="87">
        <v>0</v>
      </c>
      <c r="D62" s="87">
        <v>0</v>
      </c>
      <c r="E62" s="87">
        <v>1</v>
      </c>
      <c r="F62" s="87">
        <v>2</v>
      </c>
      <c r="G62" s="87">
        <v>28.88</v>
      </c>
      <c r="H62" s="87">
        <v>2</v>
      </c>
      <c r="I62" s="87">
        <v>0</v>
      </c>
      <c r="J62" s="87">
        <v>0</v>
      </c>
      <c r="K62" s="87">
        <v>12.5</v>
      </c>
      <c r="L62" s="87">
        <v>25</v>
      </c>
      <c r="M62" s="88">
        <v>2195</v>
      </c>
      <c r="N62" s="87">
        <v>274</v>
      </c>
      <c r="O62" s="87">
        <v>0</v>
      </c>
      <c r="P62" s="93">
        <v>1283</v>
      </c>
    </row>
    <row r="63" spans="1:16" x14ac:dyDescent="0.25">
      <c r="A63" s="35" t="s">
        <v>516</v>
      </c>
      <c r="B63" s="85">
        <v>86</v>
      </c>
      <c r="C63" s="85">
        <v>11</v>
      </c>
      <c r="D63" s="85">
        <v>55</v>
      </c>
      <c r="E63" s="85">
        <v>85</v>
      </c>
      <c r="F63" s="85">
        <v>86</v>
      </c>
      <c r="G63" s="85">
        <v>3.31</v>
      </c>
      <c r="H63" s="85">
        <v>0</v>
      </c>
      <c r="I63" s="85">
        <v>12.79</v>
      </c>
      <c r="J63" s="85">
        <v>63.95</v>
      </c>
      <c r="K63" s="85">
        <v>98.84</v>
      </c>
      <c r="L63" s="85">
        <v>100</v>
      </c>
      <c r="M63" s="86">
        <v>40155</v>
      </c>
      <c r="N63" s="85">
        <v>467</v>
      </c>
      <c r="O63" s="86">
        <v>10612</v>
      </c>
      <c r="P63" s="92">
        <v>23563</v>
      </c>
    </row>
    <row r="64" spans="1:16" x14ac:dyDescent="0.25">
      <c r="A64" s="35" t="s">
        <v>515</v>
      </c>
      <c r="B64" s="87">
        <v>3</v>
      </c>
      <c r="C64" s="87">
        <v>0</v>
      </c>
      <c r="D64" s="87">
        <v>0</v>
      </c>
      <c r="E64" s="87">
        <v>1</v>
      </c>
      <c r="F64" s="87">
        <v>2</v>
      </c>
      <c r="G64" s="87">
        <v>23</v>
      </c>
      <c r="H64" s="87">
        <v>0</v>
      </c>
      <c r="I64" s="87">
        <v>0</v>
      </c>
      <c r="J64" s="87">
        <v>0</v>
      </c>
      <c r="K64" s="87">
        <v>33.33</v>
      </c>
      <c r="L64" s="87">
        <v>66.67</v>
      </c>
      <c r="M64" s="87">
        <v>0</v>
      </c>
      <c r="N64" s="87">
        <v>0</v>
      </c>
      <c r="O64" s="87">
        <v>0</v>
      </c>
      <c r="P64" s="91">
        <v>963</v>
      </c>
    </row>
    <row r="65" spans="1:16" x14ac:dyDescent="0.25">
      <c r="A65" s="35" t="s">
        <v>514</v>
      </c>
      <c r="B65" s="85">
        <v>1</v>
      </c>
      <c r="C65" s="85">
        <v>0</v>
      </c>
      <c r="D65" s="85">
        <v>0</v>
      </c>
      <c r="E65" s="85">
        <v>1</v>
      </c>
      <c r="F65" s="85">
        <v>1</v>
      </c>
      <c r="G65" s="85">
        <v>6</v>
      </c>
      <c r="H65" s="85">
        <v>0</v>
      </c>
      <c r="I65" s="85">
        <v>0</v>
      </c>
      <c r="J65" s="85">
        <v>0</v>
      </c>
      <c r="K65" s="85">
        <v>100</v>
      </c>
      <c r="L65" s="85">
        <v>100</v>
      </c>
      <c r="M65" s="85">
        <v>0</v>
      </c>
      <c r="N65" s="85">
        <v>0</v>
      </c>
      <c r="O65" s="85">
        <v>0</v>
      </c>
      <c r="P65" s="94">
        <v>380</v>
      </c>
    </row>
    <row r="66" spans="1:16" x14ac:dyDescent="0.25">
      <c r="A66" s="35" t="s">
        <v>513</v>
      </c>
      <c r="B66" s="87">
        <v>1</v>
      </c>
      <c r="C66" s="87">
        <v>0</v>
      </c>
      <c r="D66" s="87">
        <v>0</v>
      </c>
      <c r="E66" s="87">
        <v>1</v>
      </c>
      <c r="F66" s="87">
        <v>1</v>
      </c>
      <c r="G66" s="87">
        <v>8</v>
      </c>
      <c r="H66" s="87">
        <v>0</v>
      </c>
      <c r="I66" s="87">
        <v>0</v>
      </c>
      <c r="J66" s="87">
        <v>0</v>
      </c>
      <c r="K66" s="87">
        <v>100</v>
      </c>
      <c r="L66" s="87">
        <v>100</v>
      </c>
      <c r="M66" s="87">
        <v>0</v>
      </c>
      <c r="N66" s="87">
        <v>0</v>
      </c>
      <c r="O66" s="87">
        <v>0</v>
      </c>
      <c r="P66" s="91">
        <v>312</v>
      </c>
    </row>
    <row r="67" spans="1:16" x14ac:dyDescent="0.25">
      <c r="A67" s="35" t="s">
        <v>512</v>
      </c>
      <c r="B67" s="94">
        <v>181</v>
      </c>
      <c r="C67" s="94">
        <v>40</v>
      </c>
      <c r="D67" s="94">
        <v>109</v>
      </c>
      <c r="E67" s="94">
        <v>167</v>
      </c>
      <c r="F67" s="94">
        <v>174</v>
      </c>
      <c r="G67" s="94">
        <v>4.5</v>
      </c>
      <c r="H67" s="94">
        <v>0</v>
      </c>
      <c r="I67" s="94">
        <v>22.1</v>
      </c>
      <c r="J67" s="94">
        <v>60.22</v>
      </c>
      <c r="K67" s="94">
        <v>92.27</v>
      </c>
      <c r="L67" s="94">
        <v>96.13</v>
      </c>
      <c r="M67" s="92">
        <v>230638</v>
      </c>
      <c r="N67" s="92">
        <v>1274</v>
      </c>
      <c r="O67" s="92">
        <v>91966</v>
      </c>
      <c r="P67" s="92">
        <v>42295</v>
      </c>
    </row>
    <row r="68" spans="1:16" x14ac:dyDescent="0.25">
      <c r="A68" s="35" t="s">
        <v>511</v>
      </c>
      <c r="B68" s="87">
        <v>14</v>
      </c>
      <c r="C68" s="87">
        <v>0</v>
      </c>
      <c r="D68" s="87">
        <v>0</v>
      </c>
      <c r="E68" s="87">
        <v>1</v>
      </c>
      <c r="F68" s="87">
        <v>1</v>
      </c>
      <c r="G68" s="87">
        <v>35.64</v>
      </c>
      <c r="H68" s="87">
        <v>0</v>
      </c>
      <c r="I68" s="87">
        <v>0</v>
      </c>
      <c r="J68" s="87">
        <v>0</v>
      </c>
      <c r="K68" s="87">
        <v>7.14</v>
      </c>
      <c r="L68" s="87">
        <v>7.14</v>
      </c>
      <c r="M68" s="88">
        <v>2188</v>
      </c>
      <c r="N68" s="87">
        <v>156</v>
      </c>
      <c r="O68" s="87">
        <v>0</v>
      </c>
      <c r="P68" s="93">
        <v>3219</v>
      </c>
    </row>
    <row r="69" spans="1:16" x14ac:dyDescent="0.25">
      <c r="A69" s="35" t="s">
        <v>510</v>
      </c>
      <c r="B69" s="85">
        <v>1</v>
      </c>
      <c r="C69" s="85">
        <v>0</v>
      </c>
      <c r="D69" s="85">
        <v>0</v>
      </c>
      <c r="E69" s="85">
        <v>1</v>
      </c>
      <c r="F69" s="85">
        <v>1</v>
      </c>
      <c r="G69" s="85">
        <v>9</v>
      </c>
      <c r="H69" s="85">
        <v>0</v>
      </c>
      <c r="I69" s="85">
        <v>0</v>
      </c>
      <c r="J69" s="85">
        <v>0</v>
      </c>
      <c r="K69" s="85">
        <v>100</v>
      </c>
      <c r="L69" s="85">
        <v>100</v>
      </c>
      <c r="M69" s="85">
        <v>273</v>
      </c>
      <c r="N69" s="85">
        <v>273</v>
      </c>
      <c r="O69" s="85">
        <v>0</v>
      </c>
      <c r="P69" s="94">
        <v>353</v>
      </c>
    </row>
    <row r="70" spans="1:16" x14ac:dyDescent="0.25">
      <c r="A70" s="35" t="s">
        <v>509</v>
      </c>
      <c r="B70" s="87">
        <v>2</v>
      </c>
      <c r="C70" s="87">
        <v>0</v>
      </c>
      <c r="D70" s="87">
        <v>0</v>
      </c>
      <c r="E70" s="87">
        <v>1</v>
      </c>
      <c r="F70" s="87">
        <v>2</v>
      </c>
      <c r="G70" s="87">
        <v>12</v>
      </c>
      <c r="H70" s="87">
        <v>0</v>
      </c>
      <c r="I70" s="87">
        <v>0</v>
      </c>
      <c r="J70" s="87">
        <v>0</v>
      </c>
      <c r="K70" s="87">
        <v>50</v>
      </c>
      <c r="L70" s="87">
        <v>100</v>
      </c>
      <c r="M70" s="87">
        <v>0</v>
      </c>
      <c r="N70" s="87">
        <v>0</v>
      </c>
      <c r="O70" s="87">
        <v>0</v>
      </c>
      <c r="P70" s="91">
        <v>991</v>
      </c>
    </row>
    <row r="71" spans="1:16" x14ac:dyDescent="0.25">
      <c r="A71" s="35" t="s">
        <v>508</v>
      </c>
      <c r="B71" s="85">
        <v>11</v>
      </c>
      <c r="C71" s="85">
        <v>0</v>
      </c>
      <c r="D71" s="85">
        <v>2</v>
      </c>
      <c r="E71" s="85">
        <v>8</v>
      </c>
      <c r="F71" s="85">
        <v>11</v>
      </c>
      <c r="G71" s="85">
        <v>7.91</v>
      </c>
      <c r="H71" s="85">
        <v>0</v>
      </c>
      <c r="I71" s="85">
        <v>0</v>
      </c>
      <c r="J71" s="85">
        <v>18.18</v>
      </c>
      <c r="K71" s="85">
        <v>72.73</v>
      </c>
      <c r="L71" s="85">
        <v>100</v>
      </c>
      <c r="M71" s="86">
        <v>3060</v>
      </c>
      <c r="N71" s="85">
        <v>278</v>
      </c>
      <c r="O71" s="85">
        <v>0</v>
      </c>
      <c r="P71" s="92">
        <v>4018</v>
      </c>
    </row>
    <row r="72" spans="1:16" x14ac:dyDescent="0.25">
      <c r="A72" s="35" t="s">
        <v>507</v>
      </c>
      <c r="B72" s="87">
        <v>7</v>
      </c>
      <c r="C72" s="87">
        <v>2</v>
      </c>
      <c r="D72" s="87">
        <v>6</v>
      </c>
      <c r="E72" s="87">
        <v>6</v>
      </c>
      <c r="F72" s="87">
        <v>6</v>
      </c>
      <c r="G72" s="87">
        <v>9.2899999999999991</v>
      </c>
      <c r="H72" s="87">
        <v>0</v>
      </c>
      <c r="I72" s="87">
        <v>28.57</v>
      </c>
      <c r="J72" s="87">
        <v>85.71</v>
      </c>
      <c r="K72" s="87">
        <v>85.71</v>
      </c>
      <c r="L72" s="87">
        <v>85.71</v>
      </c>
      <c r="M72" s="88">
        <v>2452</v>
      </c>
      <c r="N72" s="87">
        <v>350</v>
      </c>
      <c r="O72" s="88">
        <v>1380</v>
      </c>
      <c r="P72" s="93">
        <v>2360</v>
      </c>
    </row>
    <row r="73" spans="1:16" x14ac:dyDescent="0.25">
      <c r="A73" s="35" t="s">
        <v>506</v>
      </c>
      <c r="B73" s="85">
        <v>15</v>
      </c>
      <c r="C73" s="85">
        <v>0</v>
      </c>
      <c r="D73" s="85">
        <v>0</v>
      </c>
      <c r="E73" s="85">
        <v>4</v>
      </c>
      <c r="F73" s="85">
        <v>11</v>
      </c>
      <c r="G73" s="85">
        <v>18.2</v>
      </c>
      <c r="H73" s="85">
        <v>2</v>
      </c>
      <c r="I73" s="85">
        <v>0</v>
      </c>
      <c r="J73" s="85">
        <v>0</v>
      </c>
      <c r="K73" s="85">
        <v>26.67</v>
      </c>
      <c r="L73" s="85">
        <v>73.33</v>
      </c>
      <c r="M73" s="86">
        <v>1479</v>
      </c>
      <c r="N73" s="85">
        <v>99</v>
      </c>
      <c r="O73" s="85">
        <v>0</v>
      </c>
      <c r="P73" s="92">
        <v>2761</v>
      </c>
    </row>
    <row r="74" spans="1:16" x14ac:dyDescent="0.25">
      <c r="A74" s="35" t="s">
        <v>505</v>
      </c>
      <c r="B74" s="87">
        <v>10</v>
      </c>
      <c r="C74" s="87">
        <v>0</v>
      </c>
      <c r="D74" s="87">
        <v>1</v>
      </c>
      <c r="E74" s="87">
        <v>7</v>
      </c>
      <c r="F74" s="87">
        <v>9</v>
      </c>
      <c r="G74" s="87">
        <v>10.199999999999999</v>
      </c>
      <c r="H74" s="87">
        <v>0</v>
      </c>
      <c r="I74" s="87">
        <v>0</v>
      </c>
      <c r="J74" s="87">
        <v>10</v>
      </c>
      <c r="K74" s="87">
        <v>70</v>
      </c>
      <c r="L74" s="87">
        <v>90</v>
      </c>
      <c r="M74" s="87">
        <v>575</v>
      </c>
      <c r="N74" s="87">
        <v>58</v>
      </c>
      <c r="O74" s="87">
        <v>0</v>
      </c>
      <c r="P74" s="93">
        <v>3555</v>
      </c>
    </row>
    <row r="75" spans="1:16" x14ac:dyDescent="0.25">
      <c r="A75" s="35" t="s">
        <v>504</v>
      </c>
      <c r="B75" s="85">
        <v>23</v>
      </c>
      <c r="C75" s="85">
        <v>0</v>
      </c>
      <c r="D75" s="85">
        <v>0</v>
      </c>
      <c r="E75" s="85">
        <v>1</v>
      </c>
      <c r="F75" s="85">
        <v>12</v>
      </c>
      <c r="G75" s="85">
        <v>20</v>
      </c>
      <c r="H75" s="85">
        <v>0</v>
      </c>
      <c r="I75" s="85">
        <v>0</v>
      </c>
      <c r="J75" s="85">
        <v>0</v>
      </c>
      <c r="K75" s="85">
        <v>4.3499999999999996</v>
      </c>
      <c r="L75" s="85">
        <v>52.17</v>
      </c>
      <c r="M75" s="86">
        <v>4204</v>
      </c>
      <c r="N75" s="85">
        <v>183</v>
      </c>
      <c r="O75" s="85">
        <v>0</v>
      </c>
      <c r="P75" s="92">
        <v>5265</v>
      </c>
    </row>
    <row r="76" spans="1:16" x14ac:dyDescent="0.25">
      <c r="A76" s="35" t="s">
        <v>503</v>
      </c>
      <c r="B76" s="87">
        <v>4</v>
      </c>
      <c r="C76" s="87">
        <v>0</v>
      </c>
      <c r="D76" s="87">
        <v>0</v>
      </c>
      <c r="E76" s="87">
        <v>1</v>
      </c>
      <c r="F76" s="87">
        <v>4</v>
      </c>
      <c r="G76" s="87">
        <v>14.75</v>
      </c>
      <c r="H76" s="87">
        <v>0</v>
      </c>
      <c r="I76" s="87">
        <v>0</v>
      </c>
      <c r="J76" s="87">
        <v>0</v>
      </c>
      <c r="K76" s="87">
        <v>25</v>
      </c>
      <c r="L76" s="87">
        <v>100</v>
      </c>
      <c r="M76" s="87">
        <v>0</v>
      </c>
      <c r="N76" s="87">
        <v>0</v>
      </c>
      <c r="O76" s="87">
        <v>0</v>
      </c>
      <c r="P76" s="93">
        <v>1832</v>
      </c>
    </row>
    <row r="77" spans="1:16" x14ac:dyDescent="0.25">
      <c r="A77" s="35" t="s">
        <v>502</v>
      </c>
      <c r="B77" s="85">
        <v>12</v>
      </c>
      <c r="C77" s="85">
        <v>0</v>
      </c>
      <c r="D77" s="85">
        <v>0</v>
      </c>
      <c r="E77" s="85">
        <v>2</v>
      </c>
      <c r="F77" s="85">
        <v>6</v>
      </c>
      <c r="G77" s="85">
        <v>20.75</v>
      </c>
      <c r="H77" s="85">
        <v>0</v>
      </c>
      <c r="I77" s="85">
        <v>0</v>
      </c>
      <c r="J77" s="85">
        <v>0</v>
      </c>
      <c r="K77" s="85">
        <v>16.670000000000002</v>
      </c>
      <c r="L77" s="85">
        <v>50</v>
      </c>
      <c r="M77" s="85">
        <v>248</v>
      </c>
      <c r="N77" s="85">
        <v>21</v>
      </c>
      <c r="O77" s="85">
        <v>0</v>
      </c>
      <c r="P77" s="92">
        <v>2976</v>
      </c>
    </row>
    <row r="78" spans="1:16" x14ac:dyDescent="0.25">
      <c r="A78" s="35" t="s">
        <v>501</v>
      </c>
      <c r="B78" s="87">
        <v>3</v>
      </c>
      <c r="C78" s="87">
        <v>0</v>
      </c>
      <c r="D78" s="87">
        <v>0</v>
      </c>
      <c r="E78" s="87">
        <v>3</v>
      </c>
      <c r="F78" s="87">
        <v>3</v>
      </c>
      <c r="G78" s="87">
        <v>7.33</v>
      </c>
      <c r="H78" s="87">
        <v>0</v>
      </c>
      <c r="I78" s="87">
        <v>0</v>
      </c>
      <c r="J78" s="87">
        <v>0</v>
      </c>
      <c r="K78" s="87">
        <v>100</v>
      </c>
      <c r="L78" s="87">
        <v>100</v>
      </c>
      <c r="M78" s="87">
        <v>0</v>
      </c>
      <c r="N78" s="87">
        <v>0</v>
      </c>
      <c r="O78" s="87">
        <v>0</v>
      </c>
      <c r="P78" s="91">
        <v>845</v>
      </c>
    </row>
    <row r="79" spans="1:16" x14ac:dyDescent="0.25">
      <c r="A79" s="35" t="s">
        <v>500</v>
      </c>
      <c r="B79" s="85">
        <v>36</v>
      </c>
      <c r="C79" s="85">
        <v>0</v>
      </c>
      <c r="D79" s="85">
        <v>0</v>
      </c>
      <c r="E79" s="85">
        <v>1</v>
      </c>
      <c r="F79" s="85">
        <v>20</v>
      </c>
      <c r="G79" s="85">
        <v>23.22</v>
      </c>
      <c r="H79" s="85">
        <v>1</v>
      </c>
      <c r="I79" s="85">
        <v>0</v>
      </c>
      <c r="J79" s="85">
        <v>0</v>
      </c>
      <c r="K79" s="85">
        <v>2.78</v>
      </c>
      <c r="L79" s="85">
        <v>55.56</v>
      </c>
      <c r="M79" s="86">
        <v>1568</v>
      </c>
      <c r="N79" s="85">
        <v>44</v>
      </c>
      <c r="O79" s="85">
        <v>0</v>
      </c>
      <c r="P79" s="92">
        <v>8140</v>
      </c>
    </row>
    <row r="80" spans="1:16" x14ac:dyDescent="0.25">
      <c r="A80" s="35" t="s">
        <v>499</v>
      </c>
      <c r="B80" s="87">
        <v>44</v>
      </c>
      <c r="C80" s="87">
        <v>0</v>
      </c>
      <c r="D80" s="87">
        <v>13</v>
      </c>
      <c r="E80" s="87">
        <v>37</v>
      </c>
      <c r="F80" s="87">
        <v>42</v>
      </c>
      <c r="G80" s="87">
        <v>6.52</v>
      </c>
      <c r="H80" s="87">
        <v>0</v>
      </c>
      <c r="I80" s="87">
        <v>0</v>
      </c>
      <c r="J80" s="87">
        <v>29.55</v>
      </c>
      <c r="K80" s="87">
        <v>84.09</v>
      </c>
      <c r="L80" s="87">
        <v>95.45</v>
      </c>
      <c r="M80" s="88">
        <v>12252</v>
      </c>
      <c r="N80" s="87">
        <v>278</v>
      </c>
      <c r="O80" s="87">
        <v>0</v>
      </c>
      <c r="P80" s="93">
        <v>12398</v>
      </c>
    </row>
    <row r="81" spans="1:16" x14ac:dyDescent="0.25">
      <c r="A81" s="35" t="s">
        <v>498</v>
      </c>
      <c r="B81" s="85">
        <v>59</v>
      </c>
      <c r="C81" s="85">
        <v>0</v>
      </c>
      <c r="D81" s="85">
        <v>0</v>
      </c>
      <c r="E81" s="85">
        <v>3</v>
      </c>
      <c r="F81" s="85">
        <v>19</v>
      </c>
      <c r="G81" s="85">
        <v>25.75</v>
      </c>
      <c r="H81" s="85">
        <v>2</v>
      </c>
      <c r="I81" s="85">
        <v>0</v>
      </c>
      <c r="J81" s="85">
        <v>0</v>
      </c>
      <c r="K81" s="85">
        <v>5.08</v>
      </c>
      <c r="L81" s="85">
        <v>32.200000000000003</v>
      </c>
      <c r="M81" s="86">
        <v>11653</v>
      </c>
      <c r="N81" s="85">
        <v>198</v>
      </c>
      <c r="O81" s="85">
        <v>0</v>
      </c>
      <c r="P81" s="92">
        <v>13513</v>
      </c>
    </row>
    <row r="82" spans="1:16" x14ac:dyDescent="0.25">
      <c r="A82" s="35" t="s">
        <v>497</v>
      </c>
      <c r="B82" s="87">
        <v>14</v>
      </c>
      <c r="C82" s="87">
        <v>0</v>
      </c>
      <c r="D82" s="87">
        <v>1</v>
      </c>
      <c r="E82" s="87">
        <v>6</v>
      </c>
      <c r="F82" s="87">
        <v>13</v>
      </c>
      <c r="G82" s="87">
        <v>13.71</v>
      </c>
      <c r="H82" s="87">
        <v>0</v>
      </c>
      <c r="I82" s="87">
        <v>0</v>
      </c>
      <c r="J82" s="87">
        <v>7.14</v>
      </c>
      <c r="K82" s="87">
        <v>42.86</v>
      </c>
      <c r="L82" s="87">
        <v>92.86</v>
      </c>
      <c r="M82" s="87">
        <v>635</v>
      </c>
      <c r="N82" s="87">
        <v>45</v>
      </c>
      <c r="O82" s="87">
        <v>0</v>
      </c>
      <c r="P82" s="93">
        <v>4139</v>
      </c>
    </row>
    <row r="83" spans="1:16" x14ac:dyDescent="0.25">
      <c r="A83" s="35" t="s">
        <v>496</v>
      </c>
      <c r="B83" s="85">
        <v>71</v>
      </c>
      <c r="C83" s="85">
        <v>0</v>
      </c>
      <c r="D83" s="85">
        <v>0</v>
      </c>
      <c r="E83" s="85">
        <v>10</v>
      </c>
      <c r="F83" s="85">
        <v>39</v>
      </c>
      <c r="G83" s="85">
        <v>19.86</v>
      </c>
      <c r="H83" s="85">
        <v>0</v>
      </c>
      <c r="I83" s="85">
        <v>0</v>
      </c>
      <c r="J83" s="85">
        <v>0</v>
      </c>
      <c r="K83" s="85">
        <v>14.08</v>
      </c>
      <c r="L83" s="85">
        <v>54.93</v>
      </c>
      <c r="M83" s="86">
        <v>24314</v>
      </c>
      <c r="N83" s="85">
        <v>342</v>
      </c>
      <c r="O83" s="85">
        <v>0</v>
      </c>
      <c r="P83" s="92">
        <v>16291</v>
      </c>
    </row>
    <row r="84" spans="1:16" x14ac:dyDescent="0.25">
      <c r="A84" s="35" t="s">
        <v>495</v>
      </c>
      <c r="B84" s="87">
        <v>1</v>
      </c>
      <c r="C84" s="87">
        <v>0</v>
      </c>
      <c r="D84" s="87">
        <v>0</v>
      </c>
      <c r="E84" s="87">
        <v>1</v>
      </c>
      <c r="F84" s="87">
        <v>1</v>
      </c>
      <c r="G84" s="87">
        <v>4</v>
      </c>
      <c r="H84" s="87">
        <v>0</v>
      </c>
      <c r="I84" s="87">
        <v>0</v>
      </c>
      <c r="J84" s="87">
        <v>0</v>
      </c>
      <c r="K84" s="87">
        <v>100</v>
      </c>
      <c r="L84" s="87">
        <v>100</v>
      </c>
      <c r="M84" s="87">
        <v>150</v>
      </c>
      <c r="N84" s="87">
        <v>150</v>
      </c>
      <c r="O84" s="87">
        <v>0</v>
      </c>
      <c r="P84" s="91">
        <v>400</v>
      </c>
    </row>
    <row r="85" spans="1:16" x14ac:dyDescent="0.25">
      <c r="A85" s="35" t="s">
        <v>494</v>
      </c>
      <c r="B85" s="85">
        <v>14</v>
      </c>
      <c r="C85" s="85">
        <v>0</v>
      </c>
      <c r="D85" s="85">
        <v>1</v>
      </c>
      <c r="E85" s="85">
        <v>14</v>
      </c>
      <c r="F85" s="85">
        <v>14</v>
      </c>
      <c r="G85" s="85">
        <v>5.86</v>
      </c>
      <c r="H85" s="85">
        <v>0</v>
      </c>
      <c r="I85" s="85">
        <v>0</v>
      </c>
      <c r="J85" s="85">
        <v>7.14</v>
      </c>
      <c r="K85" s="85">
        <v>100</v>
      </c>
      <c r="L85" s="85">
        <v>100</v>
      </c>
      <c r="M85" s="86">
        <v>2538</v>
      </c>
      <c r="N85" s="85">
        <v>181</v>
      </c>
      <c r="O85" s="85">
        <v>0</v>
      </c>
      <c r="P85" s="92">
        <v>5321</v>
      </c>
    </row>
    <row r="86" spans="1:16" x14ac:dyDescent="0.25">
      <c r="A86" s="35" t="s">
        <v>493</v>
      </c>
      <c r="B86" s="87">
        <v>2</v>
      </c>
      <c r="C86" s="87">
        <v>0</v>
      </c>
      <c r="D86" s="87">
        <v>0</v>
      </c>
      <c r="E86" s="87">
        <v>1</v>
      </c>
      <c r="F86" s="87">
        <v>2</v>
      </c>
      <c r="G86" s="87">
        <v>11.5</v>
      </c>
      <c r="H86" s="87">
        <v>0</v>
      </c>
      <c r="I86" s="87">
        <v>0</v>
      </c>
      <c r="J86" s="87">
        <v>0</v>
      </c>
      <c r="K86" s="87">
        <v>50</v>
      </c>
      <c r="L86" s="87">
        <v>100</v>
      </c>
      <c r="M86" s="87">
        <v>0</v>
      </c>
      <c r="N86" s="87">
        <v>0</v>
      </c>
      <c r="O86" s="87">
        <v>0</v>
      </c>
      <c r="P86" s="91">
        <v>562</v>
      </c>
    </row>
    <row r="87" spans="1:16" x14ac:dyDescent="0.25">
      <c r="A87" s="35" t="s">
        <v>492</v>
      </c>
      <c r="B87" s="85">
        <v>18</v>
      </c>
      <c r="C87" s="85">
        <v>0</v>
      </c>
      <c r="D87" s="85">
        <v>0</v>
      </c>
      <c r="E87" s="85">
        <v>1</v>
      </c>
      <c r="F87" s="85">
        <v>8</v>
      </c>
      <c r="G87" s="85">
        <v>21.89</v>
      </c>
      <c r="H87" s="85">
        <v>0</v>
      </c>
      <c r="I87" s="85">
        <v>0</v>
      </c>
      <c r="J87" s="85">
        <v>0</v>
      </c>
      <c r="K87" s="85">
        <v>5.56</v>
      </c>
      <c r="L87" s="85">
        <v>44.44</v>
      </c>
      <c r="M87" s="85">
        <v>275</v>
      </c>
      <c r="N87" s="85">
        <v>15</v>
      </c>
      <c r="O87" s="85">
        <v>0</v>
      </c>
      <c r="P87" s="92">
        <v>4407</v>
      </c>
    </row>
    <row r="88" spans="1:16" x14ac:dyDescent="0.25">
      <c r="A88" s="35" t="s">
        <v>491</v>
      </c>
      <c r="B88" s="87">
        <v>133</v>
      </c>
      <c r="C88" s="87">
        <v>37</v>
      </c>
      <c r="D88" s="87">
        <v>77</v>
      </c>
      <c r="E88" s="87">
        <v>111</v>
      </c>
      <c r="F88" s="87">
        <v>117</v>
      </c>
      <c r="G88" s="87">
        <v>7.11</v>
      </c>
      <c r="H88" s="87">
        <v>7</v>
      </c>
      <c r="I88" s="87">
        <v>27.82</v>
      </c>
      <c r="J88" s="87">
        <v>57.89</v>
      </c>
      <c r="K88" s="87">
        <v>83.46</v>
      </c>
      <c r="L88" s="87">
        <v>87.97</v>
      </c>
      <c r="M88" s="88">
        <v>69198</v>
      </c>
      <c r="N88" s="87">
        <v>520</v>
      </c>
      <c r="O88" s="88">
        <v>31485</v>
      </c>
      <c r="P88" s="93">
        <v>33851</v>
      </c>
    </row>
    <row r="89" spans="1:16" x14ac:dyDescent="0.25">
      <c r="A89" s="35" t="s">
        <v>490</v>
      </c>
      <c r="B89" s="85">
        <v>1</v>
      </c>
      <c r="C89" s="85">
        <v>0</v>
      </c>
      <c r="D89" s="85">
        <v>0</v>
      </c>
      <c r="E89" s="85">
        <v>1</v>
      </c>
      <c r="F89" s="85">
        <v>1</v>
      </c>
      <c r="G89" s="85">
        <v>5</v>
      </c>
      <c r="H89" s="85">
        <v>0</v>
      </c>
      <c r="I89" s="85">
        <v>0</v>
      </c>
      <c r="J89" s="85">
        <v>0</v>
      </c>
      <c r="K89" s="85">
        <v>100</v>
      </c>
      <c r="L89" s="85">
        <v>100</v>
      </c>
      <c r="M89" s="85">
        <v>0</v>
      </c>
      <c r="N89" s="85">
        <v>0</v>
      </c>
      <c r="O89" s="85">
        <v>0</v>
      </c>
      <c r="P89" s="94">
        <v>362</v>
      </c>
    </row>
    <row r="90" spans="1:16" x14ac:dyDescent="0.25">
      <c r="A90" s="35" t="s">
        <v>489</v>
      </c>
      <c r="B90" s="87">
        <v>1</v>
      </c>
      <c r="C90" s="87">
        <v>0</v>
      </c>
      <c r="D90" s="87">
        <v>0</v>
      </c>
      <c r="E90" s="87">
        <v>1</v>
      </c>
      <c r="F90" s="87">
        <v>1</v>
      </c>
      <c r="G90" s="87">
        <v>8</v>
      </c>
      <c r="H90" s="87">
        <v>0</v>
      </c>
      <c r="I90" s="87">
        <v>0</v>
      </c>
      <c r="J90" s="87">
        <v>0</v>
      </c>
      <c r="K90" s="87">
        <v>100</v>
      </c>
      <c r="L90" s="87">
        <v>100</v>
      </c>
      <c r="M90" s="87">
        <v>0</v>
      </c>
      <c r="N90" s="87">
        <v>0</v>
      </c>
      <c r="O90" s="87">
        <v>0</v>
      </c>
      <c r="P90" s="91">
        <v>324</v>
      </c>
    </row>
    <row r="91" spans="1:16" x14ac:dyDescent="0.25">
      <c r="A91" s="35" t="s">
        <v>488</v>
      </c>
      <c r="B91" s="85">
        <v>78</v>
      </c>
      <c r="C91" s="85">
        <v>9</v>
      </c>
      <c r="D91" s="85">
        <v>27</v>
      </c>
      <c r="E91" s="85">
        <v>66</v>
      </c>
      <c r="F91" s="85">
        <v>75</v>
      </c>
      <c r="G91" s="85">
        <v>6.37</v>
      </c>
      <c r="H91" s="85">
        <v>0</v>
      </c>
      <c r="I91" s="85">
        <v>11.54</v>
      </c>
      <c r="J91" s="85">
        <v>34.619999999999997</v>
      </c>
      <c r="K91" s="85">
        <v>84.62</v>
      </c>
      <c r="L91" s="85">
        <v>96.15</v>
      </c>
      <c r="M91" s="86">
        <v>32609</v>
      </c>
      <c r="N91" s="85">
        <v>418</v>
      </c>
      <c r="O91" s="86">
        <v>7591</v>
      </c>
      <c r="P91" s="92">
        <v>24560</v>
      </c>
    </row>
    <row r="92" spans="1:16" x14ac:dyDescent="0.25">
      <c r="A92" s="35" t="s">
        <v>487</v>
      </c>
      <c r="B92" s="87">
        <v>44</v>
      </c>
      <c r="C92" s="87">
        <v>0</v>
      </c>
      <c r="D92" s="87">
        <v>9</v>
      </c>
      <c r="E92" s="87">
        <v>26</v>
      </c>
      <c r="F92" s="87">
        <v>37</v>
      </c>
      <c r="G92" s="87">
        <v>10.84</v>
      </c>
      <c r="H92" s="87">
        <v>0</v>
      </c>
      <c r="I92" s="87">
        <v>0</v>
      </c>
      <c r="J92" s="87">
        <v>20.45</v>
      </c>
      <c r="K92" s="87">
        <v>59.09</v>
      </c>
      <c r="L92" s="87">
        <v>84.09</v>
      </c>
      <c r="M92" s="88">
        <v>55317</v>
      </c>
      <c r="N92" s="88">
        <v>1257</v>
      </c>
      <c r="O92" s="87">
        <v>0</v>
      </c>
      <c r="P92" s="93">
        <v>10177</v>
      </c>
    </row>
    <row r="93" spans="1:16" x14ac:dyDescent="0.25">
      <c r="A93" s="35" t="s">
        <v>486</v>
      </c>
      <c r="B93" s="85">
        <v>2</v>
      </c>
      <c r="C93" s="85">
        <v>0</v>
      </c>
      <c r="D93" s="85">
        <v>0</v>
      </c>
      <c r="E93" s="85">
        <v>2</v>
      </c>
      <c r="F93" s="85">
        <v>2</v>
      </c>
      <c r="G93" s="85">
        <v>7</v>
      </c>
      <c r="H93" s="85">
        <v>0</v>
      </c>
      <c r="I93" s="85">
        <v>0</v>
      </c>
      <c r="J93" s="85">
        <v>0</v>
      </c>
      <c r="K93" s="85">
        <v>100</v>
      </c>
      <c r="L93" s="85">
        <v>100</v>
      </c>
      <c r="M93" s="85">
        <v>390</v>
      </c>
      <c r="N93" s="85">
        <v>195</v>
      </c>
      <c r="O93" s="85">
        <v>0</v>
      </c>
      <c r="P93" s="94">
        <v>655</v>
      </c>
    </row>
    <row r="94" spans="1:16" x14ac:dyDescent="0.25">
      <c r="A94" s="35" t="s">
        <v>485</v>
      </c>
      <c r="B94" s="87">
        <v>72</v>
      </c>
      <c r="C94" s="87">
        <v>1</v>
      </c>
      <c r="D94" s="87">
        <v>2</v>
      </c>
      <c r="E94" s="87">
        <v>21</v>
      </c>
      <c r="F94" s="87">
        <v>45</v>
      </c>
      <c r="G94" s="87">
        <v>18.329999999999998</v>
      </c>
      <c r="H94" s="87">
        <v>0</v>
      </c>
      <c r="I94" s="87">
        <v>1.39</v>
      </c>
      <c r="J94" s="87">
        <v>2.78</v>
      </c>
      <c r="K94" s="87">
        <v>29.17</v>
      </c>
      <c r="L94" s="87">
        <v>62.5</v>
      </c>
      <c r="M94" s="88">
        <v>16422</v>
      </c>
      <c r="N94" s="87">
        <v>228</v>
      </c>
      <c r="O94" s="88">
        <v>2100</v>
      </c>
      <c r="P94" s="93">
        <v>16907</v>
      </c>
    </row>
    <row r="95" spans="1:16" x14ac:dyDescent="0.25">
      <c r="A95" s="35" t="s">
        <v>484</v>
      </c>
      <c r="B95" s="85">
        <v>3</v>
      </c>
      <c r="C95" s="85">
        <v>0</v>
      </c>
      <c r="D95" s="85">
        <v>0</v>
      </c>
      <c r="E95" s="85">
        <v>2</v>
      </c>
      <c r="F95" s="85">
        <v>3</v>
      </c>
      <c r="G95" s="85">
        <v>11.33</v>
      </c>
      <c r="H95" s="85">
        <v>0</v>
      </c>
      <c r="I95" s="85">
        <v>0</v>
      </c>
      <c r="J95" s="85">
        <v>0</v>
      </c>
      <c r="K95" s="85">
        <v>66.67</v>
      </c>
      <c r="L95" s="85">
        <v>100</v>
      </c>
      <c r="M95" s="85">
        <v>130</v>
      </c>
      <c r="N95" s="85">
        <v>43</v>
      </c>
      <c r="O95" s="85">
        <v>0</v>
      </c>
      <c r="P95" s="94">
        <v>782</v>
      </c>
    </row>
    <row r="96" spans="1:16" x14ac:dyDescent="0.25">
      <c r="A96" s="35" t="s">
        <v>483</v>
      </c>
      <c r="B96" s="87">
        <v>3</v>
      </c>
      <c r="C96" s="87">
        <v>0</v>
      </c>
      <c r="D96" s="87">
        <v>0</v>
      </c>
      <c r="E96" s="87">
        <v>2</v>
      </c>
      <c r="F96" s="87">
        <v>2</v>
      </c>
      <c r="G96" s="87">
        <v>14.67</v>
      </c>
      <c r="H96" s="87">
        <v>0</v>
      </c>
      <c r="I96" s="87">
        <v>0</v>
      </c>
      <c r="J96" s="87">
        <v>0</v>
      </c>
      <c r="K96" s="87">
        <v>66.67</v>
      </c>
      <c r="L96" s="87">
        <v>66.67</v>
      </c>
      <c r="M96" s="87">
        <v>0</v>
      </c>
      <c r="N96" s="87">
        <v>0</v>
      </c>
      <c r="O96" s="87">
        <v>0</v>
      </c>
      <c r="P96" s="91">
        <v>754</v>
      </c>
    </row>
    <row r="97" spans="1:16" x14ac:dyDescent="0.25">
      <c r="A97" s="35" t="s">
        <v>482</v>
      </c>
      <c r="B97" s="85">
        <v>41</v>
      </c>
      <c r="C97" s="85">
        <v>0</v>
      </c>
      <c r="D97" s="85">
        <v>3</v>
      </c>
      <c r="E97" s="85">
        <v>9</v>
      </c>
      <c r="F97" s="85">
        <v>29</v>
      </c>
      <c r="G97" s="85">
        <v>18.12</v>
      </c>
      <c r="H97" s="85">
        <v>0</v>
      </c>
      <c r="I97" s="85">
        <v>0</v>
      </c>
      <c r="J97" s="85">
        <v>7.32</v>
      </c>
      <c r="K97" s="85">
        <v>21.95</v>
      </c>
      <c r="L97" s="85">
        <v>70.73</v>
      </c>
      <c r="M97" s="86">
        <v>26699</v>
      </c>
      <c r="N97" s="85">
        <v>651</v>
      </c>
      <c r="O97" s="85">
        <v>0</v>
      </c>
      <c r="P97" s="92">
        <v>9453</v>
      </c>
    </row>
    <row r="98" spans="1:16" x14ac:dyDescent="0.25">
      <c r="A98" s="35" t="s">
        <v>481</v>
      </c>
      <c r="B98" s="87">
        <v>10</v>
      </c>
      <c r="C98" s="87">
        <v>0</v>
      </c>
      <c r="D98" s="87">
        <v>1</v>
      </c>
      <c r="E98" s="87">
        <v>7</v>
      </c>
      <c r="F98" s="87">
        <v>9</v>
      </c>
      <c r="G98" s="87">
        <v>9.5</v>
      </c>
      <c r="H98" s="87">
        <v>0</v>
      </c>
      <c r="I98" s="87">
        <v>0</v>
      </c>
      <c r="J98" s="87">
        <v>10</v>
      </c>
      <c r="K98" s="87">
        <v>70</v>
      </c>
      <c r="L98" s="87">
        <v>90</v>
      </c>
      <c r="M98" s="87">
        <v>917</v>
      </c>
      <c r="N98" s="87">
        <v>92</v>
      </c>
      <c r="O98" s="87">
        <v>0</v>
      </c>
      <c r="P98" s="93">
        <v>2896</v>
      </c>
    </row>
    <row r="99" spans="1:16" x14ac:dyDescent="0.25">
      <c r="A99" s="35" t="s">
        <v>480</v>
      </c>
      <c r="B99" s="85">
        <v>9</v>
      </c>
      <c r="C99" s="85">
        <v>0</v>
      </c>
      <c r="D99" s="85">
        <v>0</v>
      </c>
      <c r="E99" s="85">
        <v>3</v>
      </c>
      <c r="F99" s="85">
        <v>7</v>
      </c>
      <c r="G99" s="85">
        <v>14.11</v>
      </c>
      <c r="H99" s="85">
        <v>0</v>
      </c>
      <c r="I99" s="85">
        <v>0</v>
      </c>
      <c r="J99" s="85">
        <v>0</v>
      </c>
      <c r="K99" s="85">
        <v>33.33</v>
      </c>
      <c r="L99" s="85">
        <v>77.78</v>
      </c>
      <c r="M99" s="85">
        <v>60</v>
      </c>
      <c r="N99" s="85">
        <v>7</v>
      </c>
      <c r="O99" s="85">
        <v>0</v>
      </c>
      <c r="P99" s="92">
        <v>2677</v>
      </c>
    </row>
    <row r="100" spans="1:16" x14ac:dyDescent="0.25">
      <c r="A100" s="35" t="s">
        <v>479</v>
      </c>
      <c r="B100" s="87">
        <v>4</v>
      </c>
      <c r="C100" s="87">
        <v>0</v>
      </c>
      <c r="D100" s="87">
        <v>0</v>
      </c>
      <c r="E100" s="87">
        <v>2</v>
      </c>
      <c r="F100" s="87">
        <v>3</v>
      </c>
      <c r="G100" s="87">
        <v>14.25</v>
      </c>
      <c r="H100" s="87">
        <v>0</v>
      </c>
      <c r="I100" s="87">
        <v>0</v>
      </c>
      <c r="J100" s="87">
        <v>0</v>
      </c>
      <c r="K100" s="87">
        <v>50</v>
      </c>
      <c r="L100" s="87">
        <v>75</v>
      </c>
      <c r="M100" s="87">
        <v>0</v>
      </c>
      <c r="N100" s="87">
        <v>0</v>
      </c>
      <c r="O100" s="87">
        <v>0</v>
      </c>
      <c r="P100" s="91">
        <v>945</v>
      </c>
    </row>
    <row r="101" spans="1:16" x14ac:dyDescent="0.25">
      <c r="A101" s="35" t="s">
        <v>478</v>
      </c>
      <c r="B101" s="85">
        <v>15</v>
      </c>
      <c r="C101" s="85">
        <v>0</v>
      </c>
      <c r="D101" s="85">
        <v>0</v>
      </c>
      <c r="E101" s="85">
        <v>4</v>
      </c>
      <c r="F101" s="85">
        <v>13</v>
      </c>
      <c r="G101" s="85">
        <v>13.33</v>
      </c>
      <c r="H101" s="85">
        <v>0</v>
      </c>
      <c r="I101" s="85">
        <v>0</v>
      </c>
      <c r="J101" s="85">
        <v>0</v>
      </c>
      <c r="K101" s="85">
        <v>26.67</v>
      </c>
      <c r="L101" s="85">
        <v>86.67</v>
      </c>
      <c r="M101" s="86">
        <v>2728</v>
      </c>
      <c r="N101" s="85">
        <v>182</v>
      </c>
      <c r="O101" s="85">
        <v>0</v>
      </c>
      <c r="P101" s="92">
        <v>3835</v>
      </c>
    </row>
    <row r="102" spans="1:16" x14ac:dyDescent="0.25">
      <c r="A102" s="35" t="s">
        <v>477</v>
      </c>
      <c r="B102" s="87">
        <v>16</v>
      </c>
      <c r="C102" s="87">
        <v>0</v>
      </c>
      <c r="D102" s="87">
        <v>0</v>
      </c>
      <c r="E102" s="87">
        <v>5</v>
      </c>
      <c r="F102" s="87">
        <v>14</v>
      </c>
      <c r="G102" s="87">
        <v>13.75</v>
      </c>
      <c r="H102" s="87">
        <v>0</v>
      </c>
      <c r="I102" s="87">
        <v>0</v>
      </c>
      <c r="J102" s="87">
        <v>0</v>
      </c>
      <c r="K102" s="87">
        <v>31.25</v>
      </c>
      <c r="L102" s="87">
        <v>87.5</v>
      </c>
      <c r="M102" s="87">
        <v>205</v>
      </c>
      <c r="N102" s="87">
        <v>13</v>
      </c>
      <c r="O102" s="87">
        <v>0</v>
      </c>
      <c r="P102" s="93">
        <v>5075</v>
      </c>
    </row>
    <row r="103" spans="1:16" x14ac:dyDescent="0.25">
      <c r="A103" s="35" t="s">
        <v>476</v>
      </c>
      <c r="B103" s="85">
        <v>74</v>
      </c>
      <c r="C103" s="85">
        <v>0</v>
      </c>
      <c r="D103" s="85">
        <v>0</v>
      </c>
      <c r="E103" s="85">
        <v>7</v>
      </c>
      <c r="F103" s="85">
        <v>32</v>
      </c>
      <c r="G103" s="85">
        <v>23.59</v>
      </c>
      <c r="H103" s="85">
        <v>0</v>
      </c>
      <c r="I103" s="85">
        <v>0</v>
      </c>
      <c r="J103" s="85">
        <v>0</v>
      </c>
      <c r="K103" s="85">
        <v>9.4600000000000009</v>
      </c>
      <c r="L103" s="85">
        <v>43.24</v>
      </c>
      <c r="M103" s="86">
        <v>12205</v>
      </c>
      <c r="N103" s="85">
        <v>165</v>
      </c>
      <c r="O103" s="85">
        <v>0</v>
      </c>
      <c r="P103" s="92">
        <v>17469</v>
      </c>
    </row>
    <row r="104" spans="1:16" x14ac:dyDescent="0.25">
      <c r="A104" s="35" t="s">
        <v>475</v>
      </c>
      <c r="B104" s="87">
        <v>12</v>
      </c>
      <c r="C104" s="87">
        <v>0</v>
      </c>
      <c r="D104" s="87">
        <v>0</v>
      </c>
      <c r="E104" s="87">
        <v>2</v>
      </c>
      <c r="F104" s="87">
        <v>11</v>
      </c>
      <c r="G104" s="87">
        <v>14.92</v>
      </c>
      <c r="H104" s="87">
        <v>0</v>
      </c>
      <c r="I104" s="87">
        <v>0</v>
      </c>
      <c r="J104" s="87">
        <v>0</v>
      </c>
      <c r="K104" s="87">
        <v>16.670000000000002</v>
      </c>
      <c r="L104" s="87">
        <v>91.67</v>
      </c>
      <c r="M104" s="87">
        <v>625</v>
      </c>
      <c r="N104" s="87">
        <v>52</v>
      </c>
      <c r="O104" s="87">
        <v>0</v>
      </c>
      <c r="P104" s="93">
        <v>3587</v>
      </c>
    </row>
    <row r="105" spans="1:16" x14ac:dyDescent="0.25">
      <c r="A105" s="35" t="s">
        <v>474</v>
      </c>
      <c r="B105" s="85">
        <v>11</v>
      </c>
      <c r="C105" s="85">
        <v>0</v>
      </c>
      <c r="D105" s="85">
        <v>0</v>
      </c>
      <c r="E105" s="85">
        <v>3</v>
      </c>
      <c r="F105" s="85">
        <v>5</v>
      </c>
      <c r="G105" s="85">
        <v>17.73</v>
      </c>
      <c r="H105" s="85">
        <v>0</v>
      </c>
      <c r="I105" s="85">
        <v>0</v>
      </c>
      <c r="J105" s="85">
        <v>0</v>
      </c>
      <c r="K105" s="85">
        <v>27.27</v>
      </c>
      <c r="L105" s="85">
        <v>45.45</v>
      </c>
      <c r="M105" s="85">
        <v>0</v>
      </c>
      <c r="N105" s="85">
        <v>0</v>
      </c>
      <c r="O105" s="85">
        <v>0</v>
      </c>
      <c r="P105" s="92">
        <v>3324</v>
      </c>
    </row>
    <row r="106" spans="1:16" x14ac:dyDescent="0.25">
      <c r="A106" s="35" t="s">
        <v>473</v>
      </c>
      <c r="B106" s="87">
        <v>33</v>
      </c>
      <c r="C106" s="87">
        <v>3</v>
      </c>
      <c r="D106" s="87">
        <v>7</v>
      </c>
      <c r="E106" s="87">
        <v>27</v>
      </c>
      <c r="F106" s="87">
        <v>29</v>
      </c>
      <c r="G106" s="87">
        <v>8.06</v>
      </c>
      <c r="H106" s="87">
        <v>0</v>
      </c>
      <c r="I106" s="87">
        <v>9.09</v>
      </c>
      <c r="J106" s="87">
        <v>21.21</v>
      </c>
      <c r="K106" s="87">
        <v>81.819999999999993</v>
      </c>
      <c r="L106" s="87">
        <v>87.88</v>
      </c>
      <c r="M106" s="88">
        <v>50850</v>
      </c>
      <c r="N106" s="88">
        <v>1541</v>
      </c>
      <c r="O106" s="88">
        <v>5825</v>
      </c>
      <c r="P106" s="93">
        <v>7871</v>
      </c>
    </row>
    <row r="107" spans="1:16" x14ac:dyDescent="0.25">
      <c r="A107" s="35" t="s">
        <v>472</v>
      </c>
      <c r="B107" s="85">
        <v>1</v>
      </c>
      <c r="C107" s="85">
        <v>0</v>
      </c>
      <c r="D107" s="85">
        <v>0</v>
      </c>
      <c r="E107" s="85">
        <v>1</v>
      </c>
      <c r="F107" s="85">
        <v>1</v>
      </c>
      <c r="G107" s="85">
        <v>7</v>
      </c>
      <c r="H107" s="85">
        <v>0</v>
      </c>
      <c r="I107" s="85">
        <v>0</v>
      </c>
      <c r="J107" s="85">
        <v>0</v>
      </c>
      <c r="K107" s="85">
        <v>100</v>
      </c>
      <c r="L107" s="85">
        <v>100</v>
      </c>
      <c r="M107" s="85">
        <v>0</v>
      </c>
      <c r="N107" s="85">
        <v>0</v>
      </c>
      <c r="O107" s="85">
        <v>0</v>
      </c>
      <c r="P107" s="94">
        <v>359</v>
      </c>
    </row>
    <row r="108" spans="1:16" x14ac:dyDescent="0.25">
      <c r="A108" s="35" t="s">
        <v>471</v>
      </c>
      <c r="B108" s="87">
        <v>2</v>
      </c>
      <c r="C108" s="87">
        <v>0</v>
      </c>
      <c r="D108" s="87">
        <v>0</v>
      </c>
      <c r="E108" s="87">
        <v>1</v>
      </c>
      <c r="F108" s="87">
        <v>1</v>
      </c>
      <c r="G108" s="87">
        <v>16.5</v>
      </c>
      <c r="H108" s="87">
        <v>0</v>
      </c>
      <c r="I108" s="87">
        <v>0</v>
      </c>
      <c r="J108" s="87">
        <v>0</v>
      </c>
      <c r="K108" s="87">
        <v>50</v>
      </c>
      <c r="L108" s="87">
        <v>50</v>
      </c>
      <c r="M108" s="87">
        <v>0</v>
      </c>
      <c r="N108" s="87">
        <v>0</v>
      </c>
      <c r="O108" s="87">
        <v>0</v>
      </c>
      <c r="P108" s="93">
        <v>1011</v>
      </c>
    </row>
    <row r="109" spans="1:16" x14ac:dyDescent="0.25">
      <c r="A109" s="35" t="s">
        <v>470</v>
      </c>
      <c r="B109" s="85">
        <v>5</v>
      </c>
      <c r="C109" s="85">
        <v>0</v>
      </c>
      <c r="D109" s="85">
        <v>0</v>
      </c>
      <c r="E109" s="85">
        <v>3</v>
      </c>
      <c r="F109" s="85">
        <v>5</v>
      </c>
      <c r="G109" s="85">
        <v>9.1999999999999993</v>
      </c>
      <c r="H109" s="85">
        <v>0</v>
      </c>
      <c r="I109" s="85">
        <v>0</v>
      </c>
      <c r="J109" s="85">
        <v>0</v>
      </c>
      <c r="K109" s="85">
        <v>60</v>
      </c>
      <c r="L109" s="85">
        <v>100</v>
      </c>
      <c r="M109" s="85">
        <v>200</v>
      </c>
      <c r="N109" s="85">
        <v>40</v>
      </c>
      <c r="O109" s="85">
        <v>0</v>
      </c>
      <c r="P109" s="92">
        <v>1341</v>
      </c>
    </row>
    <row r="110" spans="1:16" x14ac:dyDescent="0.25">
      <c r="A110" s="35" t="s">
        <v>469</v>
      </c>
      <c r="B110" s="87">
        <v>1</v>
      </c>
      <c r="C110" s="87">
        <v>0</v>
      </c>
      <c r="D110" s="87">
        <v>0</v>
      </c>
      <c r="E110" s="87">
        <v>1</v>
      </c>
      <c r="F110" s="87">
        <v>1</v>
      </c>
      <c r="G110" s="87">
        <v>5</v>
      </c>
      <c r="H110" s="87">
        <v>0</v>
      </c>
      <c r="I110" s="87">
        <v>0</v>
      </c>
      <c r="J110" s="87">
        <v>0</v>
      </c>
      <c r="K110" s="87">
        <v>100</v>
      </c>
      <c r="L110" s="87">
        <v>100</v>
      </c>
      <c r="M110" s="87">
        <v>0</v>
      </c>
      <c r="N110" s="87">
        <v>0</v>
      </c>
      <c r="O110" s="87">
        <v>0</v>
      </c>
      <c r="P110" s="91">
        <v>288</v>
      </c>
    </row>
    <row r="111" spans="1:16" x14ac:dyDescent="0.25">
      <c r="A111" s="35" t="s">
        <v>468</v>
      </c>
      <c r="B111" s="85">
        <v>68</v>
      </c>
      <c r="C111" s="85">
        <v>7</v>
      </c>
      <c r="D111" s="85">
        <v>14</v>
      </c>
      <c r="E111" s="85">
        <v>47</v>
      </c>
      <c r="F111" s="85">
        <v>60</v>
      </c>
      <c r="G111" s="85">
        <v>9.7200000000000006</v>
      </c>
      <c r="H111" s="85">
        <v>3</v>
      </c>
      <c r="I111" s="85">
        <v>10.29</v>
      </c>
      <c r="J111" s="85">
        <v>20.59</v>
      </c>
      <c r="K111" s="85">
        <v>69.12</v>
      </c>
      <c r="L111" s="85">
        <v>88.24</v>
      </c>
      <c r="M111" s="86">
        <v>96141</v>
      </c>
      <c r="N111" s="86">
        <v>1414</v>
      </c>
      <c r="O111" s="86">
        <v>38500</v>
      </c>
      <c r="P111" s="92">
        <v>14802</v>
      </c>
    </row>
    <row r="112" spans="1:16" x14ac:dyDescent="0.25">
      <c r="A112" s="35" t="s">
        <v>467</v>
      </c>
      <c r="B112" s="87">
        <v>13</v>
      </c>
      <c r="C112" s="87">
        <v>0</v>
      </c>
      <c r="D112" s="87">
        <v>0</v>
      </c>
      <c r="E112" s="87">
        <v>1</v>
      </c>
      <c r="F112" s="87">
        <v>10</v>
      </c>
      <c r="G112" s="87">
        <v>18.46</v>
      </c>
      <c r="H112" s="87">
        <v>1</v>
      </c>
      <c r="I112" s="87">
        <v>0</v>
      </c>
      <c r="J112" s="87">
        <v>0</v>
      </c>
      <c r="K112" s="87">
        <v>7.69</v>
      </c>
      <c r="L112" s="87">
        <v>76.92</v>
      </c>
      <c r="M112" s="87">
        <v>400</v>
      </c>
      <c r="N112" s="87">
        <v>31</v>
      </c>
      <c r="O112" s="87">
        <v>0</v>
      </c>
      <c r="P112" s="93">
        <v>2899</v>
      </c>
    </row>
    <row r="113" spans="1:16" x14ac:dyDescent="0.25">
      <c r="A113" s="35" t="s">
        <v>466</v>
      </c>
      <c r="B113" s="85">
        <v>1</v>
      </c>
      <c r="C113" s="85">
        <v>0</v>
      </c>
      <c r="D113" s="85">
        <v>0</v>
      </c>
      <c r="E113" s="85">
        <v>1</v>
      </c>
      <c r="F113" s="85">
        <v>1</v>
      </c>
      <c r="G113" s="85">
        <v>10</v>
      </c>
      <c r="H113" s="85">
        <v>0</v>
      </c>
      <c r="I113" s="85">
        <v>0</v>
      </c>
      <c r="J113" s="85">
        <v>0</v>
      </c>
      <c r="K113" s="85">
        <v>100</v>
      </c>
      <c r="L113" s="85">
        <v>100</v>
      </c>
      <c r="M113" s="85">
        <v>0</v>
      </c>
      <c r="N113" s="85">
        <v>0</v>
      </c>
      <c r="O113" s="85">
        <v>0</v>
      </c>
      <c r="P113" s="94">
        <v>294</v>
      </c>
    </row>
    <row r="114" spans="1:16" x14ac:dyDescent="0.25">
      <c r="A114" s="35" t="s">
        <v>465</v>
      </c>
      <c r="B114" s="87">
        <v>1</v>
      </c>
      <c r="C114" s="87">
        <v>0</v>
      </c>
      <c r="D114" s="87">
        <v>0</v>
      </c>
      <c r="E114" s="87">
        <v>1</v>
      </c>
      <c r="F114" s="87">
        <v>1</v>
      </c>
      <c r="G114" s="87">
        <v>10</v>
      </c>
      <c r="H114" s="87">
        <v>0</v>
      </c>
      <c r="I114" s="87">
        <v>0</v>
      </c>
      <c r="J114" s="87">
        <v>0</v>
      </c>
      <c r="K114" s="87">
        <v>100</v>
      </c>
      <c r="L114" s="87">
        <v>100</v>
      </c>
      <c r="M114" s="87">
        <v>0</v>
      </c>
      <c r="N114" s="87">
        <v>0</v>
      </c>
      <c r="O114" s="87">
        <v>0</v>
      </c>
      <c r="P114" s="91">
        <v>324</v>
      </c>
    </row>
    <row r="115" spans="1:16" x14ac:dyDescent="0.25">
      <c r="A115" s="35" t="s">
        <v>464</v>
      </c>
      <c r="B115" s="85">
        <v>31</v>
      </c>
      <c r="C115" s="85">
        <v>0</v>
      </c>
      <c r="D115" s="85">
        <v>0</v>
      </c>
      <c r="E115" s="85">
        <v>1</v>
      </c>
      <c r="F115" s="85">
        <v>5</v>
      </c>
      <c r="G115" s="85">
        <v>28.32</v>
      </c>
      <c r="H115" s="85">
        <v>1</v>
      </c>
      <c r="I115" s="85">
        <v>0</v>
      </c>
      <c r="J115" s="85">
        <v>0</v>
      </c>
      <c r="K115" s="85">
        <v>3.23</v>
      </c>
      <c r="L115" s="85">
        <v>16.13</v>
      </c>
      <c r="M115" s="86">
        <v>6944</v>
      </c>
      <c r="N115" s="85">
        <v>224</v>
      </c>
      <c r="O115" s="85">
        <v>0</v>
      </c>
      <c r="P115" s="92">
        <v>7081</v>
      </c>
    </row>
    <row r="116" spans="1:16" x14ac:dyDescent="0.25">
      <c r="A116" s="35" t="s">
        <v>463</v>
      </c>
      <c r="B116" s="87">
        <v>25</v>
      </c>
      <c r="C116" s="87">
        <v>2</v>
      </c>
      <c r="D116" s="87">
        <v>2</v>
      </c>
      <c r="E116" s="87">
        <v>14</v>
      </c>
      <c r="F116" s="87">
        <v>20</v>
      </c>
      <c r="G116" s="87">
        <v>11.84</v>
      </c>
      <c r="H116" s="87">
        <v>4</v>
      </c>
      <c r="I116" s="87">
        <v>8</v>
      </c>
      <c r="J116" s="87">
        <v>8</v>
      </c>
      <c r="K116" s="87">
        <v>56</v>
      </c>
      <c r="L116" s="87">
        <v>80</v>
      </c>
      <c r="M116" s="88">
        <v>7570</v>
      </c>
      <c r="N116" s="87">
        <v>303</v>
      </c>
      <c r="O116" s="88">
        <v>2600</v>
      </c>
      <c r="P116" s="93">
        <v>5239</v>
      </c>
    </row>
    <row r="117" spans="1:16" x14ac:dyDescent="0.25">
      <c r="A117" s="35" t="s">
        <v>462</v>
      </c>
      <c r="B117" s="85">
        <v>1</v>
      </c>
      <c r="C117" s="85">
        <v>0</v>
      </c>
      <c r="D117" s="85">
        <v>0</v>
      </c>
      <c r="E117" s="85">
        <v>1</v>
      </c>
      <c r="F117" s="85">
        <v>1</v>
      </c>
      <c r="G117" s="85">
        <v>10</v>
      </c>
      <c r="H117" s="85">
        <v>0</v>
      </c>
      <c r="I117" s="85">
        <v>0</v>
      </c>
      <c r="J117" s="85">
        <v>0</v>
      </c>
      <c r="K117" s="85">
        <v>100</v>
      </c>
      <c r="L117" s="85">
        <v>100</v>
      </c>
      <c r="M117" s="85">
        <v>0</v>
      </c>
      <c r="N117" s="85">
        <v>0</v>
      </c>
      <c r="O117" s="85">
        <v>0</v>
      </c>
      <c r="P117" s="94">
        <v>288</v>
      </c>
    </row>
    <row r="118" spans="1:16" x14ac:dyDescent="0.25">
      <c r="A118" s="35" t="s">
        <v>461</v>
      </c>
      <c r="B118" s="87">
        <v>6</v>
      </c>
      <c r="C118" s="87">
        <v>0</v>
      </c>
      <c r="D118" s="87">
        <v>0</v>
      </c>
      <c r="E118" s="87">
        <v>2</v>
      </c>
      <c r="F118" s="87">
        <v>5</v>
      </c>
      <c r="G118" s="87">
        <v>13.33</v>
      </c>
      <c r="H118" s="87">
        <v>0</v>
      </c>
      <c r="I118" s="87">
        <v>0</v>
      </c>
      <c r="J118" s="87">
        <v>0</v>
      </c>
      <c r="K118" s="87">
        <v>33.33</v>
      </c>
      <c r="L118" s="87">
        <v>83.33</v>
      </c>
      <c r="M118" s="87">
        <v>351</v>
      </c>
      <c r="N118" s="87">
        <v>59</v>
      </c>
      <c r="O118" s="87">
        <v>0</v>
      </c>
      <c r="P118" s="93">
        <v>1600</v>
      </c>
    </row>
    <row r="119" spans="1:16" x14ac:dyDescent="0.25">
      <c r="A119" s="35" t="s">
        <v>460</v>
      </c>
      <c r="B119" s="85">
        <v>1</v>
      </c>
      <c r="C119" s="85">
        <v>0</v>
      </c>
      <c r="D119" s="85">
        <v>0</v>
      </c>
      <c r="E119" s="85">
        <v>1</v>
      </c>
      <c r="F119" s="85">
        <v>1</v>
      </c>
      <c r="G119" s="85">
        <v>10</v>
      </c>
      <c r="H119" s="85">
        <v>0</v>
      </c>
      <c r="I119" s="85">
        <v>0</v>
      </c>
      <c r="J119" s="85">
        <v>0</v>
      </c>
      <c r="K119" s="85">
        <v>100</v>
      </c>
      <c r="L119" s="85">
        <v>100</v>
      </c>
      <c r="M119" s="85">
        <v>0</v>
      </c>
      <c r="N119" s="85">
        <v>0</v>
      </c>
      <c r="O119" s="85">
        <v>0</v>
      </c>
      <c r="P119" s="94">
        <v>244</v>
      </c>
    </row>
    <row r="120" spans="1:16" x14ac:dyDescent="0.25">
      <c r="A120" s="35" t="s">
        <v>459</v>
      </c>
      <c r="B120" s="87">
        <v>3</v>
      </c>
      <c r="C120" s="87">
        <v>0</v>
      </c>
      <c r="D120" s="87">
        <v>0</v>
      </c>
      <c r="E120" s="87">
        <v>1</v>
      </c>
      <c r="F120" s="87">
        <v>3</v>
      </c>
      <c r="G120" s="87">
        <v>13.33</v>
      </c>
      <c r="H120" s="87">
        <v>0</v>
      </c>
      <c r="I120" s="87">
        <v>0</v>
      </c>
      <c r="J120" s="87">
        <v>0</v>
      </c>
      <c r="K120" s="87">
        <v>33.33</v>
      </c>
      <c r="L120" s="87">
        <v>100</v>
      </c>
      <c r="M120" s="87">
        <v>0</v>
      </c>
      <c r="N120" s="87">
        <v>0</v>
      </c>
      <c r="O120" s="87">
        <v>0</v>
      </c>
      <c r="P120" s="93">
        <v>1647</v>
      </c>
    </row>
    <row r="121" spans="1:16" x14ac:dyDescent="0.25">
      <c r="A121" s="35" t="s">
        <v>458</v>
      </c>
      <c r="B121" s="85">
        <v>1</v>
      </c>
      <c r="C121" s="85">
        <v>0</v>
      </c>
      <c r="D121" s="85">
        <v>0</v>
      </c>
      <c r="E121" s="85">
        <v>1</v>
      </c>
      <c r="F121" s="85">
        <v>1</v>
      </c>
      <c r="G121" s="85">
        <v>8</v>
      </c>
      <c r="H121" s="85">
        <v>0</v>
      </c>
      <c r="I121" s="85">
        <v>0</v>
      </c>
      <c r="J121" s="85">
        <v>0</v>
      </c>
      <c r="K121" s="85">
        <v>100</v>
      </c>
      <c r="L121" s="85">
        <v>100</v>
      </c>
      <c r="M121" s="85">
        <v>0</v>
      </c>
      <c r="N121" s="85">
        <v>0</v>
      </c>
      <c r="O121" s="85">
        <v>0</v>
      </c>
      <c r="P121" s="94">
        <v>243</v>
      </c>
    </row>
    <row r="122" spans="1:16" x14ac:dyDescent="0.25">
      <c r="A122" s="35" t="s">
        <v>457</v>
      </c>
      <c r="B122" s="87">
        <v>25</v>
      </c>
      <c r="C122" s="87">
        <v>0</v>
      </c>
      <c r="D122" s="87">
        <v>4</v>
      </c>
      <c r="E122" s="87">
        <v>17</v>
      </c>
      <c r="F122" s="87">
        <v>22</v>
      </c>
      <c r="G122" s="87">
        <v>8.92</v>
      </c>
      <c r="H122" s="87">
        <v>0</v>
      </c>
      <c r="I122" s="87">
        <v>0</v>
      </c>
      <c r="J122" s="87">
        <v>16</v>
      </c>
      <c r="K122" s="87">
        <v>68</v>
      </c>
      <c r="L122" s="87">
        <v>88</v>
      </c>
      <c r="M122" s="88">
        <v>17213</v>
      </c>
      <c r="N122" s="87">
        <v>689</v>
      </c>
      <c r="O122" s="87">
        <v>0</v>
      </c>
      <c r="P122" s="93">
        <v>5569</v>
      </c>
    </row>
    <row r="123" spans="1:16" x14ac:dyDescent="0.25">
      <c r="A123" s="35" t="s">
        <v>456</v>
      </c>
      <c r="B123" s="85">
        <v>12</v>
      </c>
      <c r="C123" s="85">
        <v>0</v>
      </c>
      <c r="D123" s="85">
        <v>1</v>
      </c>
      <c r="E123" s="85">
        <v>7</v>
      </c>
      <c r="F123" s="85">
        <v>12</v>
      </c>
      <c r="G123" s="85">
        <v>10.25</v>
      </c>
      <c r="H123" s="85">
        <v>0</v>
      </c>
      <c r="I123" s="85">
        <v>0</v>
      </c>
      <c r="J123" s="85">
        <v>8.33</v>
      </c>
      <c r="K123" s="85">
        <v>58.33</v>
      </c>
      <c r="L123" s="85">
        <v>100</v>
      </c>
      <c r="M123" s="86">
        <v>15668</v>
      </c>
      <c r="N123" s="86">
        <v>1306</v>
      </c>
      <c r="O123" s="85">
        <v>0</v>
      </c>
      <c r="P123" s="92">
        <v>3068</v>
      </c>
    </row>
    <row r="124" spans="1:16" x14ac:dyDescent="0.25">
      <c r="A124" s="35" t="s">
        <v>455</v>
      </c>
      <c r="B124" s="87">
        <v>29</v>
      </c>
      <c r="C124" s="87">
        <v>0</v>
      </c>
      <c r="D124" s="87">
        <v>10</v>
      </c>
      <c r="E124" s="87">
        <v>25</v>
      </c>
      <c r="F124" s="87">
        <v>28</v>
      </c>
      <c r="G124" s="87">
        <v>6.76</v>
      </c>
      <c r="H124" s="87">
        <v>0</v>
      </c>
      <c r="I124" s="87">
        <v>0</v>
      </c>
      <c r="J124" s="87">
        <v>34.479999999999997</v>
      </c>
      <c r="K124" s="87">
        <v>86.21</v>
      </c>
      <c r="L124" s="87">
        <v>96.55</v>
      </c>
      <c r="M124" s="88">
        <v>48517</v>
      </c>
      <c r="N124" s="88">
        <v>1673</v>
      </c>
      <c r="O124" s="87">
        <v>0</v>
      </c>
      <c r="P124" s="93">
        <v>6884</v>
      </c>
    </row>
    <row r="125" spans="1:16" x14ac:dyDescent="0.25">
      <c r="A125" s="35" t="s">
        <v>454</v>
      </c>
      <c r="B125" s="85">
        <v>2</v>
      </c>
      <c r="C125" s="85">
        <v>0</v>
      </c>
      <c r="D125" s="85">
        <v>0</v>
      </c>
      <c r="E125" s="85">
        <v>2</v>
      </c>
      <c r="F125" s="85">
        <v>2</v>
      </c>
      <c r="G125" s="85">
        <v>9</v>
      </c>
      <c r="H125" s="85">
        <v>0</v>
      </c>
      <c r="I125" s="85">
        <v>0</v>
      </c>
      <c r="J125" s="85">
        <v>0</v>
      </c>
      <c r="K125" s="85">
        <v>100</v>
      </c>
      <c r="L125" s="85">
        <v>100</v>
      </c>
      <c r="M125" s="85">
        <v>0</v>
      </c>
      <c r="N125" s="85">
        <v>0</v>
      </c>
      <c r="O125" s="85">
        <v>0</v>
      </c>
      <c r="P125" s="94">
        <v>584</v>
      </c>
    </row>
    <row r="126" spans="1:16" x14ac:dyDescent="0.25">
      <c r="A126" s="35" t="s">
        <v>453</v>
      </c>
      <c r="B126" s="87">
        <v>1</v>
      </c>
      <c r="C126" s="87">
        <v>0</v>
      </c>
      <c r="D126" s="87">
        <v>0</v>
      </c>
      <c r="E126" s="87">
        <v>1</v>
      </c>
      <c r="F126" s="87">
        <v>1</v>
      </c>
      <c r="G126" s="87">
        <v>6</v>
      </c>
      <c r="H126" s="87">
        <v>0</v>
      </c>
      <c r="I126" s="87">
        <v>0</v>
      </c>
      <c r="J126" s="87">
        <v>0</v>
      </c>
      <c r="K126" s="87">
        <v>100</v>
      </c>
      <c r="L126" s="87">
        <v>100</v>
      </c>
      <c r="M126" s="87">
        <v>709</v>
      </c>
      <c r="N126" s="87">
        <v>709</v>
      </c>
      <c r="O126" s="87">
        <v>0</v>
      </c>
      <c r="P126" s="91">
        <v>344</v>
      </c>
    </row>
    <row r="127" spans="1:16" x14ac:dyDescent="0.25">
      <c r="A127" s="35" t="s">
        <v>452</v>
      </c>
      <c r="B127" s="85">
        <v>108</v>
      </c>
      <c r="C127" s="85">
        <v>0</v>
      </c>
      <c r="D127" s="85">
        <v>4</v>
      </c>
      <c r="E127" s="85">
        <v>41</v>
      </c>
      <c r="F127" s="85">
        <v>81</v>
      </c>
      <c r="G127" s="85">
        <v>14.8</v>
      </c>
      <c r="H127" s="85">
        <v>0</v>
      </c>
      <c r="I127" s="85">
        <v>0</v>
      </c>
      <c r="J127" s="85">
        <v>3.7</v>
      </c>
      <c r="K127" s="85">
        <v>37.96</v>
      </c>
      <c r="L127" s="85">
        <v>75</v>
      </c>
      <c r="M127" s="86">
        <v>38080</v>
      </c>
      <c r="N127" s="85">
        <v>353</v>
      </c>
      <c r="O127" s="85">
        <v>0</v>
      </c>
      <c r="P127" s="92">
        <v>26183</v>
      </c>
    </row>
    <row r="128" spans="1:16" x14ac:dyDescent="0.25">
      <c r="A128" s="35" t="s">
        <v>451</v>
      </c>
      <c r="B128" s="87">
        <v>33</v>
      </c>
      <c r="C128" s="87">
        <v>0</v>
      </c>
      <c r="D128" s="87">
        <v>6</v>
      </c>
      <c r="E128" s="87">
        <v>20</v>
      </c>
      <c r="F128" s="87">
        <v>29</v>
      </c>
      <c r="G128" s="87">
        <v>10.36</v>
      </c>
      <c r="H128" s="87">
        <v>0</v>
      </c>
      <c r="I128" s="87">
        <v>0</v>
      </c>
      <c r="J128" s="87">
        <v>18.18</v>
      </c>
      <c r="K128" s="87">
        <v>60.61</v>
      </c>
      <c r="L128" s="87">
        <v>87.88</v>
      </c>
      <c r="M128" s="88">
        <v>51366</v>
      </c>
      <c r="N128" s="88">
        <v>1557</v>
      </c>
      <c r="O128" s="87">
        <v>0</v>
      </c>
      <c r="P128" s="93">
        <v>7623</v>
      </c>
    </row>
    <row r="129" spans="1:16" x14ac:dyDescent="0.25">
      <c r="A129" s="35" t="s">
        <v>450</v>
      </c>
      <c r="B129" s="85">
        <v>1</v>
      </c>
      <c r="C129" s="85">
        <v>0</v>
      </c>
      <c r="D129" s="85">
        <v>0</v>
      </c>
      <c r="E129" s="85">
        <v>1</v>
      </c>
      <c r="F129" s="85">
        <v>1</v>
      </c>
      <c r="G129" s="85">
        <v>9</v>
      </c>
      <c r="H129" s="85">
        <v>0</v>
      </c>
      <c r="I129" s="85">
        <v>0</v>
      </c>
      <c r="J129" s="85">
        <v>0</v>
      </c>
      <c r="K129" s="85">
        <v>100</v>
      </c>
      <c r="L129" s="85">
        <v>100</v>
      </c>
      <c r="M129" s="85">
        <v>0</v>
      </c>
      <c r="N129" s="85">
        <v>0</v>
      </c>
      <c r="O129" s="85">
        <v>0</v>
      </c>
      <c r="P129" s="94">
        <v>262</v>
      </c>
    </row>
    <row r="130" spans="1:16" x14ac:dyDescent="0.25">
      <c r="A130" s="35" t="s">
        <v>449</v>
      </c>
      <c r="B130" s="87">
        <v>1</v>
      </c>
      <c r="C130" s="87">
        <v>0</v>
      </c>
      <c r="D130" s="87">
        <v>0</v>
      </c>
      <c r="E130" s="87">
        <v>1</v>
      </c>
      <c r="F130" s="87">
        <v>1</v>
      </c>
      <c r="G130" s="87">
        <v>6</v>
      </c>
      <c r="H130" s="87">
        <v>0</v>
      </c>
      <c r="I130" s="87">
        <v>0</v>
      </c>
      <c r="J130" s="87">
        <v>0</v>
      </c>
      <c r="K130" s="87">
        <v>100</v>
      </c>
      <c r="L130" s="87">
        <v>100</v>
      </c>
      <c r="M130" s="87">
        <v>0</v>
      </c>
      <c r="N130" s="87">
        <v>0</v>
      </c>
      <c r="O130" s="87">
        <v>0</v>
      </c>
      <c r="P130" s="91">
        <v>196</v>
      </c>
    </row>
    <row r="131" spans="1:16" x14ac:dyDescent="0.25">
      <c r="A131" s="35" t="s">
        <v>448</v>
      </c>
      <c r="B131" s="85">
        <v>7</v>
      </c>
      <c r="C131" s="85">
        <v>0</v>
      </c>
      <c r="D131" s="85">
        <v>0</v>
      </c>
      <c r="E131" s="85">
        <v>1</v>
      </c>
      <c r="F131" s="85">
        <v>7</v>
      </c>
      <c r="G131" s="85">
        <v>15.43</v>
      </c>
      <c r="H131" s="85">
        <v>0</v>
      </c>
      <c r="I131" s="85">
        <v>0</v>
      </c>
      <c r="J131" s="85">
        <v>0</v>
      </c>
      <c r="K131" s="85">
        <v>14.29</v>
      </c>
      <c r="L131" s="85">
        <v>100</v>
      </c>
      <c r="M131" s="85">
        <v>210</v>
      </c>
      <c r="N131" s="85">
        <v>30</v>
      </c>
      <c r="O131" s="85">
        <v>0</v>
      </c>
      <c r="P131" s="92">
        <v>1919</v>
      </c>
    </row>
    <row r="132" spans="1:16" x14ac:dyDescent="0.25">
      <c r="A132" s="35" t="s">
        <v>447</v>
      </c>
      <c r="B132" s="87">
        <v>5</v>
      </c>
      <c r="C132" s="87">
        <v>0</v>
      </c>
      <c r="D132" s="87">
        <v>0</v>
      </c>
      <c r="E132" s="87">
        <v>3</v>
      </c>
      <c r="F132" s="87">
        <v>4</v>
      </c>
      <c r="G132" s="87">
        <v>22.6</v>
      </c>
      <c r="H132" s="87">
        <v>0</v>
      </c>
      <c r="I132" s="87">
        <v>0</v>
      </c>
      <c r="J132" s="87">
        <v>0</v>
      </c>
      <c r="K132" s="87">
        <v>60</v>
      </c>
      <c r="L132" s="87">
        <v>80</v>
      </c>
      <c r="M132" s="87">
        <v>255</v>
      </c>
      <c r="N132" s="87">
        <v>51</v>
      </c>
      <c r="O132" s="87">
        <v>0</v>
      </c>
      <c r="P132" s="93">
        <v>1185</v>
      </c>
    </row>
    <row r="133" spans="1:16" x14ac:dyDescent="0.25">
      <c r="A133" s="35" t="s">
        <v>446</v>
      </c>
      <c r="B133" s="85">
        <v>12</v>
      </c>
      <c r="C133" s="85">
        <v>0</v>
      </c>
      <c r="D133" s="85">
        <v>0</v>
      </c>
      <c r="E133" s="85">
        <v>3</v>
      </c>
      <c r="F133" s="85">
        <v>10</v>
      </c>
      <c r="G133" s="85">
        <v>12.67</v>
      </c>
      <c r="H133" s="85">
        <v>1</v>
      </c>
      <c r="I133" s="85">
        <v>0</v>
      </c>
      <c r="J133" s="85">
        <v>0</v>
      </c>
      <c r="K133" s="85">
        <v>25</v>
      </c>
      <c r="L133" s="85">
        <v>83.33</v>
      </c>
      <c r="M133" s="85">
        <v>0</v>
      </c>
      <c r="N133" s="85">
        <v>0</v>
      </c>
      <c r="O133" s="85">
        <v>0</v>
      </c>
      <c r="P133" s="92">
        <v>3043</v>
      </c>
    </row>
    <row r="134" spans="1:16" x14ac:dyDescent="0.25">
      <c r="A134" s="35" t="s">
        <v>445</v>
      </c>
      <c r="B134" s="87">
        <v>5</v>
      </c>
      <c r="C134" s="87">
        <v>0</v>
      </c>
      <c r="D134" s="87">
        <v>0</v>
      </c>
      <c r="E134" s="87">
        <v>2</v>
      </c>
      <c r="F134" s="87">
        <v>4</v>
      </c>
      <c r="G134" s="87">
        <v>14.6</v>
      </c>
      <c r="H134" s="87">
        <v>0</v>
      </c>
      <c r="I134" s="87">
        <v>0</v>
      </c>
      <c r="J134" s="87">
        <v>0</v>
      </c>
      <c r="K134" s="87">
        <v>40</v>
      </c>
      <c r="L134" s="87">
        <v>80</v>
      </c>
      <c r="M134" s="87">
        <v>0</v>
      </c>
      <c r="N134" s="87">
        <v>0</v>
      </c>
      <c r="O134" s="87">
        <v>0</v>
      </c>
      <c r="P134" s="93">
        <v>1552</v>
      </c>
    </row>
    <row r="135" spans="1:16" x14ac:dyDescent="0.25">
      <c r="A135" s="35" t="s">
        <v>444</v>
      </c>
      <c r="B135" s="85">
        <v>1</v>
      </c>
      <c r="C135" s="85">
        <v>0</v>
      </c>
      <c r="D135" s="85">
        <v>0</v>
      </c>
      <c r="E135" s="85">
        <v>1</v>
      </c>
      <c r="F135" s="85">
        <v>1</v>
      </c>
      <c r="G135" s="85">
        <v>6</v>
      </c>
      <c r="H135" s="85">
        <v>0</v>
      </c>
      <c r="I135" s="85">
        <v>0</v>
      </c>
      <c r="J135" s="85">
        <v>0</v>
      </c>
      <c r="K135" s="85">
        <v>100</v>
      </c>
      <c r="L135" s="85">
        <v>100</v>
      </c>
      <c r="M135" s="85">
        <v>0</v>
      </c>
      <c r="N135" s="85">
        <v>0</v>
      </c>
      <c r="O135" s="85">
        <v>0</v>
      </c>
      <c r="P135" s="94">
        <v>305</v>
      </c>
    </row>
    <row r="136" spans="1:16" x14ac:dyDescent="0.25">
      <c r="A136" s="35" t="s">
        <v>443</v>
      </c>
      <c r="B136" s="87">
        <v>4</v>
      </c>
      <c r="C136" s="87">
        <v>0</v>
      </c>
      <c r="D136" s="87">
        <v>0</v>
      </c>
      <c r="E136" s="87">
        <v>2</v>
      </c>
      <c r="F136" s="87">
        <v>4</v>
      </c>
      <c r="G136" s="87">
        <v>10.75</v>
      </c>
      <c r="H136" s="87">
        <v>0</v>
      </c>
      <c r="I136" s="87">
        <v>0</v>
      </c>
      <c r="J136" s="87">
        <v>0</v>
      </c>
      <c r="K136" s="87">
        <v>50</v>
      </c>
      <c r="L136" s="87">
        <v>100</v>
      </c>
      <c r="M136" s="88">
        <v>1100</v>
      </c>
      <c r="N136" s="87">
        <v>275</v>
      </c>
      <c r="O136" s="87">
        <v>0</v>
      </c>
      <c r="P136" s="93">
        <v>1080</v>
      </c>
    </row>
    <row r="137" spans="1:16" x14ac:dyDescent="0.25">
      <c r="A137" s="35" t="s">
        <v>179</v>
      </c>
      <c r="B137" s="85">
        <v>70</v>
      </c>
      <c r="C137" s="85">
        <v>0</v>
      </c>
      <c r="D137" s="85">
        <v>15</v>
      </c>
      <c r="E137" s="85">
        <v>52</v>
      </c>
      <c r="F137" s="85">
        <v>66</v>
      </c>
      <c r="G137" s="85">
        <v>8.73</v>
      </c>
      <c r="H137" s="85">
        <v>1</v>
      </c>
      <c r="I137" s="85">
        <v>0</v>
      </c>
      <c r="J137" s="85">
        <v>21.43</v>
      </c>
      <c r="K137" s="85">
        <v>74.290000000000006</v>
      </c>
      <c r="L137" s="85">
        <v>94.29</v>
      </c>
      <c r="M137" s="86">
        <v>46421</v>
      </c>
      <c r="N137" s="85">
        <v>663</v>
      </c>
      <c r="O137" s="85">
        <v>0</v>
      </c>
      <c r="P137" s="92">
        <v>16884</v>
      </c>
    </row>
    <row r="138" spans="1:16" x14ac:dyDescent="0.25">
      <c r="A138" s="35" t="s">
        <v>442</v>
      </c>
      <c r="B138" s="87">
        <v>6</v>
      </c>
      <c r="C138" s="87">
        <v>0</v>
      </c>
      <c r="D138" s="87">
        <v>0</v>
      </c>
      <c r="E138" s="87">
        <v>1</v>
      </c>
      <c r="F138" s="87">
        <v>6</v>
      </c>
      <c r="G138" s="87">
        <v>13.83</v>
      </c>
      <c r="H138" s="87">
        <v>0</v>
      </c>
      <c r="I138" s="87">
        <v>0</v>
      </c>
      <c r="J138" s="87">
        <v>0</v>
      </c>
      <c r="K138" s="87">
        <v>16.670000000000002</v>
      </c>
      <c r="L138" s="87">
        <v>100</v>
      </c>
      <c r="M138" s="87">
        <v>0</v>
      </c>
      <c r="N138" s="87">
        <v>0</v>
      </c>
      <c r="O138" s="87">
        <v>0</v>
      </c>
      <c r="P138" s="93">
        <v>2235</v>
      </c>
    </row>
    <row r="139" spans="1:16" x14ac:dyDescent="0.25">
      <c r="A139" s="35" t="s">
        <v>441</v>
      </c>
      <c r="B139" s="85">
        <v>2</v>
      </c>
      <c r="C139" s="85">
        <v>0</v>
      </c>
      <c r="D139" s="85">
        <v>0</v>
      </c>
      <c r="E139" s="85">
        <v>1</v>
      </c>
      <c r="F139" s="85">
        <v>1</v>
      </c>
      <c r="G139" s="85">
        <v>15.5</v>
      </c>
      <c r="H139" s="85">
        <v>0</v>
      </c>
      <c r="I139" s="85">
        <v>0</v>
      </c>
      <c r="J139" s="85">
        <v>0</v>
      </c>
      <c r="K139" s="85">
        <v>50</v>
      </c>
      <c r="L139" s="85">
        <v>50</v>
      </c>
      <c r="M139" s="85">
        <v>0</v>
      </c>
      <c r="N139" s="85">
        <v>0</v>
      </c>
      <c r="O139" s="85">
        <v>0</v>
      </c>
      <c r="P139" s="94">
        <v>638</v>
      </c>
    </row>
    <row r="140" spans="1:16" x14ac:dyDescent="0.25">
      <c r="A140" s="35" t="s">
        <v>440</v>
      </c>
      <c r="B140" s="87">
        <v>1</v>
      </c>
      <c r="C140" s="87">
        <v>0</v>
      </c>
      <c r="D140" s="87">
        <v>0</v>
      </c>
      <c r="E140" s="87">
        <v>1</v>
      </c>
      <c r="F140" s="87">
        <v>1</v>
      </c>
      <c r="G140" s="87">
        <v>6</v>
      </c>
      <c r="H140" s="87">
        <v>0</v>
      </c>
      <c r="I140" s="87">
        <v>0</v>
      </c>
      <c r="J140" s="87">
        <v>0</v>
      </c>
      <c r="K140" s="87">
        <v>100</v>
      </c>
      <c r="L140" s="87">
        <v>100</v>
      </c>
      <c r="M140" s="87">
        <v>10</v>
      </c>
      <c r="N140" s="87">
        <v>10</v>
      </c>
      <c r="O140" s="87">
        <v>0</v>
      </c>
      <c r="P140" s="91">
        <v>370</v>
      </c>
    </row>
    <row r="141" spans="1:16" x14ac:dyDescent="0.25">
      <c r="A141" s="35" t="s">
        <v>439</v>
      </c>
      <c r="B141" s="85">
        <v>11</v>
      </c>
      <c r="C141" s="85">
        <v>0</v>
      </c>
      <c r="D141" s="85">
        <v>0</v>
      </c>
      <c r="E141" s="85">
        <v>11</v>
      </c>
      <c r="F141" s="85">
        <v>11</v>
      </c>
      <c r="G141" s="85">
        <v>7.64</v>
      </c>
      <c r="H141" s="85">
        <v>0</v>
      </c>
      <c r="I141" s="85">
        <v>0</v>
      </c>
      <c r="J141" s="85">
        <v>0</v>
      </c>
      <c r="K141" s="85">
        <v>100</v>
      </c>
      <c r="L141" s="85">
        <v>100</v>
      </c>
      <c r="M141" s="86">
        <v>1188</v>
      </c>
      <c r="N141" s="85">
        <v>108</v>
      </c>
      <c r="O141" s="85">
        <v>0</v>
      </c>
      <c r="P141" s="92">
        <v>3033</v>
      </c>
    </row>
    <row r="142" spans="1:16" x14ac:dyDescent="0.25">
      <c r="A142" s="35" t="s">
        <v>438</v>
      </c>
      <c r="B142" s="87">
        <v>2</v>
      </c>
      <c r="C142" s="87">
        <v>0</v>
      </c>
      <c r="D142" s="87">
        <v>0</v>
      </c>
      <c r="E142" s="87">
        <v>1</v>
      </c>
      <c r="F142" s="87">
        <v>2</v>
      </c>
      <c r="G142" s="87">
        <v>12</v>
      </c>
      <c r="H142" s="87">
        <v>0</v>
      </c>
      <c r="I142" s="87">
        <v>0</v>
      </c>
      <c r="J142" s="87">
        <v>0</v>
      </c>
      <c r="K142" s="87">
        <v>50</v>
      </c>
      <c r="L142" s="87">
        <v>100</v>
      </c>
      <c r="M142" s="87">
        <v>0</v>
      </c>
      <c r="N142" s="87">
        <v>0</v>
      </c>
      <c r="O142" s="87">
        <v>0</v>
      </c>
      <c r="P142" s="91">
        <v>463</v>
      </c>
    </row>
    <row r="143" spans="1:16" x14ac:dyDescent="0.25">
      <c r="A143" s="35" t="s">
        <v>437</v>
      </c>
      <c r="B143" s="85">
        <v>2</v>
      </c>
      <c r="C143" s="85">
        <v>0</v>
      </c>
      <c r="D143" s="85">
        <v>0</v>
      </c>
      <c r="E143" s="85">
        <v>2</v>
      </c>
      <c r="F143" s="85">
        <v>2</v>
      </c>
      <c r="G143" s="85">
        <v>9</v>
      </c>
      <c r="H143" s="85">
        <v>0</v>
      </c>
      <c r="I143" s="85">
        <v>0</v>
      </c>
      <c r="J143" s="85">
        <v>0</v>
      </c>
      <c r="K143" s="85">
        <v>100</v>
      </c>
      <c r="L143" s="85">
        <v>100</v>
      </c>
      <c r="M143" s="85">
        <v>0</v>
      </c>
      <c r="N143" s="85">
        <v>0</v>
      </c>
      <c r="O143" s="85">
        <v>0</v>
      </c>
      <c r="P143" s="94">
        <v>602</v>
      </c>
    </row>
    <row r="144" spans="1:16" x14ac:dyDescent="0.25">
      <c r="A144" s="35" t="s">
        <v>436</v>
      </c>
      <c r="B144" s="87">
        <v>8</v>
      </c>
      <c r="C144" s="87">
        <v>0</v>
      </c>
      <c r="D144" s="87">
        <v>0</v>
      </c>
      <c r="E144" s="87">
        <v>2</v>
      </c>
      <c r="F144" s="87">
        <v>6</v>
      </c>
      <c r="G144" s="87">
        <v>15</v>
      </c>
      <c r="H144" s="87">
        <v>0</v>
      </c>
      <c r="I144" s="87">
        <v>0</v>
      </c>
      <c r="J144" s="87">
        <v>0</v>
      </c>
      <c r="K144" s="87">
        <v>25</v>
      </c>
      <c r="L144" s="87">
        <v>75</v>
      </c>
      <c r="M144" s="87">
        <v>650</v>
      </c>
      <c r="N144" s="87">
        <v>81</v>
      </c>
      <c r="O144" s="87">
        <v>0</v>
      </c>
      <c r="P144" s="93">
        <v>1944</v>
      </c>
    </row>
    <row r="145" spans="1:16" x14ac:dyDescent="0.25">
      <c r="A145" s="35" t="s">
        <v>435</v>
      </c>
      <c r="B145" s="85">
        <v>130</v>
      </c>
      <c r="C145" s="85">
        <v>3</v>
      </c>
      <c r="D145" s="85">
        <v>18</v>
      </c>
      <c r="E145" s="85">
        <v>81</v>
      </c>
      <c r="F145" s="85">
        <v>119</v>
      </c>
      <c r="G145" s="85">
        <v>10.42</v>
      </c>
      <c r="H145" s="85">
        <v>4</v>
      </c>
      <c r="I145" s="85">
        <v>2.31</v>
      </c>
      <c r="J145" s="85">
        <v>13.85</v>
      </c>
      <c r="K145" s="85">
        <v>62.31</v>
      </c>
      <c r="L145" s="85">
        <v>91.54</v>
      </c>
      <c r="M145" s="86">
        <v>77170</v>
      </c>
      <c r="N145" s="85">
        <v>594</v>
      </c>
      <c r="O145" s="86">
        <v>4670</v>
      </c>
      <c r="P145" s="92">
        <v>29665</v>
      </c>
    </row>
    <row r="146" spans="1:16" x14ac:dyDescent="0.25">
      <c r="A146" s="35" t="s">
        <v>434</v>
      </c>
      <c r="B146" s="87">
        <v>1</v>
      </c>
      <c r="C146" s="87">
        <v>0</v>
      </c>
      <c r="D146" s="87">
        <v>0</v>
      </c>
      <c r="E146" s="87">
        <v>1</v>
      </c>
      <c r="F146" s="87">
        <v>1</v>
      </c>
      <c r="G146" s="87">
        <v>7</v>
      </c>
      <c r="H146" s="87">
        <v>0</v>
      </c>
      <c r="I146" s="87">
        <v>0</v>
      </c>
      <c r="J146" s="87">
        <v>0</v>
      </c>
      <c r="K146" s="87">
        <v>100</v>
      </c>
      <c r="L146" s="87">
        <v>100</v>
      </c>
      <c r="M146" s="87">
        <v>0</v>
      </c>
      <c r="N146" s="87">
        <v>0</v>
      </c>
      <c r="O146" s="87">
        <v>0</v>
      </c>
      <c r="P146" s="91">
        <v>289</v>
      </c>
    </row>
    <row r="147" spans="1:16" x14ac:dyDescent="0.25">
      <c r="A147" s="35" t="s">
        <v>433</v>
      </c>
      <c r="B147" s="85">
        <v>15</v>
      </c>
      <c r="C147" s="85">
        <v>0</v>
      </c>
      <c r="D147" s="85">
        <v>1</v>
      </c>
      <c r="E147" s="85">
        <v>12</v>
      </c>
      <c r="F147" s="85">
        <v>14</v>
      </c>
      <c r="G147" s="85">
        <v>10.73</v>
      </c>
      <c r="H147" s="85">
        <v>0</v>
      </c>
      <c r="I147" s="85">
        <v>0</v>
      </c>
      <c r="J147" s="85">
        <v>6.67</v>
      </c>
      <c r="K147" s="85">
        <v>80</v>
      </c>
      <c r="L147" s="85">
        <v>93.33</v>
      </c>
      <c r="M147" s="86">
        <v>3861</v>
      </c>
      <c r="N147" s="85">
        <v>257</v>
      </c>
      <c r="O147" s="85">
        <v>0</v>
      </c>
      <c r="P147" s="92">
        <v>4790</v>
      </c>
    </row>
    <row r="148" spans="1:16" x14ac:dyDescent="0.25">
      <c r="A148" s="35" t="s">
        <v>432</v>
      </c>
      <c r="B148" s="87">
        <v>11</v>
      </c>
      <c r="C148" s="87">
        <v>0</v>
      </c>
      <c r="D148" s="87">
        <v>0</v>
      </c>
      <c r="E148" s="87">
        <v>4</v>
      </c>
      <c r="F148" s="87">
        <v>8</v>
      </c>
      <c r="G148" s="87">
        <v>15.91</v>
      </c>
      <c r="H148" s="87">
        <v>1</v>
      </c>
      <c r="I148" s="87">
        <v>0</v>
      </c>
      <c r="J148" s="87">
        <v>0</v>
      </c>
      <c r="K148" s="87">
        <v>36.36</v>
      </c>
      <c r="L148" s="87">
        <v>72.73</v>
      </c>
      <c r="M148" s="87">
        <v>0</v>
      </c>
      <c r="N148" s="87">
        <v>0</v>
      </c>
      <c r="O148" s="87">
        <v>0</v>
      </c>
      <c r="P148" s="93">
        <v>3004</v>
      </c>
    </row>
    <row r="149" spans="1:16" x14ac:dyDescent="0.25">
      <c r="A149" s="35" t="s">
        <v>431</v>
      </c>
      <c r="B149" s="85">
        <v>2</v>
      </c>
      <c r="C149" s="85">
        <v>0</v>
      </c>
      <c r="D149" s="85">
        <v>0</v>
      </c>
      <c r="E149" s="85">
        <v>1</v>
      </c>
      <c r="F149" s="85">
        <v>2</v>
      </c>
      <c r="G149" s="85">
        <v>12.5</v>
      </c>
      <c r="H149" s="85">
        <v>0</v>
      </c>
      <c r="I149" s="85">
        <v>0</v>
      </c>
      <c r="J149" s="85">
        <v>0</v>
      </c>
      <c r="K149" s="85">
        <v>50</v>
      </c>
      <c r="L149" s="85">
        <v>100</v>
      </c>
      <c r="M149" s="85">
        <v>68</v>
      </c>
      <c r="N149" s="85">
        <v>34</v>
      </c>
      <c r="O149" s="85">
        <v>0</v>
      </c>
      <c r="P149" s="94">
        <v>679</v>
      </c>
    </row>
    <row r="150" spans="1:16" x14ac:dyDescent="0.25">
      <c r="A150" s="35" t="s">
        <v>430</v>
      </c>
      <c r="B150" s="87">
        <v>5</v>
      </c>
      <c r="C150" s="87">
        <v>0</v>
      </c>
      <c r="D150" s="87">
        <v>2</v>
      </c>
      <c r="E150" s="87">
        <v>4</v>
      </c>
      <c r="F150" s="87">
        <v>5</v>
      </c>
      <c r="G150" s="87">
        <v>6.4</v>
      </c>
      <c r="H150" s="87">
        <v>0</v>
      </c>
      <c r="I150" s="87">
        <v>0</v>
      </c>
      <c r="J150" s="87">
        <v>40</v>
      </c>
      <c r="K150" s="87">
        <v>80</v>
      </c>
      <c r="L150" s="87">
        <v>100</v>
      </c>
      <c r="M150" s="87">
        <v>747</v>
      </c>
      <c r="N150" s="87">
        <v>149</v>
      </c>
      <c r="O150" s="87">
        <v>0</v>
      </c>
      <c r="P150" s="93">
        <v>1510</v>
      </c>
    </row>
    <row r="151" spans="1:16" x14ac:dyDescent="0.25">
      <c r="A151" s="35" t="s">
        <v>429</v>
      </c>
      <c r="B151" s="85">
        <v>1</v>
      </c>
      <c r="C151" s="85">
        <v>0</v>
      </c>
      <c r="D151" s="85">
        <v>0</v>
      </c>
      <c r="E151" s="85">
        <v>1</v>
      </c>
      <c r="F151" s="85">
        <v>1</v>
      </c>
      <c r="G151" s="85">
        <v>10</v>
      </c>
      <c r="H151" s="85">
        <v>0</v>
      </c>
      <c r="I151" s="85">
        <v>0</v>
      </c>
      <c r="J151" s="85">
        <v>0</v>
      </c>
      <c r="K151" s="85">
        <v>100</v>
      </c>
      <c r="L151" s="85">
        <v>100</v>
      </c>
      <c r="M151" s="85">
        <v>0</v>
      </c>
      <c r="N151" s="85">
        <v>0</v>
      </c>
      <c r="O151" s="85">
        <v>0</v>
      </c>
      <c r="P151" s="94">
        <v>291</v>
      </c>
    </row>
    <row r="152" spans="1:16" x14ac:dyDescent="0.25">
      <c r="A152" s="35" t="s">
        <v>428</v>
      </c>
      <c r="B152" s="87">
        <v>5</v>
      </c>
      <c r="C152" s="87">
        <v>0</v>
      </c>
      <c r="D152" s="87">
        <v>0</v>
      </c>
      <c r="E152" s="87">
        <v>1</v>
      </c>
      <c r="F152" s="87">
        <v>3</v>
      </c>
      <c r="G152" s="87">
        <v>15</v>
      </c>
      <c r="H152" s="87">
        <v>1</v>
      </c>
      <c r="I152" s="87">
        <v>0</v>
      </c>
      <c r="J152" s="87">
        <v>0</v>
      </c>
      <c r="K152" s="87">
        <v>20</v>
      </c>
      <c r="L152" s="87">
        <v>60</v>
      </c>
      <c r="M152" s="87">
        <v>0</v>
      </c>
      <c r="N152" s="87">
        <v>0</v>
      </c>
      <c r="O152" s="87">
        <v>0</v>
      </c>
      <c r="P152" s="93">
        <v>1494</v>
      </c>
    </row>
    <row r="153" spans="1:16" x14ac:dyDescent="0.25">
      <c r="A153" s="35" t="s">
        <v>427</v>
      </c>
      <c r="B153" s="85">
        <v>1</v>
      </c>
      <c r="C153" s="85">
        <v>0</v>
      </c>
      <c r="D153" s="85">
        <v>1</v>
      </c>
      <c r="E153" s="85">
        <v>1</v>
      </c>
      <c r="F153" s="85">
        <v>1</v>
      </c>
      <c r="G153" s="85">
        <v>2</v>
      </c>
      <c r="H153" s="85">
        <v>0</v>
      </c>
      <c r="I153" s="85">
        <v>0</v>
      </c>
      <c r="J153" s="85">
        <v>100</v>
      </c>
      <c r="K153" s="85">
        <v>100</v>
      </c>
      <c r="L153" s="85">
        <v>100</v>
      </c>
      <c r="M153" s="85">
        <v>0</v>
      </c>
      <c r="N153" s="85">
        <v>0</v>
      </c>
      <c r="O153" s="85">
        <v>0</v>
      </c>
      <c r="P153" s="94">
        <v>284</v>
      </c>
    </row>
    <row r="154" spans="1:16" x14ac:dyDescent="0.25">
      <c r="A154" s="35" t="s">
        <v>426</v>
      </c>
      <c r="B154" s="87">
        <v>80</v>
      </c>
      <c r="C154" s="87">
        <v>22</v>
      </c>
      <c r="D154" s="87">
        <v>41</v>
      </c>
      <c r="E154" s="87">
        <v>54</v>
      </c>
      <c r="F154" s="87">
        <v>67</v>
      </c>
      <c r="G154" s="87">
        <v>8.68</v>
      </c>
      <c r="H154" s="87">
        <v>0</v>
      </c>
      <c r="I154" s="87">
        <v>27.5</v>
      </c>
      <c r="J154" s="87">
        <v>51.25</v>
      </c>
      <c r="K154" s="87">
        <v>67.5</v>
      </c>
      <c r="L154" s="87">
        <v>83.75</v>
      </c>
      <c r="M154" s="88">
        <v>52839</v>
      </c>
      <c r="N154" s="87">
        <v>660</v>
      </c>
      <c r="O154" s="88">
        <v>17712</v>
      </c>
      <c r="P154" s="93">
        <v>22420</v>
      </c>
    </row>
    <row r="155" spans="1:16" x14ac:dyDescent="0.25">
      <c r="A155" s="35" t="s">
        <v>425</v>
      </c>
      <c r="B155" s="85">
        <v>5</v>
      </c>
      <c r="C155" s="85">
        <v>0</v>
      </c>
      <c r="D155" s="85">
        <v>0</v>
      </c>
      <c r="E155" s="85">
        <v>3</v>
      </c>
      <c r="F155" s="85">
        <v>4</v>
      </c>
      <c r="G155" s="85">
        <v>16.8</v>
      </c>
      <c r="H155" s="85">
        <v>0</v>
      </c>
      <c r="I155" s="85">
        <v>0</v>
      </c>
      <c r="J155" s="85">
        <v>0</v>
      </c>
      <c r="K155" s="85">
        <v>60</v>
      </c>
      <c r="L155" s="85">
        <v>80</v>
      </c>
      <c r="M155" s="86">
        <v>3981</v>
      </c>
      <c r="N155" s="85">
        <v>796</v>
      </c>
      <c r="O155" s="85">
        <v>0</v>
      </c>
      <c r="P155" s="92">
        <v>1200</v>
      </c>
    </row>
    <row r="156" spans="1:16" x14ac:dyDescent="0.25">
      <c r="A156" s="35" t="s">
        <v>424</v>
      </c>
      <c r="B156" s="87">
        <v>4</v>
      </c>
      <c r="C156" s="87">
        <v>0</v>
      </c>
      <c r="D156" s="87">
        <v>0</v>
      </c>
      <c r="E156" s="87">
        <v>1</v>
      </c>
      <c r="F156" s="87">
        <v>4</v>
      </c>
      <c r="G156" s="87">
        <v>11</v>
      </c>
      <c r="H156" s="87">
        <v>0</v>
      </c>
      <c r="I156" s="87">
        <v>0</v>
      </c>
      <c r="J156" s="87">
        <v>0</v>
      </c>
      <c r="K156" s="87">
        <v>25</v>
      </c>
      <c r="L156" s="87">
        <v>100</v>
      </c>
      <c r="M156" s="87">
        <v>112</v>
      </c>
      <c r="N156" s="87">
        <v>28</v>
      </c>
      <c r="O156" s="87">
        <v>0</v>
      </c>
      <c r="P156" s="93">
        <v>1969</v>
      </c>
    </row>
    <row r="157" spans="1:16" x14ac:dyDescent="0.25">
      <c r="A157" s="35" t="s">
        <v>423</v>
      </c>
      <c r="B157" s="85">
        <v>1</v>
      </c>
      <c r="C157" s="85">
        <v>0</v>
      </c>
      <c r="D157" s="85">
        <v>0</v>
      </c>
      <c r="E157" s="85">
        <v>1</v>
      </c>
      <c r="F157" s="85">
        <v>1</v>
      </c>
      <c r="G157" s="85">
        <v>9</v>
      </c>
      <c r="H157" s="85">
        <v>0</v>
      </c>
      <c r="I157" s="85">
        <v>0</v>
      </c>
      <c r="J157" s="85">
        <v>0</v>
      </c>
      <c r="K157" s="85">
        <v>100</v>
      </c>
      <c r="L157" s="85">
        <v>100</v>
      </c>
      <c r="M157" s="85">
        <v>0</v>
      </c>
      <c r="N157" s="85">
        <v>0</v>
      </c>
      <c r="O157" s="85">
        <v>0</v>
      </c>
      <c r="P157" s="94">
        <v>324</v>
      </c>
    </row>
    <row r="158" spans="1:16" x14ac:dyDescent="0.25">
      <c r="A158" s="35" t="s">
        <v>422</v>
      </c>
      <c r="B158" s="87">
        <v>1</v>
      </c>
      <c r="C158" s="87">
        <v>0</v>
      </c>
      <c r="D158" s="87">
        <v>1</v>
      </c>
      <c r="E158" s="87">
        <v>1</v>
      </c>
      <c r="F158" s="87">
        <v>1</v>
      </c>
      <c r="G158" s="87">
        <v>2</v>
      </c>
      <c r="H158" s="87">
        <v>0</v>
      </c>
      <c r="I158" s="87">
        <v>0</v>
      </c>
      <c r="J158" s="87">
        <v>100</v>
      </c>
      <c r="K158" s="87">
        <v>100</v>
      </c>
      <c r="L158" s="87">
        <v>100</v>
      </c>
      <c r="M158" s="87">
        <v>406</v>
      </c>
      <c r="N158" s="87">
        <v>406</v>
      </c>
      <c r="O158" s="87">
        <v>0</v>
      </c>
      <c r="P158" s="91">
        <v>297</v>
      </c>
    </row>
    <row r="159" spans="1:16" x14ac:dyDescent="0.25">
      <c r="A159" s="35" t="s">
        <v>421</v>
      </c>
      <c r="B159" s="85">
        <v>22</v>
      </c>
      <c r="C159" s="85">
        <v>0</v>
      </c>
      <c r="D159" s="85">
        <v>1</v>
      </c>
      <c r="E159" s="85">
        <v>4</v>
      </c>
      <c r="F159" s="85">
        <v>17</v>
      </c>
      <c r="G159" s="85">
        <v>16.41</v>
      </c>
      <c r="H159" s="85">
        <v>0</v>
      </c>
      <c r="I159" s="85">
        <v>0</v>
      </c>
      <c r="J159" s="85">
        <v>4.55</v>
      </c>
      <c r="K159" s="85">
        <v>18.18</v>
      </c>
      <c r="L159" s="85">
        <v>77.27</v>
      </c>
      <c r="M159" s="86">
        <v>2446</v>
      </c>
      <c r="N159" s="85">
        <v>111</v>
      </c>
      <c r="O159" s="85">
        <v>0</v>
      </c>
      <c r="P159" s="92">
        <v>5652</v>
      </c>
    </row>
    <row r="160" spans="1:16" x14ac:dyDescent="0.25">
      <c r="A160" s="35" t="s">
        <v>420</v>
      </c>
      <c r="B160" s="87">
        <v>61</v>
      </c>
      <c r="C160" s="87">
        <v>1</v>
      </c>
      <c r="D160" s="87">
        <v>4</v>
      </c>
      <c r="E160" s="87">
        <v>21</v>
      </c>
      <c r="F160" s="87">
        <v>45</v>
      </c>
      <c r="G160" s="87">
        <v>16.52</v>
      </c>
      <c r="H160" s="87">
        <v>1</v>
      </c>
      <c r="I160" s="87">
        <v>1.64</v>
      </c>
      <c r="J160" s="87">
        <v>6.56</v>
      </c>
      <c r="K160" s="87">
        <v>34.43</v>
      </c>
      <c r="L160" s="87">
        <v>73.77</v>
      </c>
      <c r="M160" s="88">
        <v>46024</v>
      </c>
      <c r="N160" s="87">
        <v>754</v>
      </c>
      <c r="O160" s="88">
        <v>4250</v>
      </c>
      <c r="P160" s="93">
        <v>13750</v>
      </c>
    </row>
    <row r="161" spans="1:16" x14ac:dyDescent="0.25">
      <c r="A161" s="35" t="s">
        <v>419</v>
      </c>
      <c r="B161" s="85">
        <v>2</v>
      </c>
      <c r="C161" s="85">
        <v>0</v>
      </c>
      <c r="D161" s="85">
        <v>0</v>
      </c>
      <c r="E161" s="85">
        <v>2</v>
      </c>
      <c r="F161" s="85">
        <v>2</v>
      </c>
      <c r="G161" s="85">
        <v>8.5</v>
      </c>
      <c r="H161" s="85">
        <v>0</v>
      </c>
      <c r="I161" s="85">
        <v>0</v>
      </c>
      <c r="J161" s="85">
        <v>0</v>
      </c>
      <c r="K161" s="85">
        <v>100</v>
      </c>
      <c r="L161" s="85">
        <v>100</v>
      </c>
      <c r="M161" s="85">
        <v>0</v>
      </c>
      <c r="N161" s="85">
        <v>0</v>
      </c>
      <c r="O161" s="85">
        <v>0</v>
      </c>
      <c r="P161" s="94">
        <v>629</v>
      </c>
    </row>
    <row r="162" spans="1:16" x14ac:dyDescent="0.25">
      <c r="A162" s="35" t="s">
        <v>418</v>
      </c>
      <c r="B162" s="87">
        <v>11</v>
      </c>
      <c r="C162" s="87">
        <v>0</v>
      </c>
      <c r="D162" s="87">
        <v>0</v>
      </c>
      <c r="E162" s="87">
        <v>4</v>
      </c>
      <c r="F162" s="87">
        <v>9</v>
      </c>
      <c r="G162" s="87">
        <v>13.27</v>
      </c>
      <c r="H162" s="87">
        <v>0</v>
      </c>
      <c r="I162" s="87">
        <v>0</v>
      </c>
      <c r="J162" s="87">
        <v>0</v>
      </c>
      <c r="K162" s="87">
        <v>36.36</v>
      </c>
      <c r="L162" s="87">
        <v>81.819999999999993</v>
      </c>
      <c r="M162" s="87">
        <v>0</v>
      </c>
      <c r="N162" s="87">
        <v>0</v>
      </c>
      <c r="O162" s="87">
        <v>0</v>
      </c>
      <c r="P162" s="93">
        <v>3295</v>
      </c>
    </row>
    <row r="163" spans="1:16" x14ac:dyDescent="0.25">
      <c r="A163" s="35" t="s">
        <v>417</v>
      </c>
      <c r="B163" s="85">
        <v>27</v>
      </c>
      <c r="C163" s="85">
        <v>0</v>
      </c>
      <c r="D163" s="85">
        <v>4</v>
      </c>
      <c r="E163" s="85">
        <v>26</v>
      </c>
      <c r="F163" s="85">
        <v>26</v>
      </c>
      <c r="G163" s="85">
        <v>5.81</v>
      </c>
      <c r="H163" s="85">
        <v>1</v>
      </c>
      <c r="I163" s="85">
        <v>0</v>
      </c>
      <c r="J163" s="85">
        <v>14.81</v>
      </c>
      <c r="K163" s="85">
        <v>96.3</v>
      </c>
      <c r="L163" s="85">
        <v>96.3</v>
      </c>
      <c r="M163" s="86">
        <v>4967</v>
      </c>
      <c r="N163" s="85">
        <v>184</v>
      </c>
      <c r="O163" s="85">
        <v>0</v>
      </c>
      <c r="P163" s="92">
        <v>7104</v>
      </c>
    </row>
    <row r="164" spans="1:16" x14ac:dyDescent="0.25">
      <c r="A164" s="35" t="s">
        <v>416</v>
      </c>
      <c r="B164" s="87">
        <v>2</v>
      </c>
      <c r="C164" s="87">
        <v>0</v>
      </c>
      <c r="D164" s="87">
        <v>0</v>
      </c>
      <c r="E164" s="87">
        <v>1</v>
      </c>
      <c r="F164" s="87">
        <v>2</v>
      </c>
      <c r="G164" s="87">
        <v>9.5</v>
      </c>
      <c r="H164" s="87">
        <v>0</v>
      </c>
      <c r="I164" s="87">
        <v>0</v>
      </c>
      <c r="J164" s="87">
        <v>0</v>
      </c>
      <c r="K164" s="87">
        <v>50</v>
      </c>
      <c r="L164" s="87">
        <v>100</v>
      </c>
      <c r="M164" s="87">
        <v>0</v>
      </c>
      <c r="N164" s="87">
        <v>0</v>
      </c>
      <c r="O164" s="87">
        <v>0</v>
      </c>
      <c r="P164" s="91">
        <v>585</v>
      </c>
    </row>
    <row r="165" spans="1:16" x14ac:dyDescent="0.25">
      <c r="A165" s="35" t="s">
        <v>415</v>
      </c>
      <c r="B165" s="85">
        <v>3</v>
      </c>
      <c r="C165" s="85">
        <v>0</v>
      </c>
      <c r="D165" s="85">
        <v>0</v>
      </c>
      <c r="E165" s="85">
        <v>3</v>
      </c>
      <c r="F165" s="85">
        <v>3</v>
      </c>
      <c r="G165" s="85">
        <v>6.67</v>
      </c>
      <c r="H165" s="85">
        <v>0</v>
      </c>
      <c r="I165" s="85">
        <v>0</v>
      </c>
      <c r="J165" s="85">
        <v>0</v>
      </c>
      <c r="K165" s="85">
        <v>100</v>
      </c>
      <c r="L165" s="85">
        <v>100</v>
      </c>
      <c r="M165" s="85">
        <v>0</v>
      </c>
      <c r="N165" s="85">
        <v>0</v>
      </c>
      <c r="O165" s="85">
        <v>0</v>
      </c>
      <c r="P165" s="92">
        <v>1296</v>
      </c>
    </row>
    <row r="166" spans="1:16" x14ac:dyDescent="0.25">
      <c r="A166" s="35" t="s">
        <v>414</v>
      </c>
      <c r="B166" s="87">
        <v>17</v>
      </c>
      <c r="C166" s="87">
        <v>0</v>
      </c>
      <c r="D166" s="87">
        <v>0</v>
      </c>
      <c r="E166" s="87">
        <v>10</v>
      </c>
      <c r="F166" s="87">
        <v>15</v>
      </c>
      <c r="G166" s="87">
        <v>12.24</v>
      </c>
      <c r="H166" s="87">
        <v>0</v>
      </c>
      <c r="I166" s="87">
        <v>0</v>
      </c>
      <c r="J166" s="87">
        <v>0</v>
      </c>
      <c r="K166" s="87">
        <v>58.82</v>
      </c>
      <c r="L166" s="87">
        <v>88.24</v>
      </c>
      <c r="M166" s="87">
        <v>0</v>
      </c>
      <c r="N166" s="87">
        <v>0</v>
      </c>
      <c r="O166" s="87">
        <v>0</v>
      </c>
      <c r="P166" s="93">
        <v>5091</v>
      </c>
    </row>
    <row r="167" spans="1:16" x14ac:dyDescent="0.25">
      <c r="A167" s="35" t="s">
        <v>413</v>
      </c>
      <c r="B167" s="85">
        <v>1</v>
      </c>
      <c r="C167" s="85">
        <v>0</v>
      </c>
      <c r="D167" s="85">
        <v>0</v>
      </c>
      <c r="E167" s="85">
        <v>1</v>
      </c>
      <c r="F167" s="85">
        <v>1</v>
      </c>
      <c r="G167" s="85">
        <v>6</v>
      </c>
      <c r="H167" s="85">
        <v>0</v>
      </c>
      <c r="I167" s="85">
        <v>0</v>
      </c>
      <c r="J167" s="85">
        <v>0</v>
      </c>
      <c r="K167" s="85">
        <v>100</v>
      </c>
      <c r="L167" s="85">
        <v>100</v>
      </c>
      <c r="M167" s="85">
        <v>0</v>
      </c>
      <c r="N167" s="85">
        <v>0</v>
      </c>
      <c r="O167" s="85">
        <v>0</v>
      </c>
      <c r="P167" s="94">
        <v>281</v>
      </c>
    </row>
    <row r="168" spans="1:16" x14ac:dyDescent="0.25">
      <c r="A168" s="35" t="s">
        <v>412</v>
      </c>
      <c r="B168" s="87">
        <v>19</v>
      </c>
      <c r="C168" s="87">
        <v>0</v>
      </c>
      <c r="D168" s="87">
        <v>0</v>
      </c>
      <c r="E168" s="87">
        <v>7</v>
      </c>
      <c r="F168" s="87">
        <v>14</v>
      </c>
      <c r="G168" s="87">
        <v>18.47</v>
      </c>
      <c r="H168" s="87">
        <v>0</v>
      </c>
      <c r="I168" s="87">
        <v>0</v>
      </c>
      <c r="J168" s="87">
        <v>0</v>
      </c>
      <c r="K168" s="87">
        <v>36.840000000000003</v>
      </c>
      <c r="L168" s="87">
        <v>73.680000000000007</v>
      </c>
      <c r="M168" s="88">
        <v>3353</v>
      </c>
      <c r="N168" s="87">
        <v>176</v>
      </c>
      <c r="O168" s="87">
        <v>0</v>
      </c>
      <c r="P168" s="93">
        <v>5103</v>
      </c>
    </row>
    <row r="169" spans="1:16" x14ac:dyDescent="0.25">
      <c r="A169" s="35" t="s">
        <v>411</v>
      </c>
      <c r="B169" s="85">
        <v>17</v>
      </c>
      <c r="C169" s="85">
        <v>0</v>
      </c>
      <c r="D169" s="85">
        <v>1</v>
      </c>
      <c r="E169" s="85">
        <v>15</v>
      </c>
      <c r="F169" s="85">
        <v>17</v>
      </c>
      <c r="G169" s="85">
        <v>6.94</v>
      </c>
      <c r="H169" s="85">
        <v>0</v>
      </c>
      <c r="I169" s="85">
        <v>0</v>
      </c>
      <c r="J169" s="85">
        <v>5.88</v>
      </c>
      <c r="K169" s="85">
        <v>88.24</v>
      </c>
      <c r="L169" s="85">
        <v>100</v>
      </c>
      <c r="M169" s="86">
        <v>2532</v>
      </c>
      <c r="N169" s="85">
        <v>149</v>
      </c>
      <c r="O169" s="85">
        <v>0</v>
      </c>
      <c r="P169" s="92">
        <v>4697</v>
      </c>
    </row>
    <row r="170" spans="1:16" x14ac:dyDescent="0.25">
      <c r="A170" s="35" t="s">
        <v>410</v>
      </c>
      <c r="B170" s="87">
        <v>2</v>
      </c>
      <c r="C170" s="87">
        <v>0</v>
      </c>
      <c r="D170" s="87">
        <v>0</v>
      </c>
      <c r="E170" s="87">
        <v>1</v>
      </c>
      <c r="F170" s="87">
        <v>1</v>
      </c>
      <c r="G170" s="87">
        <v>13.5</v>
      </c>
      <c r="H170" s="87">
        <v>0</v>
      </c>
      <c r="I170" s="87">
        <v>0</v>
      </c>
      <c r="J170" s="87">
        <v>0</v>
      </c>
      <c r="K170" s="87">
        <v>50</v>
      </c>
      <c r="L170" s="87">
        <v>50</v>
      </c>
      <c r="M170" s="87">
        <v>0</v>
      </c>
      <c r="N170" s="87">
        <v>0</v>
      </c>
      <c r="O170" s="87">
        <v>0</v>
      </c>
      <c r="P170" s="91">
        <v>850</v>
      </c>
    </row>
    <row r="171" spans="1:16" x14ac:dyDescent="0.25">
      <c r="A171" s="35" t="s">
        <v>409</v>
      </c>
      <c r="B171" s="85">
        <v>26</v>
      </c>
      <c r="C171" s="85">
        <v>0</v>
      </c>
      <c r="D171" s="85">
        <v>0</v>
      </c>
      <c r="E171" s="85">
        <v>3</v>
      </c>
      <c r="F171" s="85">
        <v>12</v>
      </c>
      <c r="G171" s="85">
        <v>23.31</v>
      </c>
      <c r="H171" s="85">
        <v>1</v>
      </c>
      <c r="I171" s="85">
        <v>0</v>
      </c>
      <c r="J171" s="85">
        <v>0</v>
      </c>
      <c r="K171" s="85">
        <v>11.54</v>
      </c>
      <c r="L171" s="85">
        <v>46.15</v>
      </c>
      <c r="M171" s="86">
        <v>10646</v>
      </c>
      <c r="N171" s="85">
        <v>409</v>
      </c>
      <c r="O171" s="85">
        <v>0</v>
      </c>
      <c r="P171" s="92">
        <v>6016</v>
      </c>
    </row>
    <row r="172" spans="1:16" x14ac:dyDescent="0.25">
      <c r="A172" s="35" t="s">
        <v>408</v>
      </c>
      <c r="B172" s="87">
        <v>6</v>
      </c>
      <c r="C172" s="87">
        <v>0</v>
      </c>
      <c r="D172" s="87">
        <v>2</v>
      </c>
      <c r="E172" s="87">
        <v>5</v>
      </c>
      <c r="F172" s="87">
        <v>6</v>
      </c>
      <c r="G172" s="87">
        <v>5.5</v>
      </c>
      <c r="H172" s="87">
        <v>0</v>
      </c>
      <c r="I172" s="87">
        <v>0</v>
      </c>
      <c r="J172" s="87">
        <v>33.33</v>
      </c>
      <c r="K172" s="87">
        <v>83.33</v>
      </c>
      <c r="L172" s="87">
        <v>100</v>
      </c>
      <c r="M172" s="87">
        <v>553</v>
      </c>
      <c r="N172" s="87">
        <v>92</v>
      </c>
      <c r="O172" s="87">
        <v>0</v>
      </c>
      <c r="P172" s="93">
        <v>2751</v>
      </c>
    </row>
    <row r="173" spans="1:16" x14ac:dyDescent="0.25">
      <c r="A173" s="35" t="s">
        <v>407</v>
      </c>
      <c r="B173" s="85">
        <v>6</v>
      </c>
      <c r="C173" s="85">
        <v>0</v>
      </c>
      <c r="D173" s="85">
        <v>0</v>
      </c>
      <c r="E173" s="85">
        <v>2</v>
      </c>
      <c r="F173" s="85">
        <v>6</v>
      </c>
      <c r="G173" s="85">
        <v>11.67</v>
      </c>
      <c r="H173" s="85">
        <v>0</v>
      </c>
      <c r="I173" s="85">
        <v>0</v>
      </c>
      <c r="J173" s="85">
        <v>0</v>
      </c>
      <c r="K173" s="85">
        <v>33.33</v>
      </c>
      <c r="L173" s="85">
        <v>100</v>
      </c>
      <c r="M173" s="86">
        <v>1000</v>
      </c>
      <c r="N173" s="85">
        <v>167</v>
      </c>
      <c r="O173" s="85">
        <v>0</v>
      </c>
      <c r="P173" s="92">
        <v>1792</v>
      </c>
    </row>
    <row r="174" spans="1:16" x14ac:dyDescent="0.25">
      <c r="A174" s="35" t="s">
        <v>406</v>
      </c>
      <c r="B174" s="87">
        <v>5</v>
      </c>
      <c r="C174" s="87">
        <v>0</v>
      </c>
      <c r="D174" s="87">
        <v>0</v>
      </c>
      <c r="E174" s="87">
        <v>2</v>
      </c>
      <c r="F174" s="87">
        <v>5</v>
      </c>
      <c r="G174" s="87">
        <v>11.6</v>
      </c>
      <c r="H174" s="87">
        <v>0</v>
      </c>
      <c r="I174" s="87">
        <v>0</v>
      </c>
      <c r="J174" s="87">
        <v>0</v>
      </c>
      <c r="K174" s="87">
        <v>40</v>
      </c>
      <c r="L174" s="87">
        <v>100</v>
      </c>
      <c r="M174" s="87">
        <v>0</v>
      </c>
      <c r="N174" s="87">
        <v>0</v>
      </c>
      <c r="O174" s="87">
        <v>0</v>
      </c>
      <c r="P174" s="93">
        <v>2338</v>
      </c>
    </row>
    <row r="175" spans="1:16" x14ac:dyDescent="0.25">
      <c r="A175" s="35" t="s">
        <v>405</v>
      </c>
      <c r="B175" s="85">
        <v>16</v>
      </c>
      <c r="C175" s="85">
        <v>0</v>
      </c>
      <c r="D175" s="85">
        <v>0</v>
      </c>
      <c r="E175" s="85">
        <v>2</v>
      </c>
      <c r="F175" s="85">
        <v>11</v>
      </c>
      <c r="G175" s="85">
        <v>18.5</v>
      </c>
      <c r="H175" s="85">
        <v>0</v>
      </c>
      <c r="I175" s="85">
        <v>0</v>
      </c>
      <c r="J175" s="85">
        <v>0</v>
      </c>
      <c r="K175" s="85">
        <v>12.5</v>
      </c>
      <c r="L175" s="85">
        <v>68.75</v>
      </c>
      <c r="M175" s="85">
        <v>360</v>
      </c>
      <c r="N175" s="85">
        <v>23</v>
      </c>
      <c r="O175" s="85">
        <v>0</v>
      </c>
      <c r="P175" s="92">
        <v>4178</v>
      </c>
    </row>
    <row r="176" spans="1:16" x14ac:dyDescent="0.25">
      <c r="A176" s="35" t="s">
        <v>404</v>
      </c>
      <c r="B176" s="87">
        <v>4</v>
      </c>
      <c r="C176" s="87">
        <v>0</v>
      </c>
      <c r="D176" s="87">
        <v>0</v>
      </c>
      <c r="E176" s="87">
        <v>2</v>
      </c>
      <c r="F176" s="87">
        <v>4</v>
      </c>
      <c r="G176" s="87">
        <v>11.75</v>
      </c>
      <c r="H176" s="87">
        <v>0</v>
      </c>
      <c r="I176" s="87">
        <v>0</v>
      </c>
      <c r="J176" s="87">
        <v>0</v>
      </c>
      <c r="K176" s="87">
        <v>50</v>
      </c>
      <c r="L176" s="87">
        <v>100</v>
      </c>
      <c r="M176" s="87">
        <v>0</v>
      </c>
      <c r="N176" s="87">
        <v>0</v>
      </c>
      <c r="O176" s="87">
        <v>0</v>
      </c>
      <c r="P176" s="93">
        <v>1264</v>
      </c>
    </row>
    <row r="177" spans="1:16" x14ac:dyDescent="0.25">
      <c r="A177" s="35" t="s">
        <v>403</v>
      </c>
      <c r="B177" s="85">
        <v>21</v>
      </c>
      <c r="C177" s="85">
        <v>0</v>
      </c>
      <c r="D177" s="85">
        <v>0</v>
      </c>
      <c r="E177" s="85">
        <v>1</v>
      </c>
      <c r="F177" s="85">
        <v>17</v>
      </c>
      <c r="G177" s="85">
        <v>18.899999999999999</v>
      </c>
      <c r="H177" s="85">
        <v>0</v>
      </c>
      <c r="I177" s="85">
        <v>0</v>
      </c>
      <c r="J177" s="85">
        <v>0</v>
      </c>
      <c r="K177" s="85">
        <v>4.76</v>
      </c>
      <c r="L177" s="85">
        <v>80.95</v>
      </c>
      <c r="M177" s="86">
        <v>1048</v>
      </c>
      <c r="N177" s="85">
        <v>50</v>
      </c>
      <c r="O177" s="85">
        <v>0</v>
      </c>
      <c r="P177" s="92">
        <v>6382</v>
      </c>
    </row>
    <row r="178" spans="1:16" x14ac:dyDescent="0.25">
      <c r="A178" s="35" t="s">
        <v>402</v>
      </c>
      <c r="B178" s="87">
        <v>3</v>
      </c>
      <c r="C178" s="87">
        <v>0</v>
      </c>
      <c r="D178" s="87">
        <v>0</v>
      </c>
      <c r="E178" s="87">
        <v>2</v>
      </c>
      <c r="F178" s="87">
        <v>2</v>
      </c>
      <c r="G178" s="87">
        <v>12.33</v>
      </c>
      <c r="H178" s="87">
        <v>0</v>
      </c>
      <c r="I178" s="87">
        <v>0</v>
      </c>
      <c r="J178" s="87">
        <v>0</v>
      </c>
      <c r="K178" s="87">
        <v>66.67</v>
      </c>
      <c r="L178" s="87">
        <v>66.67</v>
      </c>
      <c r="M178" s="87">
        <v>0</v>
      </c>
      <c r="N178" s="87">
        <v>0</v>
      </c>
      <c r="O178" s="87">
        <v>0</v>
      </c>
      <c r="P178" s="91">
        <v>989</v>
      </c>
    </row>
    <row r="179" spans="1:16" x14ac:dyDescent="0.25">
      <c r="A179" s="35" t="s">
        <v>401</v>
      </c>
      <c r="B179" s="85">
        <v>3</v>
      </c>
      <c r="C179" s="85">
        <v>0</v>
      </c>
      <c r="D179" s="85">
        <v>0</v>
      </c>
      <c r="E179" s="85">
        <v>1</v>
      </c>
      <c r="F179" s="85">
        <v>3</v>
      </c>
      <c r="G179" s="85">
        <v>14</v>
      </c>
      <c r="H179" s="85">
        <v>0</v>
      </c>
      <c r="I179" s="85">
        <v>0</v>
      </c>
      <c r="J179" s="85">
        <v>0</v>
      </c>
      <c r="K179" s="85">
        <v>33.33</v>
      </c>
      <c r="L179" s="85">
        <v>100</v>
      </c>
      <c r="M179" s="85">
        <v>0</v>
      </c>
      <c r="N179" s="85">
        <v>0</v>
      </c>
      <c r="O179" s="85">
        <v>0</v>
      </c>
      <c r="P179" s="92">
        <v>1022</v>
      </c>
    </row>
    <row r="180" spans="1:16" x14ac:dyDescent="0.25">
      <c r="A180" s="35" t="s">
        <v>400</v>
      </c>
      <c r="B180" s="87">
        <v>1</v>
      </c>
      <c r="C180" s="87">
        <v>0</v>
      </c>
      <c r="D180" s="87">
        <v>0</v>
      </c>
      <c r="E180" s="87">
        <v>1</v>
      </c>
      <c r="F180" s="87">
        <v>1</v>
      </c>
      <c r="G180" s="87">
        <v>6</v>
      </c>
      <c r="H180" s="87">
        <v>0</v>
      </c>
      <c r="I180" s="87">
        <v>0</v>
      </c>
      <c r="J180" s="87">
        <v>0</v>
      </c>
      <c r="K180" s="87">
        <v>100</v>
      </c>
      <c r="L180" s="87">
        <v>100</v>
      </c>
      <c r="M180" s="87">
        <v>0</v>
      </c>
      <c r="N180" s="87">
        <v>0</v>
      </c>
      <c r="O180" s="87">
        <v>0</v>
      </c>
      <c r="P180" s="91">
        <v>249</v>
      </c>
    </row>
    <row r="181" spans="1:16" x14ac:dyDescent="0.25">
      <c r="A181" s="35" t="s">
        <v>399</v>
      </c>
      <c r="B181" s="85">
        <v>1</v>
      </c>
      <c r="C181" s="85">
        <v>0</v>
      </c>
      <c r="D181" s="85">
        <v>0</v>
      </c>
      <c r="E181" s="85">
        <v>1</v>
      </c>
      <c r="F181" s="85">
        <v>1</v>
      </c>
      <c r="G181" s="85">
        <v>7</v>
      </c>
      <c r="H181" s="85">
        <v>0</v>
      </c>
      <c r="I181" s="85">
        <v>0</v>
      </c>
      <c r="J181" s="85">
        <v>0</v>
      </c>
      <c r="K181" s="85">
        <v>100</v>
      </c>
      <c r="L181" s="85">
        <v>100</v>
      </c>
      <c r="M181" s="85">
        <v>0</v>
      </c>
      <c r="N181" s="85">
        <v>0</v>
      </c>
      <c r="O181" s="85">
        <v>0</v>
      </c>
      <c r="P181" s="94">
        <v>262</v>
      </c>
    </row>
    <row r="182" spans="1:16" x14ac:dyDescent="0.25">
      <c r="A182" s="35" t="s">
        <v>398</v>
      </c>
      <c r="B182" s="87">
        <v>4</v>
      </c>
      <c r="C182" s="87">
        <v>0</v>
      </c>
      <c r="D182" s="87">
        <v>0</v>
      </c>
      <c r="E182" s="87">
        <v>2</v>
      </c>
      <c r="F182" s="87">
        <v>3</v>
      </c>
      <c r="G182" s="87">
        <v>12.25</v>
      </c>
      <c r="H182" s="87">
        <v>0</v>
      </c>
      <c r="I182" s="87">
        <v>0</v>
      </c>
      <c r="J182" s="87">
        <v>0</v>
      </c>
      <c r="K182" s="87">
        <v>50</v>
      </c>
      <c r="L182" s="87">
        <v>75</v>
      </c>
      <c r="M182" s="87">
        <v>0</v>
      </c>
      <c r="N182" s="87">
        <v>0</v>
      </c>
      <c r="O182" s="87">
        <v>0</v>
      </c>
      <c r="P182" s="93">
        <v>1425</v>
      </c>
    </row>
    <row r="183" spans="1:16" x14ac:dyDescent="0.25">
      <c r="A183" s="35" t="s">
        <v>397</v>
      </c>
      <c r="B183" s="85">
        <v>1</v>
      </c>
      <c r="C183" s="85">
        <v>0</v>
      </c>
      <c r="D183" s="85">
        <v>0</v>
      </c>
      <c r="E183" s="85">
        <v>1</v>
      </c>
      <c r="F183" s="85">
        <v>1</v>
      </c>
      <c r="G183" s="85">
        <v>9</v>
      </c>
      <c r="H183" s="85">
        <v>0</v>
      </c>
      <c r="I183" s="85">
        <v>0</v>
      </c>
      <c r="J183" s="85">
        <v>0</v>
      </c>
      <c r="K183" s="85">
        <v>100</v>
      </c>
      <c r="L183" s="85">
        <v>100</v>
      </c>
      <c r="M183" s="85">
        <v>0</v>
      </c>
      <c r="N183" s="85">
        <v>0</v>
      </c>
      <c r="O183" s="85">
        <v>0</v>
      </c>
      <c r="P183" s="94">
        <v>275</v>
      </c>
    </row>
    <row r="184" spans="1:16" x14ac:dyDescent="0.25">
      <c r="A184" s="35" t="s">
        <v>396</v>
      </c>
      <c r="B184" s="87">
        <v>95</v>
      </c>
      <c r="C184" s="87">
        <v>1</v>
      </c>
      <c r="D184" s="87">
        <v>3</v>
      </c>
      <c r="E184" s="87">
        <v>36</v>
      </c>
      <c r="F184" s="87">
        <v>65</v>
      </c>
      <c r="G184" s="87">
        <v>17.79</v>
      </c>
      <c r="H184" s="87">
        <v>2</v>
      </c>
      <c r="I184" s="87">
        <v>1.05</v>
      </c>
      <c r="J184" s="87">
        <v>3.16</v>
      </c>
      <c r="K184" s="87">
        <v>37.89</v>
      </c>
      <c r="L184" s="87">
        <v>68.42</v>
      </c>
      <c r="M184" s="88">
        <v>32371</v>
      </c>
      <c r="N184" s="87">
        <v>341</v>
      </c>
      <c r="O184" s="88">
        <v>2500</v>
      </c>
      <c r="P184" s="93">
        <v>21224</v>
      </c>
    </row>
    <row r="185" spans="1:16" x14ac:dyDescent="0.25">
      <c r="A185" s="35" t="s">
        <v>395</v>
      </c>
      <c r="B185" s="85">
        <v>12</v>
      </c>
      <c r="C185" s="85">
        <v>0</v>
      </c>
      <c r="D185" s="85">
        <v>0</v>
      </c>
      <c r="E185" s="85">
        <v>1</v>
      </c>
      <c r="F185" s="85">
        <v>2</v>
      </c>
      <c r="G185" s="85">
        <v>32.83</v>
      </c>
      <c r="H185" s="85">
        <v>0</v>
      </c>
      <c r="I185" s="85">
        <v>0</v>
      </c>
      <c r="J185" s="85">
        <v>0</v>
      </c>
      <c r="K185" s="85">
        <v>8.33</v>
      </c>
      <c r="L185" s="85">
        <v>16.670000000000002</v>
      </c>
      <c r="M185" s="85">
        <v>525</v>
      </c>
      <c r="N185" s="85">
        <v>44</v>
      </c>
      <c r="O185" s="85">
        <v>0</v>
      </c>
      <c r="P185" s="92">
        <v>2665</v>
      </c>
    </row>
    <row r="186" spans="1:16" x14ac:dyDescent="0.25">
      <c r="A186" s="35" t="s">
        <v>394</v>
      </c>
      <c r="B186" s="87">
        <v>1</v>
      </c>
      <c r="C186" s="87">
        <v>0</v>
      </c>
      <c r="D186" s="87">
        <v>0</v>
      </c>
      <c r="E186" s="87">
        <v>1</v>
      </c>
      <c r="F186" s="87">
        <v>1</v>
      </c>
      <c r="G186" s="87">
        <v>10</v>
      </c>
      <c r="H186" s="87">
        <v>0</v>
      </c>
      <c r="I186" s="87">
        <v>0</v>
      </c>
      <c r="J186" s="87">
        <v>0</v>
      </c>
      <c r="K186" s="87">
        <v>100</v>
      </c>
      <c r="L186" s="87">
        <v>100</v>
      </c>
      <c r="M186" s="87">
        <v>0</v>
      </c>
      <c r="N186" s="87">
        <v>0</v>
      </c>
      <c r="O186" s="87">
        <v>0</v>
      </c>
      <c r="P186" s="91">
        <v>418</v>
      </c>
    </row>
    <row r="187" spans="1:16" x14ac:dyDescent="0.25">
      <c r="A187" s="35" t="s">
        <v>393</v>
      </c>
      <c r="B187" s="85">
        <v>3</v>
      </c>
      <c r="C187" s="85">
        <v>0</v>
      </c>
      <c r="D187" s="85">
        <v>0</v>
      </c>
      <c r="E187" s="85">
        <v>3</v>
      </c>
      <c r="F187" s="85">
        <v>3</v>
      </c>
      <c r="G187" s="85">
        <v>7.33</v>
      </c>
      <c r="H187" s="85">
        <v>0</v>
      </c>
      <c r="I187" s="85">
        <v>0</v>
      </c>
      <c r="J187" s="85">
        <v>0</v>
      </c>
      <c r="K187" s="85">
        <v>100</v>
      </c>
      <c r="L187" s="85">
        <v>100</v>
      </c>
      <c r="M187" s="85">
        <v>850</v>
      </c>
      <c r="N187" s="85">
        <v>283</v>
      </c>
      <c r="O187" s="85">
        <v>0</v>
      </c>
      <c r="P187" s="94">
        <v>686</v>
      </c>
    </row>
    <row r="188" spans="1:16" x14ac:dyDescent="0.25">
      <c r="A188" s="35" t="s">
        <v>392</v>
      </c>
      <c r="B188" s="87">
        <v>2</v>
      </c>
      <c r="C188" s="87">
        <v>0</v>
      </c>
      <c r="D188" s="87">
        <v>0</v>
      </c>
      <c r="E188" s="87">
        <v>1</v>
      </c>
      <c r="F188" s="87">
        <v>2</v>
      </c>
      <c r="G188" s="87">
        <v>10</v>
      </c>
      <c r="H188" s="87">
        <v>0</v>
      </c>
      <c r="I188" s="87">
        <v>0</v>
      </c>
      <c r="J188" s="87">
        <v>0</v>
      </c>
      <c r="K188" s="87">
        <v>50</v>
      </c>
      <c r="L188" s="87">
        <v>100</v>
      </c>
      <c r="M188" s="87">
        <v>0</v>
      </c>
      <c r="N188" s="87">
        <v>0</v>
      </c>
      <c r="O188" s="87">
        <v>0</v>
      </c>
      <c r="P188" s="91">
        <v>582</v>
      </c>
    </row>
    <row r="189" spans="1:16" x14ac:dyDescent="0.25">
      <c r="A189" s="35" t="s">
        <v>391</v>
      </c>
      <c r="B189" s="85">
        <v>10</v>
      </c>
      <c r="C189" s="85">
        <v>0</v>
      </c>
      <c r="D189" s="85">
        <v>0</v>
      </c>
      <c r="E189" s="85">
        <v>4</v>
      </c>
      <c r="F189" s="85">
        <v>8</v>
      </c>
      <c r="G189" s="85">
        <v>12</v>
      </c>
      <c r="H189" s="85">
        <v>1</v>
      </c>
      <c r="I189" s="85">
        <v>0</v>
      </c>
      <c r="J189" s="85">
        <v>0</v>
      </c>
      <c r="K189" s="85">
        <v>40</v>
      </c>
      <c r="L189" s="85">
        <v>80</v>
      </c>
      <c r="M189" s="85">
        <v>326</v>
      </c>
      <c r="N189" s="85">
        <v>33</v>
      </c>
      <c r="O189" s="85">
        <v>0</v>
      </c>
      <c r="P189" s="92">
        <v>2719</v>
      </c>
    </row>
    <row r="190" spans="1:16" x14ac:dyDescent="0.25">
      <c r="A190" s="35" t="s">
        <v>390</v>
      </c>
      <c r="B190" s="87">
        <v>41</v>
      </c>
      <c r="C190" s="87">
        <v>17</v>
      </c>
      <c r="D190" s="87">
        <v>30</v>
      </c>
      <c r="E190" s="87">
        <v>41</v>
      </c>
      <c r="F190" s="87">
        <v>41</v>
      </c>
      <c r="G190" s="87">
        <v>2.59</v>
      </c>
      <c r="H190" s="87">
        <v>0</v>
      </c>
      <c r="I190" s="87">
        <v>41.46</v>
      </c>
      <c r="J190" s="87">
        <v>73.17</v>
      </c>
      <c r="K190" s="87">
        <v>100</v>
      </c>
      <c r="L190" s="87">
        <v>100</v>
      </c>
      <c r="M190" s="88">
        <v>170822</v>
      </c>
      <c r="N190" s="88">
        <v>4166</v>
      </c>
      <c r="O190" s="88">
        <v>123350</v>
      </c>
      <c r="P190" s="93">
        <v>9351</v>
      </c>
    </row>
    <row r="191" spans="1:16" x14ac:dyDescent="0.25">
      <c r="A191" s="35" t="s">
        <v>389</v>
      </c>
      <c r="B191" s="85">
        <v>16</v>
      </c>
      <c r="C191" s="85">
        <v>0</v>
      </c>
      <c r="D191" s="85">
        <v>0</v>
      </c>
      <c r="E191" s="85">
        <v>3</v>
      </c>
      <c r="F191" s="85">
        <v>14</v>
      </c>
      <c r="G191" s="85">
        <v>16.38</v>
      </c>
      <c r="H191" s="85">
        <v>0</v>
      </c>
      <c r="I191" s="85">
        <v>0</v>
      </c>
      <c r="J191" s="85">
        <v>0</v>
      </c>
      <c r="K191" s="85">
        <v>18.75</v>
      </c>
      <c r="L191" s="85">
        <v>87.5</v>
      </c>
      <c r="M191" s="85">
        <v>0</v>
      </c>
      <c r="N191" s="85">
        <v>0</v>
      </c>
      <c r="O191" s="85">
        <v>0</v>
      </c>
      <c r="P191" s="92">
        <v>4074</v>
      </c>
    </row>
    <row r="192" spans="1:16" x14ac:dyDescent="0.25">
      <c r="A192" s="35" t="s">
        <v>388</v>
      </c>
      <c r="B192" s="87">
        <v>1</v>
      </c>
      <c r="C192" s="87">
        <v>0</v>
      </c>
      <c r="D192" s="87">
        <v>0</v>
      </c>
      <c r="E192" s="87">
        <v>1</v>
      </c>
      <c r="F192" s="87">
        <v>1</v>
      </c>
      <c r="G192" s="87">
        <v>5</v>
      </c>
      <c r="H192" s="87">
        <v>0</v>
      </c>
      <c r="I192" s="87">
        <v>0</v>
      </c>
      <c r="J192" s="87">
        <v>0</v>
      </c>
      <c r="K192" s="87">
        <v>100</v>
      </c>
      <c r="L192" s="87">
        <v>100</v>
      </c>
      <c r="M192" s="87">
        <v>0</v>
      </c>
      <c r="N192" s="87">
        <v>0</v>
      </c>
      <c r="O192" s="87">
        <v>0</v>
      </c>
      <c r="P192" s="91">
        <v>317</v>
      </c>
    </row>
    <row r="193" spans="1:16" x14ac:dyDescent="0.25">
      <c r="A193" s="35" t="s">
        <v>387</v>
      </c>
      <c r="B193" s="85">
        <v>34</v>
      </c>
      <c r="C193" s="85">
        <v>0</v>
      </c>
      <c r="D193" s="85">
        <v>1</v>
      </c>
      <c r="E193" s="85">
        <v>18</v>
      </c>
      <c r="F193" s="85">
        <v>25</v>
      </c>
      <c r="G193" s="85">
        <v>17.350000000000001</v>
      </c>
      <c r="H193" s="85">
        <v>0</v>
      </c>
      <c r="I193" s="85">
        <v>0</v>
      </c>
      <c r="J193" s="85">
        <v>2.94</v>
      </c>
      <c r="K193" s="85">
        <v>52.94</v>
      </c>
      <c r="L193" s="85">
        <v>73.53</v>
      </c>
      <c r="M193" s="86">
        <v>2373</v>
      </c>
      <c r="N193" s="85">
        <v>70</v>
      </c>
      <c r="O193" s="85">
        <v>0</v>
      </c>
      <c r="P193" s="92">
        <v>9229</v>
      </c>
    </row>
    <row r="194" spans="1:16" x14ac:dyDescent="0.25">
      <c r="A194" s="35" t="s">
        <v>386</v>
      </c>
      <c r="B194" s="87">
        <v>2</v>
      </c>
      <c r="C194" s="87">
        <v>0</v>
      </c>
      <c r="D194" s="87">
        <v>0</v>
      </c>
      <c r="E194" s="87">
        <v>1</v>
      </c>
      <c r="F194" s="87">
        <v>2</v>
      </c>
      <c r="G194" s="87">
        <v>10</v>
      </c>
      <c r="H194" s="87">
        <v>0</v>
      </c>
      <c r="I194" s="87">
        <v>0</v>
      </c>
      <c r="J194" s="87">
        <v>0</v>
      </c>
      <c r="K194" s="87">
        <v>50</v>
      </c>
      <c r="L194" s="87">
        <v>100</v>
      </c>
      <c r="M194" s="87">
        <v>0</v>
      </c>
      <c r="N194" s="87">
        <v>0</v>
      </c>
      <c r="O194" s="87">
        <v>0</v>
      </c>
      <c r="P194" s="91">
        <v>565</v>
      </c>
    </row>
    <row r="195" spans="1:16" x14ac:dyDescent="0.25">
      <c r="A195" s="35" t="s">
        <v>385</v>
      </c>
      <c r="B195" s="85">
        <v>4</v>
      </c>
      <c r="C195" s="85">
        <v>0</v>
      </c>
      <c r="D195" s="85">
        <v>0</v>
      </c>
      <c r="E195" s="85">
        <v>1</v>
      </c>
      <c r="F195" s="85">
        <v>3</v>
      </c>
      <c r="G195" s="85">
        <v>13.75</v>
      </c>
      <c r="H195" s="85">
        <v>0</v>
      </c>
      <c r="I195" s="85">
        <v>0</v>
      </c>
      <c r="J195" s="85">
        <v>0</v>
      </c>
      <c r="K195" s="85">
        <v>25</v>
      </c>
      <c r="L195" s="85">
        <v>75</v>
      </c>
      <c r="M195" s="85">
        <v>250</v>
      </c>
      <c r="N195" s="85">
        <v>63</v>
      </c>
      <c r="O195" s="85">
        <v>0</v>
      </c>
      <c r="P195" s="92">
        <v>1499</v>
      </c>
    </row>
    <row r="196" spans="1:16" x14ac:dyDescent="0.25">
      <c r="A196" s="35" t="s">
        <v>384</v>
      </c>
      <c r="B196" s="87">
        <v>7</v>
      </c>
      <c r="C196" s="87">
        <v>0</v>
      </c>
      <c r="D196" s="87">
        <v>0</v>
      </c>
      <c r="E196" s="87">
        <v>2</v>
      </c>
      <c r="F196" s="87">
        <v>7</v>
      </c>
      <c r="G196" s="87">
        <v>13.57</v>
      </c>
      <c r="H196" s="87">
        <v>0</v>
      </c>
      <c r="I196" s="87">
        <v>0</v>
      </c>
      <c r="J196" s="87">
        <v>0</v>
      </c>
      <c r="K196" s="87">
        <v>28.57</v>
      </c>
      <c r="L196" s="87">
        <v>100</v>
      </c>
      <c r="M196" s="87">
        <v>250</v>
      </c>
      <c r="N196" s="87">
        <v>36</v>
      </c>
      <c r="O196" s="87">
        <v>0</v>
      </c>
      <c r="P196" s="93">
        <v>1882</v>
      </c>
    </row>
    <row r="197" spans="1:16" x14ac:dyDescent="0.25">
      <c r="A197" s="35" t="s">
        <v>383</v>
      </c>
      <c r="B197" s="85">
        <v>3</v>
      </c>
      <c r="C197" s="85">
        <v>0</v>
      </c>
      <c r="D197" s="85">
        <v>0</v>
      </c>
      <c r="E197" s="85">
        <v>2</v>
      </c>
      <c r="F197" s="85">
        <v>3</v>
      </c>
      <c r="G197" s="85">
        <v>10</v>
      </c>
      <c r="H197" s="85">
        <v>0</v>
      </c>
      <c r="I197" s="85">
        <v>0</v>
      </c>
      <c r="J197" s="85">
        <v>0</v>
      </c>
      <c r="K197" s="85">
        <v>66.67</v>
      </c>
      <c r="L197" s="85">
        <v>100</v>
      </c>
      <c r="M197" s="85">
        <v>611</v>
      </c>
      <c r="N197" s="85">
        <v>204</v>
      </c>
      <c r="O197" s="85">
        <v>0</v>
      </c>
      <c r="P197" s="92">
        <v>1501</v>
      </c>
    </row>
    <row r="198" spans="1:16" x14ac:dyDescent="0.25">
      <c r="A198" s="35" t="s">
        <v>382</v>
      </c>
      <c r="B198" s="87">
        <v>30</v>
      </c>
      <c r="C198" s="87">
        <v>0</v>
      </c>
      <c r="D198" s="87">
        <v>0</v>
      </c>
      <c r="E198" s="87">
        <v>1</v>
      </c>
      <c r="F198" s="87">
        <v>16</v>
      </c>
      <c r="G198" s="87">
        <v>23.03</v>
      </c>
      <c r="H198" s="87">
        <v>0</v>
      </c>
      <c r="I198" s="87">
        <v>0</v>
      </c>
      <c r="J198" s="87">
        <v>0</v>
      </c>
      <c r="K198" s="87">
        <v>3.33</v>
      </c>
      <c r="L198" s="87">
        <v>53.33</v>
      </c>
      <c r="M198" s="88">
        <v>1480</v>
      </c>
      <c r="N198" s="87">
        <v>49</v>
      </c>
      <c r="O198" s="87">
        <v>0</v>
      </c>
      <c r="P198" s="93">
        <v>6866</v>
      </c>
    </row>
    <row r="199" spans="1:16" x14ac:dyDescent="0.25">
      <c r="A199" s="35" t="s">
        <v>381</v>
      </c>
      <c r="B199" s="85">
        <v>5</v>
      </c>
      <c r="C199" s="85">
        <v>0</v>
      </c>
      <c r="D199" s="85">
        <v>0</v>
      </c>
      <c r="E199" s="85">
        <v>1</v>
      </c>
      <c r="F199" s="85">
        <v>3</v>
      </c>
      <c r="G199" s="85">
        <v>18.8</v>
      </c>
      <c r="H199" s="85">
        <v>0</v>
      </c>
      <c r="I199" s="85">
        <v>0</v>
      </c>
      <c r="J199" s="85">
        <v>0</v>
      </c>
      <c r="K199" s="85">
        <v>20</v>
      </c>
      <c r="L199" s="85">
        <v>60</v>
      </c>
      <c r="M199" s="85">
        <v>0</v>
      </c>
      <c r="N199" s="85">
        <v>0</v>
      </c>
      <c r="O199" s="85">
        <v>0</v>
      </c>
      <c r="P199" s="92">
        <v>1580</v>
      </c>
    </row>
    <row r="200" spans="1:16" x14ac:dyDescent="0.25">
      <c r="A200" s="35" t="s">
        <v>380</v>
      </c>
      <c r="B200" s="87">
        <v>8</v>
      </c>
      <c r="C200" s="87">
        <v>0</v>
      </c>
      <c r="D200" s="87">
        <v>0</v>
      </c>
      <c r="E200" s="87">
        <v>3</v>
      </c>
      <c r="F200" s="87">
        <v>7</v>
      </c>
      <c r="G200" s="87">
        <v>13.25</v>
      </c>
      <c r="H200" s="87">
        <v>0</v>
      </c>
      <c r="I200" s="87">
        <v>0</v>
      </c>
      <c r="J200" s="87">
        <v>0</v>
      </c>
      <c r="K200" s="87">
        <v>37.5</v>
      </c>
      <c r="L200" s="87">
        <v>87.5</v>
      </c>
      <c r="M200" s="87">
        <v>0</v>
      </c>
      <c r="N200" s="87">
        <v>0</v>
      </c>
      <c r="O200" s="87">
        <v>0</v>
      </c>
      <c r="P200" s="93">
        <v>2491</v>
      </c>
    </row>
    <row r="201" spans="1:16" x14ac:dyDescent="0.25">
      <c r="A201" s="35" t="s">
        <v>379</v>
      </c>
      <c r="B201" s="85">
        <v>48</v>
      </c>
      <c r="C201" s="85">
        <v>0</v>
      </c>
      <c r="D201" s="85">
        <v>3</v>
      </c>
      <c r="E201" s="85">
        <v>37</v>
      </c>
      <c r="F201" s="85">
        <v>47</v>
      </c>
      <c r="G201" s="85">
        <v>7.92</v>
      </c>
      <c r="H201" s="85">
        <v>0</v>
      </c>
      <c r="I201" s="85">
        <v>0</v>
      </c>
      <c r="J201" s="85">
        <v>6.25</v>
      </c>
      <c r="K201" s="85">
        <v>77.08</v>
      </c>
      <c r="L201" s="85">
        <v>97.92</v>
      </c>
      <c r="M201" s="86">
        <v>3617</v>
      </c>
      <c r="N201" s="85">
        <v>75</v>
      </c>
      <c r="O201" s="85">
        <v>0</v>
      </c>
      <c r="P201" s="92">
        <v>13846</v>
      </c>
    </row>
    <row r="202" spans="1:16" x14ac:dyDescent="0.25">
      <c r="A202" s="35" t="s">
        <v>378</v>
      </c>
      <c r="B202" s="87">
        <v>54</v>
      </c>
      <c r="C202" s="87">
        <v>4</v>
      </c>
      <c r="D202" s="87">
        <v>18</v>
      </c>
      <c r="E202" s="87">
        <v>34</v>
      </c>
      <c r="F202" s="87">
        <v>48</v>
      </c>
      <c r="G202" s="87">
        <v>9.3000000000000007</v>
      </c>
      <c r="H202" s="87">
        <v>2</v>
      </c>
      <c r="I202" s="87">
        <v>7.41</v>
      </c>
      <c r="J202" s="87">
        <v>33.33</v>
      </c>
      <c r="K202" s="87">
        <v>62.96</v>
      </c>
      <c r="L202" s="87">
        <v>88.89</v>
      </c>
      <c r="M202" s="88">
        <v>9553</v>
      </c>
      <c r="N202" s="87">
        <v>177</v>
      </c>
      <c r="O202" s="88">
        <v>2245</v>
      </c>
      <c r="P202" s="93">
        <v>14698</v>
      </c>
    </row>
    <row r="203" spans="1:16" x14ac:dyDescent="0.25">
      <c r="A203" s="35" t="s">
        <v>377</v>
      </c>
      <c r="B203" s="85">
        <v>5</v>
      </c>
      <c r="C203" s="85">
        <v>0</v>
      </c>
      <c r="D203" s="85">
        <v>0</v>
      </c>
      <c r="E203" s="85">
        <v>1</v>
      </c>
      <c r="F203" s="85">
        <v>5</v>
      </c>
      <c r="G203" s="85">
        <v>13.6</v>
      </c>
      <c r="H203" s="85">
        <v>0</v>
      </c>
      <c r="I203" s="85">
        <v>0</v>
      </c>
      <c r="J203" s="85">
        <v>0</v>
      </c>
      <c r="K203" s="85">
        <v>20</v>
      </c>
      <c r="L203" s="85">
        <v>100</v>
      </c>
      <c r="M203" s="85">
        <v>0</v>
      </c>
      <c r="N203" s="85">
        <v>0</v>
      </c>
      <c r="O203" s="85">
        <v>0</v>
      </c>
      <c r="P203" s="92">
        <v>1512</v>
      </c>
    </row>
    <row r="204" spans="1:16" x14ac:dyDescent="0.25">
      <c r="A204" s="35" t="s">
        <v>376</v>
      </c>
      <c r="B204" s="87">
        <v>1</v>
      </c>
      <c r="C204" s="87">
        <v>0</v>
      </c>
      <c r="D204" s="87">
        <v>0</v>
      </c>
      <c r="E204" s="87">
        <v>1</v>
      </c>
      <c r="F204" s="87">
        <v>1</v>
      </c>
      <c r="G204" s="87">
        <v>10</v>
      </c>
      <c r="H204" s="87">
        <v>0</v>
      </c>
      <c r="I204" s="87">
        <v>0</v>
      </c>
      <c r="J204" s="87">
        <v>0</v>
      </c>
      <c r="K204" s="87">
        <v>100</v>
      </c>
      <c r="L204" s="87">
        <v>100</v>
      </c>
      <c r="M204" s="87">
        <v>0</v>
      </c>
      <c r="N204" s="87">
        <v>0</v>
      </c>
      <c r="O204" s="87">
        <v>0</v>
      </c>
      <c r="P204" s="91">
        <v>579</v>
      </c>
    </row>
    <row r="205" spans="1:16" x14ac:dyDescent="0.25">
      <c r="A205" s="35" t="s">
        <v>375</v>
      </c>
      <c r="B205" s="85">
        <v>6</v>
      </c>
      <c r="C205" s="85">
        <v>0</v>
      </c>
      <c r="D205" s="85">
        <v>0</v>
      </c>
      <c r="E205" s="85">
        <v>2</v>
      </c>
      <c r="F205" s="85">
        <v>5</v>
      </c>
      <c r="G205" s="85">
        <v>14.5</v>
      </c>
      <c r="H205" s="85">
        <v>0</v>
      </c>
      <c r="I205" s="85">
        <v>0</v>
      </c>
      <c r="J205" s="85">
        <v>0</v>
      </c>
      <c r="K205" s="85">
        <v>33.33</v>
      </c>
      <c r="L205" s="85">
        <v>83.33</v>
      </c>
      <c r="M205" s="85">
        <v>268</v>
      </c>
      <c r="N205" s="85">
        <v>45</v>
      </c>
      <c r="O205" s="85">
        <v>0</v>
      </c>
      <c r="P205" s="92">
        <v>1839</v>
      </c>
    </row>
    <row r="206" spans="1:16" x14ac:dyDescent="0.25">
      <c r="A206" s="35" t="s">
        <v>374</v>
      </c>
      <c r="B206" s="87">
        <v>1</v>
      </c>
      <c r="C206" s="87">
        <v>0</v>
      </c>
      <c r="D206" s="87">
        <v>0</v>
      </c>
      <c r="E206" s="87">
        <v>1</v>
      </c>
      <c r="F206" s="87">
        <v>1</v>
      </c>
      <c r="G206" s="87">
        <v>8</v>
      </c>
      <c r="H206" s="87">
        <v>0</v>
      </c>
      <c r="I206" s="87">
        <v>0</v>
      </c>
      <c r="J206" s="87">
        <v>0</v>
      </c>
      <c r="K206" s="87">
        <v>100</v>
      </c>
      <c r="L206" s="87">
        <v>100</v>
      </c>
      <c r="M206" s="87">
        <v>0</v>
      </c>
      <c r="N206" s="87">
        <v>0</v>
      </c>
      <c r="O206" s="87">
        <v>0</v>
      </c>
      <c r="P206" s="91">
        <v>434</v>
      </c>
    </row>
    <row r="207" spans="1:16" x14ac:dyDescent="0.25">
      <c r="A207" s="35" t="s">
        <v>373</v>
      </c>
      <c r="B207" s="85">
        <v>2</v>
      </c>
      <c r="C207" s="85">
        <v>0</v>
      </c>
      <c r="D207" s="85">
        <v>0</v>
      </c>
      <c r="E207" s="85">
        <v>2</v>
      </c>
      <c r="F207" s="85">
        <v>2</v>
      </c>
      <c r="G207" s="85">
        <v>8.5</v>
      </c>
      <c r="H207" s="85">
        <v>0</v>
      </c>
      <c r="I207" s="85">
        <v>0</v>
      </c>
      <c r="J207" s="85">
        <v>0</v>
      </c>
      <c r="K207" s="85">
        <v>100</v>
      </c>
      <c r="L207" s="85">
        <v>100</v>
      </c>
      <c r="M207" s="85">
        <v>0</v>
      </c>
      <c r="N207" s="85">
        <v>0</v>
      </c>
      <c r="O207" s="85">
        <v>0</v>
      </c>
      <c r="P207" s="94">
        <v>658</v>
      </c>
    </row>
    <row r="208" spans="1:16" x14ac:dyDescent="0.25">
      <c r="A208" s="35" t="s">
        <v>372</v>
      </c>
      <c r="B208" s="87">
        <v>2</v>
      </c>
      <c r="C208" s="87">
        <v>0</v>
      </c>
      <c r="D208" s="87">
        <v>1</v>
      </c>
      <c r="E208" s="87">
        <v>2</v>
      </c>
      <c r="F208" s="87">
        <v>2</v>
      </c>
      <c r="G208" s="87">
        <v>4</v>
      </c>
      <c r="H208" s="87">
        <v>0</v>
      </c>
      <c r="I208" s="87">
        <v>0</v>
      </c>
      <c r="J208" s="87">
        <v>50</v>
      </c>
      <c r="K208" s="87">
        <v>100</v>
      </c>
      <c r="L208" s="87">
        <v>100</v>
      </c>
      <c r="M208" s="87">
        <v>500</v>
      </c>
      <c r="N208" s="87">
        <v>250</v>
      </c>
      <c r="O208" s="87">
        <v>0</v>
      </c>
      <c r="P208" s="93">
        <v>1086</v>
      </c>
    </row>
    <row r="209" spans="1:16" x14ac:dyDescent="0.25">
      <c r="A209" s="35" t="s">
        <v>371</v>
      </c>
      <c r="B209" s="85">
        <v>1</v>
      </c>
      <c r="C209" s="85">
        <v>0</v>
      </c>
      <c r="D209" s="85">
        <v>0</v>
      </c>
      <c r="E209" s="85">
        <v>1</v>
      </c>
      <c r="F209" s="85">
        <v>1</v>
      </c>
      <c r="G209" s="85">
        <v>9</v>
      </c>
      <c r="H209" s="85">
        <v>0</v>
      </c>
      <c r="I209" s="85">
        <v>0</v>
      </c>
      <c r="J209" s="85">
        <v>0</v>
      </c>
      <c r="K209" s="85">
        <v>100</v>
      </c>
      <c r="L209" s="85">
        <v>100</v>
      </c>
      <c r="M209" s="85">
        <v>0</v>
      </c>
      <c r="N209" s="85">
        <v>0</v>
      </c>
      <c r="O209" s="85">
        <v>0</v>
      </c>
      <c r="P209" s="94">
        <v>288</v>
      </c>
    </row>
    <row r="210" spans="1:16" x14ac:dyDescent="0.25">
      <c r="A210" s="35" t="s">
        <v>370</v>
      </c>
      <c r="B210" s="87">
        <v>11</v>
      </c>
      <c r="C210" s="87">
        <v>0</v>
      </c>
      <c r="D210" s="87">
        <v>0</v>
      </c>
      <c r="E210" s="87">
        <v>2</v>
      </c>
      <c r="F210" s="87">
        <v>10</v>
      </c>
      <c r="G210" s="87">
        <v>14.91</v>
      </c>
      <c r="H210" s="87">
        <v>0</v>
      </c>
      <c r="I210" s="87">
        <v>0</v>
      </c>
      <c r="J210" s="87">
        <v>0</v>
      </c>
      <c r="K210" s="87">
        <v>18.18</v>
      </c>
      <c r="L210" s="87">
        <v>90.91</v>
      </c>
      <c r="M210" s="87">
        <v>0</v>
      </c>
      <c r="N210" s="87">
        <v>0</v>
      </c>
      <c r="O210" s="87">
        <v>0</v>
      </c>
      <c r="P210" s="93">
        <v>3053</v>
      </c>
    </row>
    <row r="211" spans="1:16" x14ac:dyDescent="0.25">
      <c r="A211" s="35" t="s">
        <v>369</v>
      </c>
      <c r="B211" s="85">
        <v>2</v>
      </c>
      <c r="C211" s="85">
        <v>0</v>
      </c>
      <c r="D211" s="85">
        <v>0</v>
      </c>
      <c r="E211" s="85">
        <v>2</v>
      </c>
      <c r="F211" s="85">
        <v>2</v>
      </c>
      <c r="G211" s="85">
        <v>6</v>
      </c>
      <c r="H211" s="85">
        <v>0</v>
      </c>
      <c r="I211" s="85">
        <v>0</v>
      </c>
      <c r="J211" s="85">
        <v>0</v>
      </c>
      <c r="K211" s="85">
        <v>100</v>
      </c>
      <c r="L211" s="85">
        <v>100</v>
      </c>
      <c r="M211" s="85">
        <v>159</v>
      </c>
      <c r="N211" s="85">
        <v>80</v>
      </c>
      <c r="O211" s="85">
        <v>0</v>
      </c>
      <c r="P211" s="94">
        <v>496</v>
      </c>
    </row>
    <row r="212" spans="1:16" x14ac:dyDescent="0.25">
      <c r="A212" s="35" t="s">
        <v>368</v>
      </c>
      <c r="B212" s="87">
        <v>2</v>
      </c>
      <c r="C212" s="87">
        <v>0</v>
      </c>
      <c r="D212" s="87">
        <v>0</v>
      </c>
      <c r="E212" s="87">
        <v>1</v>
      </c>
      <c r="F212" s="87">
        <v>1</v>
      </c>
      <c r="G212" s="87">
        <v>17.5</v>
      </c>
      <c r="H212" s="87">
        <v>1</v>
      </c>
      <c r="I212" s="87">
        <v>0</v>
      </c>
      <c r="J212" s="87">
        <v>0</v>
      </c>
      <c r="K212" s="87">
        <v>50</v>
      </c>
      <c r="L212" s="87">
        <v>50</v>
      </c>
      <c r="M212" s="87">
        <v>165</v>
      </c>
      <c r="N212" s="87">
        <v>83</v>
      </c>
      <c r="O212" s="87">
        <v>0</v>
      </c>
      <c r="P212" s="91">
        <v>545</v>
      </c>
    </row>
    <row r="213" spans="1:16" x14ac:dyDescent="0.25">
      <c r="A213" s="35" t="s">
        <v>367</v>
      </c>
      <c r="B213" s="85">
        <v>110</v>
      </c>
      <c r="C213" s="85">
        <v>0</v>
      </c>
      <c r="D213" s="85">
        <v>14</v>
      </c>
      <c r="E213" s="85">
        <v>59</v>
      </c>
      <c r="F213" s="85">
        <v>96</v>
      </c>
      <c r="G213" s="85">
        <v>11.52</v>
      </c>
      <c r="H213" s="85">
        <v>0</v>
      </c>
      <c r="I213" s="85">
        <v>0</v>
      </c>
      <c r="J213" s="85">
        <v>12.73</v>
      </c>
      <c r="K213" s="85">
        <v>53.64</v>
      </c>
      <c r="L213" s="85">
        <v>87.27</v>
      </c>
      <c r="M213" s="86">
        <v>60745</v>
      </c>
      <c r="N213" s="85">
        <v>552</v>
      </c>
      <c r="O213" s="85">
        <v>0</v>
      </c>
      <c r="P213" s="92">
        <v>25510</v>
      </c>
    </row>
    <row r="214" spans="1:16" x14ac:dyDescent="0.25">
      <c r="A214" s="35" t="s">
        <v>366</v>
      </c>
      <c r="B214" s="87">
        <v>22</v>
      </c>
      <c r="C214" s="87">
        <v>0</v>
      </c>
      <c r="D214" s="87">
        <v>2</v>
      </c>
      <c r="E214" s="87">
        <v>15</v>
      </c>
      <c r="F214" s="87">
        <v>22</v>
      </c>
      <c r="G214" s="87">
        <v>9.5</v>
      </c>
      <c r="H214" s="87">
        <v>0</v>
      </c>
      <c r="I214" s="87">
        <v>0</v>
      </c>
      <c r="J214" s="87">
        <v>9.09</v>
      </c>
      <c r="K214" s="87">
        <v>68.180000000000007</v>
      </c>
      <c r="L214" s="87">
        <v>100</v>
      </c>
      <c r="M214" s="87">
        <v>930</v>
      </c>
      <c r="N214" s="87">
        <v>42</v>
      </c>
      <c r="O214" s="87">
        <v>0</v>
      </c>
      <c r="P214" s="93">
        <v>5507</v>
      </c>
    </row>
    <row r="215" spans="1:16" x14ac:dyDescent="0.25">
      <c r="A215" s="35" t="s">
        <v>365</v>
      </c>
      <c r="B215" s="85">
        <v>32</v>
      </c>
      <c r="C215" s="85">
        <v>2</v>
      </c>
      <c r="D215" s="85">
        <v>7</v>
      </c>
      <c r="E215" s="85">
        <v>28</v>
      </c>
      <c r="F215" s="85">
        <v>32</v>
      </c>
      <c r="G215" s="85">
        <v>6.53</v>
      </c>
      <c r="H215" s="85">
        <v>0</v>
      </c>
      <c r="I215" s="85">
        <v>6.25</v>
      </c>
      <c r="J215" s="85">
        <v>21.88</v>
      </c>
      <c r="K215" s="85">
        <v>87.5</v>
      </c>
      <c r="L215" s="85">
        <v>100</v>
      </c>
      <c r="M215" s="86">
        <v>10623</v>
      </c>
      <c r="N215" s="85">
        <v>332</v>
      </c>
      <c r="O215" s="86">
        <v>2095</v>
      </c>
      <c r="P215" s="92">
        <v>8662</v>
      </c>
    </row>
    <row r="216" spans="1:16" x14ac:dyDescent="0.25">
      <c r="A216" s="35" t="s">
        <v>364</v>
      </c>
      <c r="B216" s="87">
        <v>59</v>
      </c>
      <c r="C216" s="87">
        <v>0</v>
      </c>
      <c r="D216" s="87">
        <v>15</v>
      </c>
      <c r="E216" s="87">
        <v>54</v>
      </c>
      <c r="F216" s="87">
        <v>58</v>
      </c>
      <c r="G216" s="87">
        <v>5.68</v>
      </c>
      <c r="H216" s="87">
        <v>1</v>
      </c>
      <c r="I216" s="87">
        <v>0</v>
      </c>
      <c r="J216" s="87">
        <v>25.42</v>
      </c>
      <c r="K216" s="87">
        <v>91.53</v>
      </c>
      <c r="L216" s="87">
        <v>98.31</v>
      </c>
      <c r="M216" s="88">
        <v>18874</v>
      </c>
      <c r="N216" s="87">
        <v>320</v>
      </c>
      <c r="O216" s="87">
        <v>0</v>
      </c>
      <c r="P216" s="93">
        <v>15510</v>
      </c>
    </row>
    <row r="217" spans="1:16" x14ac:dyDescent="0.25">
      <c r="A217" s="35" t="s">
        <v>363</v>
      </c>
      <c r="B217" s="85">
        <v>21</v>
      </c>
      <c r="C217" s="85">
        <v>0</v>
      </c>
      <c r="D217" s="85">
        <v>0</v>
      </c>
      <c r="E217" s="85">
        <v>12</v>
      </c>
      <c r="F217" s="85">
        <v>21</v>
      </c>
      <c r="G217" s="85">
        <v>10.86</v>
      </c>
      <c r="H217" s="85">
        <v>0</v>
      </c>
      <c r="I217" s="85">
        <v>0</v>
      </c>
      <c r="J217" s="85">
        <v>0</v>
      </c>
      <c r="K217" s="85">
        <v>57.14</v>
      </c>
      <c r="L217" s="85">
        <v>100</v>
      </c>
      <c r="M217" s="85">
        <v>938</v>
      </c>
      <c r="N217" s="85">
        <v>45</v>
      </c>
      <c r="O217" s="85">
        <v>0</v>
      </c>
      <c r="P217" s="92">
        <v>6301</v>
      </c>
    </row>
    <row r="218" spans="1:16" x14ac:dyDescent="0.25">
      <c r="A218" s="35" t="s">
        <v>362</v>
      </c>
      <c r="B218" s="87">
        <v>2</v>
      </c>
      <c r="C218" s="87">
        <v>0</v>
      </c>
      <c r="D218" s="87">
        <v>0</v>
      </c>
      <c r="E218" s="87">
        <v>1</v>
      </c>
      <c r="F218" s="87">
        <v>2</v>
      </c>
      <c r="G218" s="87">
        <v>12</v>
      </c>
      <c r="H218" s="87">
        <v>0</v>
      </c>
      <c r="I218" s="87">
        <v>0</v>
      </c>
      <c r="J218" s="87">
        <v>0</v>
      </c>
      <c r="K218" s="87">
        <v>50</v>
      </c>
      <c r="L218" s="87">
        <v>100</v>
      </c>
      <c r="M218" s="87">
        <v>0</v>
      </c>
      <c r="N218" s="87">
        <v>0</v>
      </c>
      <c r="O218" s="87">
        <v>0</v>
      </c>
      <c r="P218" s="91">
        <v>575</v>
      </c>
    </row>
    <row r="219" spans="1:16" x14ac:dyDescent="0.25">
      <c r="A219" s="35" t="s">
        <v>361</v>
      </c>
      <c r="B219" s="85">
        <v>2</v>
      </c>
      <c r="C219" s="85">
        <v>0</v>
      </c>
      <c r="D219" s="85">
        <v>0</v>
      </c>
      <c r="E219" s="85">
        <v>1</v>
      </c>
      <c r="F219" s="85">
        <v>2</v>
      </c>
      <c r="G219" s="85">
        <v>12</v>
      </c>
      <c r="H219" s="85">
        <v>0</v>
      </c>
      <c r="I219" s="85">
        <v>0</v>
      </c>
      <c r="J219" s="85">
        <v>0</v>
      </c>
      <c r="K219" s="85">
        <v>50</v>
      </c>
      <c r="L219" s="85">
        <v>100</v>
      </c>
      <c r="M219" s="85">
        <v>0</v>
      </c>
      <c r="N219" s="85">
        <v>0</v>
      </c>
      <c r="O219" s="85">
        <v>0</v>
      </c>
      <c r="P219" s="94">
        <v>555</v>
      </c>
    </row>
    <row r="220" spans="1:16" x14ac:dyDescent="0.25">
      <c r="A220" s="35" t="s">
        <v>360</v>
      </c>
      <c r="B220" s="87">
        <v>19</v>
      </c>
      <c r="C220" s="87">
        <v>0</v>
      </c>
      <c r="D220" s="87">
        <v>0</v>
      </c>
      <c r="E220" s="87">
        <v>1</v>
      </c>
      <c r="F220" s="87">
        <v>5</v>
      </c>
      <c r="G220" s="87">
        <v>29.05</v>
      </c>
      <c r="H220" s="87">
        <v>0</v>
      </c>
      <c r="I220" s="87">
        <v>0</v>
      </c>
      <c r="J220" s="87">
        <v>0</v>
      </c>
      <c r="K220" s="87">
        <v>5.26</v>
      </c>
      <c r="L220" s="87">
        <v>26.32</v>
      </c>
      <c r="M220" s="87">
        <v>825</v>
      </c>
      <c r="N220" s="87">
        <v>43</v>
      </c>
      <c r="O220" s="87">
        <v>0</v>
      </c>
      <c r="P220" s="93">
        <v>4676</v>
      </c>
    </row>
    <row r="221" spans="1:16" x14ac:dyDescent="0.25">
      <c r="A221" s="35" t="s">
        <v>359</v>
      </c>
      <c r="B221" s="85">
        <v>28</v>
      </c>
      <c r="C221" s="85">
        <v>0</v>
      </c>
      <c r="D221" s="85">
        <v>0</v>
      </c>
      <c r="E221" s="85">
        <v>1</v>
      </c>
      <c r="F221" s="85">
        <v>4</v>
      </c>
      <c r="G221" s="85">
        <v>31.11</v>
      </c>
      <c r="H221" s="85">
        <v>0</v>
      </c>
      <c r="I221" s="85">
        <v>0</v>
      </c>
      <c r="J221" s="85">
        <v>0</v>
      </c>
      <c r="K221" s="85">
        <v>3.57</v>
      </c>
      <c r="L221" s="85">
        <v>14.29</v>
      </c>
      <c r="M221" s="86">
        <v>2094</v>
      </c>
      <c r="N221" s="85">
        <v>75</v>
      </c>
      <c r="O221" s="85">
        <v>0</v>
      </c>
      <c r="P221" s="92">
        <v>6243</v>
      </c>
    </row>
    <row r="222" spans="1:16" x14ac:dyDescent="0.25">
      <c r="A222" s="35" t="s">
        <v>358</v>
      </c>
      <c r="B222" s="87">
        <v>3</v>
      </c>
      <c r="C222" s="87">
        <v>0</v>
      </c>
      <c r="D222" s="87">
        <v>0</v>
      </c>
      <c r="E222" s="87">
        <v>2</v>
      </c>
      <c r="F222" s="87">
        <v>3</v>
      </c>
      <c r="G222" s="87">
        <v>8.67</v>
      </c>
      <c r="H222" s="87">
        <v>0</v>
      </c>
      <c r="I222" s="87">
        <v>0</v>
      </c>
      <c r="J222" s="87">
        <v>0</v>
      </c>
      <c r="K222" s="87">
        <v>66.67</v>
      </c>
      <c r="L222" s="87">
        <v>100</v>
      </c>
      <c r="M222" s="88">
        <v>1127</v>
      </c>
      <c r="N222" s="87">
        <v>376</v>
      </c>
      <c r="O222" s="87">
        <v>0</v>
      </c>
      <c r="P222" s="93">
        <v>1142</v>
      </c>
    </row>
    <row r="223" spans="1:16" x14ac:dyDescent="0.25">
      <c r="A223" s="35" t="s">
        <v>357</v>
      </c>
      <c r="B223" s="85">
        <v>27</v>
      </c>
      <c r="C223" s="85">
        <v>0</v>
      </c>
      <c r="D223" s="85">
        <v>0</v>
      </c>
      <c r="E223" s="85">
        <v>4</v>
      </c>
      <c r="F223" s="85">
        <v>12</v>
      </c>
      <c r="G223" s="85">
        <v>22.33</v>
      </c>
      <c r="H223" s="85">
        <v>1</v>
      </c>
      <c r="I223" s="85">
        <v>0</v>
      </c>
      <c r="J223" s="85">
        <v>0</v>
      </c>
      <c r="K223" s="85">
        <v>14.81</v>
      </c>
      <c r="L223" s="85">
        <v>44.44</v>
      </c>
      <c r="M223" s="86">
        <v>10797</v>
      </c>
      <c r="N223" s="85">
        <v>400</v>
      </c>
      <c r="O223" s="85">
        <v>0</v>
      </c>
      <c r="P223" s="92">
        <v>6181</v>
      </c>
    </row>
    <row r="224" spans="1:16" x14ac:dyDescent="0.25">
      <c r="A224" s="35" t="s">
        <v>356</v>
      </c>
      <c r="B224" s="87">
        <v>14</v>
      </c>
      <c r="C224" s="87">
        <v>0</v>
      </c>
      <c r="D224" s="87">
        <v>0</v>
      </c>
      <c r="E224" s="87">
        <v>9</v>
      </c>
      <c r="F224" s="87">
        <v>11</v>
      </c>
      <c r="G224" s="87">
        <v>11.14</v>
      </c>
      <c r="H224" s="87">
        <v>1</v>
      </c>
      <c r="I224" s="87">
        <v>0</v>
      </c>
      <c r="J224" s="87">
        <v>0</v>
      </c>
      <c r="K224" s="87">
        <v>64.290000000000006</v>
      </c>
      <c r="L224" s="87">
        <v>78.569999999999993</v>
      </c>
      <c r="M224" s="87">
        <v>455</v>
      </c>
      <c r="N224" s="87">
        <v>33</v>
      </c>
      <c r="O224" s="87">
        <v>0</v>
      </c>
      <c r="P224" s="93">
        <v>5273</v>
      </c>
    </row>
    <row r="225" spans="1:16" x14ac:dyDescent="0.25">
      <c r="A225" s="35" t="s">
        <v>355</v>
      </c>
      <c r="B225" s="85">
        <v>34</v>
      </c>
      <c r="C225" s="85">
        <v>0</v>
      </c>
      <c r="D225" s="85">
        <v>5</v>
      </c>
      <c r="E225" s="85">
        <v>15</v>
      </c>
      <c r="F225" s="85">
        <v>28</v>
      </c>
      <c r="G225" s="85">
        <v>12.44</v>
      </c>
      <c r="H225" s="85">
        <v>0</v>
      </c>
      <c r="I225" s="85">
        <v>0</v>
      </c>
      <c r="J225" s="85">
        <v>14.71</v>
      </c>
      <c r="K225" s="85">
        <v>44.12</v>
      </c>
      <c r="L225" s="85">
        <v>82.35</v>
      </c>
      <c r="M225" s="86">
        <v>33948</v>
      </c>
      <c r="N225" s="85">
        <v>998</v>
      </c>
      <c r="O225" s="85">
        <v>0</v>
      </c>
      <c r="P225" s="92">
        <v>7977</v>
      </c>
    </row>
    <row r="226" spans="1:16" x14ac:dyDescent="0.25">
      <c r="A226" s="35" t="s">
        <v>354</v>
      </c>
      <c r="B226" s="87">
        <v>106</v>
      </c>
      <c r="C226" s="87">
        <v>0</v>
      </c>
      <c r="D226" s="87">
        <v>7</v>
      </c>
      <c r="E226" s="87">
        <v>47</v>
      </c>
      <c r="F226" s="87">
        <v>85</v>
      </c>
      <c r="G226" s="87">
        <v>13.62</v>
      </c>
      <c r="H226" s="87">
        <v>2</v>
      </c>
      <c r="I226" s="87">
        <v>0</v>
      </c>
      <c r="J226" s="87">
        <v>6.6</v>
      </c>
      <c r="K226" s="87">
        <v>44.34</v>
      </c>
      <c r="L226" s="87">
        <v>80.19</v>
      </c>
      <c r="M226" s="88">
        <v>40415</v>
      </c>
      <c r="N226" s="87">
        <v>381</v>
      </c>
      <c r="O226" s="87">
        <v>0</v>
      </c>
      <c r="P226" s="93">
        <v>24973</v>
      </c>
    </row>
    <row r="227" spans="1:16" x14ac:dyDescent="0.25">
      <c r="A227" s="35" t="s">
        <v>353</v>
      </c>
      <c r="B227" s="85">
        <v>1</v>
      </c>
      <c r="C227" s="85">
        <v>0</v>
      </c>
      <c r="D227" s="85">
        <v>0</v>
      </c>
      <c r="E227" s="85">
        <v>1</v>
      </c>
      <c r="F227" s="85">
        <v>1</v>
      </c>
      <c r="G227" s="85">
        <v>10</v>
      </c>
      <c r="H227" s="85">
        <v>0</v>
      </c>
      <c r="I227" s="85">
        <v>0</v>
      </c>
      <c r="J227" s="85">
        <v>0</v>
      </c>
      <c r="K227" s="85">
        <v>100</v>
      </c>
      <c r="L227" s="85">
        <v>100</v>
      </c>
      <c r="M227" s="85">
        <v>0</v>
      </c>
      <c r="N227" s="85">
        <v>0</v>
      </c>
      <c r="O227" s="85">
        <v>0</v>
      </c>
      <c r="P227" s="94">
        <v>227</v>
      </c>
    </row>
    <row r="228" spans="1:16" x14ac:dyDescent="0.25">
      <c r="A228" s="35" t="s">
        <v>352</v>
      </c>
      <c r="B228" s="87">
        <v>3</v>
      </c>
      <c r="C228" s="87">
        <v>0</v>
      </c>
      <c r="D228" s="87">
        <v>0</v>
      </c>
      <c r="E228" s="87">
        <v>1</v>
      </c>
      <c r="F228" s="87">
        <v>3</v>
      </c>
      <c r="G228" s="87">
        <v>9</v>
      </c>
      <c r="H228" s="87">
        <v>0</v>
      </c>
      <c r="I228" s="87">
        <v>0</v>
      </c>
      <c r="J228" s="87">
        <v>0</v>
      </c>
      <c r="K228" s="87">
        <v>33.33</v>
      </c>
      <c r="L228" s="87">
        <v>100</v>
      </c>
      <c r="M228" s="87">
        <v>100</v>
      </c>
      <c r="N228" s="87">
        <v>33</v>
      </c>
      <c r="O228" s="87">
        <v>0</v>
      </c>
      <c r="P228" s="91">
        <v>729</v>
      </c>
    </row>
    <row r="229" spans="1:16" x14ac:dyDescent="0.25">
      <c r="A229" s="35" t="s">
        <v>351</v>
      </c>
      <c r="B229" s="85">
        <v>13</v>
      </c>
      <c r="C229" s="85">
        <v>0</v>
      </c>
      <c r="D229" s="85">
        <v>0</v>
      </c>
      <c r="E229" s="85">
        <v>11</v>
      </c>
      <c r="F229" s="85">
        <v>13</v>
      </c>
      <c r="G229" s="85">
        <v>7.92</v>
      </c>
      <c r="H229" s="85">
        <v>0</v>
      </c>
      <c r="I229" s="85">
        <v>0</v>
      </c>
      <c r="J229" s="85">
        <v>0</v>
      </c>
      <c r="K229" s="85">
        <v>84.62</v>
      </c>
      <c r="L229" s="85">
        <v>100</v>
      </c>
      <c r="M229" s="86">
        <v>1125</v>
      </c>
      <c r="N229" s="85">
        <v>87</v>
      </c>
      <c r="O229" s="85">
        <v>0</v>
      </c>
      <c r="P229" s="92">
        <v>4175</v>
      </c>
    </row>
    <row r="230" spans="1:16" x14ac:dyDescent="0.25">
      <c r="A230" s="35" t="s">
        <v>350</v>
      </c>
      <c r="B230" s="87">
        <v>3</v>
      </c>
      <c r="C230" s="87">
        <v>0</v>
      </c>
      <c r="D230" s="87">
        <v>0</v>
      </c>
      <c r="E230" s="87">
        <v>2</v>
      </c>
      <c r="F230" s="87">
        <v>3</v>
      </c>
      <c r="G230" s="87">
        <v>9</v>
      </c>
      <c r="H230" s="87">
        <v>0</v>
      </c>
      <c r="I230" s="87">
        <v>0</v>
      </c>
      <c r="J230" s="87">
        <v>0</v>
      </c>
      <c r="K230" s="87">
        <v>66.67</v>
      </c>
      <c r="L230" s="87">
        <v>100</v>
      </c>
      <c r="M230" s="87">
        <v>120</v>
      </c>
      <c r="N230" s="87">
        <v>40</v>
      </c>
      <c r="O230" s="87">
        <v>0</v>
      </c>
      <c r="P230" s="91">
        <v>857</v>
      </c>
    </row>
    <row r="231" spans="1:16" x14ac:dyDescent="0.25">
      <c r="A231" s="35" t="s">
        <v>349</v>
      </c>
      <c r="B231" s="85">
        <v>8</v>
      </c>
      <c r="C231" s="85">
        <v>0</v>
      </c>
      <c r="D231" s="85">
        <v>0</v>
      </c>
      <c r="E231" s="85">
        <v>1</v>
      </c>
      <c r="F231" s="85">
        <v>6</v>
      </c>
      <c r="G231" s="85">
        <v>16.13</v>
      </c>
      <c r="H231" s="85">
        <v>0</v>
      </c>
      <c r="I231" s="85">
        <v>0</v>
      </c>
      <c r="J231" s="85">
        <v>0</v>
      </c>
      <c r="K231" s="85">
        <v>12.5</v>
      </c>
      <c r="L231" s="85">
        <v>75</v>
      </c>
      <c r="M231" s="85">
        <v>430</v>
      </c>
      <c r="N231" s="85">
        <v>54</v>
      </c>
      <c r="O231" s="85">
        <v>0</v>
      </c>
      <c r="P231" s="92">
        <v>2391</v>
      </c>
    </row>
    <row r="232" spans="1:16" x14ac:dyDescent="0.25">
      <c r="A232" s="35" t="s">
        <v>348</v>
      </c>
      <c r="B232" s="87">
        <v>6</v>
      </c>
      <c r="C232" s="87">
        <v>0</v>
      </c>
      <c r="D232" s="87">
        <v>0</v>
      </c>
      <c r="E232" s="87">
        <v>1</v>
      </c>
      <c r="F232" s="87">
        <v>3</v>
      </c>
      <c r="G232" s="87">
        <v>23.17</v>
      </c>
      <c r="H232" s="87">
        <v>0</v>
      </c>
      <c r="I232" s="87">
        <v>0</v>
      </c>
      <c r="J232" s="87">
        <v>0</v>
      </c>
      <c r="K232" s="87">
        <v>16.670000000000002</v>
      </c>
      <c r="L232" s="87">
        <v>50</v>
      </c>
      <c r="M232" s="87">
        <v>0</v>
      </c>
      <c r="N232" s="87">
        <v>0</v>
      </c>
      <c r="O232" s="87">
        <v>0</v>
      </c>
      <c r="P232" s="93">
        <v>1545</v>
      </c>
    </row>
    <row r="233" spans="1:16" x14ac:dyDescent="0.25">
      <c r="A233" s="35" t="s">
        <v>347</v>
      </c>
      <c r="B233" s="85">
        <v>51</v>
      </c>
      <c r="C233" s="85">
        <v>0</v>
      </c>
      <c r="D233" s="85">
        <v>0</v>
      </c>
      <c r="E233" s="85">
        <v>14</v>
      </c>
      <c r="F233" s="85">
        <v>34</v>
      </c>
      <c r="G233" s="85">
        <v>17.59</v>
      </c>
      <c r="H233" s="85">
        <v>0</v>
      </c>
      <c r="I233" s="85">
        <v>0</v>
      </c>
      <c r="J233" s="85">
        <v>0</v>
      </c>
      <c r="K233" s="85">
        <v>27.45</v>
      </c>
      <c r="L233" s="85">
        <v>66.67</v>
      </c>
      <c r="M233" s="86">
        <v>27460</v>
      </c>
      <c r="N233" s="85">
        <v>538</v>
      </c>
      <c r="O233" s="85">
        <v>0</v>
      </c>
      <c r="P233" s="92">
        <v>12004</v>
      </c>
    </row>
    <row r="234" spans="1:16" x14ac:dyDescent="0.25">
      <c r="A234" s="35" t="s">
        <v>346</v>
      </c>
      <c r="B234" s="87">
        <v>2</v>
      </c>
      <c r="C234" s="87">
        <v>2</v>
      </c>
      <c r="D234" s="87">
        <v>2</v>
      </c>
      <c r="E234" s="87">
        <v>2</v>
      </c>
      <c r="F234" s="87">
        <v>2</v>
      </c>
      <c r="G234" s="87">
        <v>1</v>
      </c>
      <c r="H234" s="87">
        <v>0</v>
      </c>
      <c r="I234" s="87">
        <v>100</v>
      </c>
      <c r="J234" s="87">
        <v>100</v>
      </c>
      <c r="K234" s="87">
        <v>100</v>
      </c>
      <c r="L234" s="87">
        <v>100</v>
      </c>
      <c r="M234" s="87">
        <v>0</v>
      </c>
      <c r="N234" s="87">
        <v>0</v>
      </c>
      <c r="O234" s="87">
        <v>0</v>
      </c>
      <c r="P234" s="91">
        <v>498</v>
      </c>
    </row>
    <row r="235" spans="1:16" x14ac:dyDescent="0.25">
      <c r="A235" s="35" t="s">
        <v>345</v>
      </c>
      <c r="B235" s="85">
        <v>5</v>
      </c>
      <c r="C235" s="85">
        <v>0</v>
      </c>
      <c r="D235" s="85">
        <v>0</v>
      </c>
      <c r="E235" s="85">
        <v>2</v>
      </c>
      <c r="F235" s="85">
        <v>5</v>
      </c>
      <c r="G235" s="85">
        <v>10.4</v>
      </c>
      <c r="H235" s="85">
        <v>0</v>
      </c>
      <c r="I235" s="85">
        <v>0</v>
      </c>
      <c r="J235" s="85">
        <v>0</v>
      </c>
      <c r="K235" s="85">
        <v>40</v>
      </c>
      <c r="L235" s="85">
        <v>100</v>
      </c>
      <c r="M235" s="86">
        <v>1138</v>
      </c>
      <c r="N235" s="85">
        <v>228</v>
      </c>
      <c r="O235" s="85">
        <v>0</v>
      </c>
      <c r="P235" s="92">
        <v>1232</v>
      </c>
    </row>
    <row r="236" spans="1:16" x14ac:dyDescent="0.25">
      <c r="A236" s="35" t="s">
        <v>344</v>
      </c>
      <c r="B236" s="87">
        <v>3</v>
      </c>
      <c r="C236" s="87">
        <v>0</v>
      </c>
      <c r="D236" s="87">
        <v>0</v>
      </c>
      <c r="E236" s="87">
        <v>2</v>
      </c>
      <c r="F236" s="87">
        <v>2</v>
      </c>
      <c r="G236" s="87">
        <v>15.67</v>
      </c>
      <c r="H236" s="87">
        <v>0</v>
      </c>
      <c r="I236" s="87">
        <v>0</v>
      </c>
      <c r="J236" s="87">
        <v>0</v>
      </c>
      <c r="K236" s="87">
        <v>66.67</v>
      </c>
      <c r="L236" s="87">
        <v>66.67</v>
      </c>
      <c r="M236" s="87">
        <v>0</v>
      </c>
      <c r="N236" s="87">
        <v>0</v>
      </c>
      <c r="O236" s="87">
        <v>0</v>
      </c>
      <c r="P236" s="91">
        <v>930</v>
      </c>
    </row>
    <row r="237" spans="1:16" x14ac:dyDescent="0.25">
      <c r="A237" s="35" t="s">
        <v>343</v>
      </c>
      <c r="B237" s="85">
        <v>8</v>
      </c>
      <c r="C237" s="85">
        <v>0</v>
      </c>
      <c r="D237" s="85">
        <v>0</v>
      </c>
      <c r="E237" s="85">
        <v>1</v>
      </c>
      <c r="F237" s="85">
        <v>7</v>
      </c>
      <c r="G237" s="85">
        <v>17.25</v>
      </c>
      <c r="H237" s="85">
        <v>0</v>
      </c>
      <c r="I237" s="85">
        <v>0</v>
      </c>
      <c r="J237" s="85">
        <v>0</v>
      </c>
      <c r="K237" s="85">
        <v>12.5</v>
      </c>
      <c r="L237" s="85">
        <v>87.5</v>
      </c>
      <c r="M237" s="85">
        <v>250</v>
      </c>
      <c r="N237" s="85">
        <v>31</v>
      </c>
      <c r="O237" s="85">
        <v>0</v>
      </c>
      <c r="P237" s="92">
        <v>2008</v>
      </c>
    </row>
    <row r="238" spans="1:16" x14ac:dyDescent="0.25">
      <c r="A238" s="35" t="s">
        <v>342</v>
      </c>
      <c r="B238" s="87">
        <v>6</v>
      </c>
      <c r="C238" s="87">
        <v>0</v>
      </c>
      <c r="D238" s="87">
        <v>1</v>
      </c>
      <c r="E238" s="87">
        <v>3</v>
      </c>
      <c r="F238" s="87">
        <v>4</v>
      </c>
      <c r="G238" s="87">
        <v>12.5</v>
      </c>
      <c r="H238" s="87">
        <v>0</v>
      </c>
      <c r="I238" s="87">
        <v>0</v>
      </c>
      <c r="J238" s="87">
        <v>16.670000000000002</v>
      </c>
      <c r="K238" s="87">
        <v>50</v>
      </c>
      <c r="L238" s="87">
        <v>66.67</v>
      </c>
      <c r="M238" s="88">
        <v>3398</v>
      </c>
      <c r="N238" s="87">
        <v>566</v>
      </c>
      <c r="O238" s="87">
        <v>0</v>
      </c>
      <c r="P238" s="93">
        <v>2079</v>
      </c>
    </row>
    <row r="239" spans="1:16" x14ac:dyDescent="0.25">
      <c r="A239" s="35" t="s">
        <v>341</v>
      </c>
      <c r="B239" s="85">
        <v>6</v>
      </c>
      <c r="C239" s="85">
        <v>0</v>
      </c>
      <c r="D239" s="85">
        <v>0</v>
      </c>
      <c r="E239" s="85">
        <v>3</v>
      </c>
      <c r="F239" s="85">
        <v>6</v>
      </c>
      <c r="G239" s="85">
        <v>9.67</v>
      </c>
      <c r="H239" s="85">
        <v>0</v>
      </c>
      <c r="I239" s="85">
        <v>0</v>
      </c>
      <c r="J239" s="85">
        <v>0</v>
      </c>
      <c r="K239" s="85">
        <v>50</v>
      </c>
      <c r="L239" s="85">
        <v>100</v>
      </c>
      <c r="M239" s="85">
        <v>815</v>
      </c>
      <c r="N239" s="85">
        <v>136</v>
      </c>
      <c r="O239" s="85">
        <v>0</v>
      </c>
      <c r="P239" s="92">
        <v>1773</v>
      </c>
    </row>
    <row r="240" spans="1:16" x14ac:dyDescent="0.25">
      <c r="A240" s="35" t="s">
        <v>340</v>
      </c>
      <c r="B240" s="87">
        <v>5</v>
      </c>
      <c r="C240" s="87">
        <v>0</v>
      </c>
      <c r="D240" s="87">
        <v>0</v>
      </c>
      <c r="E240" s="87">
        <v>2</v>
      </c>
      <c r="F240" s="87">
        <v>3</v>
      </c>
      <c r="G240" s="87">
        <v>13.2</v>
      </c>
      <c r="H240" s="87">
        <v>1</v>
      </c>
      <c r="I240" s="87">
        <v>0</v>
      </c>
      <c r="J240" s="87">
        <v>0</v>
      </c>
      <c r="K240" s="87">
        <v>40</v>
      </c>
      <c r="L240" s="87">
        <v>60</v>
      </c>
      <c r="M240" s="87">
        <v>0</v>
      </c>
      <c r="N240" s="87">
        <v>0</v>
      </c>
      <c r="O240" s="87">
        <v>0</v>
      </c>
      <c r="P240" s="93">
        <v>1339</v>
      </c>
    </row>
    <row r="241" spans="1:16" x14ac:dyDescent="0.25">
      <c r="A241" s="35" t="s">
        <v>339</v>
      </c>
      <c r="B241" s="85">
        <v>2</v>
      </c>
      <c r="C241" s="85">
        <v>0</v>
      </c>
      <c r="D241" s="85">
        <v>0</v>
      </c>
      <c r="E241" s="85">
        <v>1</v>
      </c>
      <c r="F241" s="85">
        <v>2</v>
      </c>
      <c r="G241" s="85">
        <v>10.5</v>
      </c>
      <c r="H241" s="85">
        <v>0</v>
      </c>
      <c r="I241" s="85">
        <v>0</v>
      </c>
      <c r="J241" s="85">
        <v>0</v>
      </c>
      <c r="K241" s="85">
        <v>50</v>
      </c>
      <c r="L241" s="85">
        <v>100</v>
      </c>
      <c r="M241" s="85">
        <v>0</v>
      </c>
      <c r="N241" s="85">
        <v>0</v>
      </c>
      <c r="O241" s="85">
        <v>0</v>
      </c>
      <c r="P241" s="94">
        <v>441</v>
      </c>
    </row>
    <row r="242" spans="1:16" x14ac:dyDescent="0.25">
      <c r="A242" s="35" t="s">
        <v>338</v>
      </c>
      <c r="B242" s="87">
        <v>17</v>
      </c>
      <c r="C242" s="87">
        <v>0</v>
      </c>
      <c r="D242" s="87">
        <v>1</v>
      </c>
      <c r="E242" s="87">
        <v>10</v>
      </c>
      <c r="F242" s="87">
        <v>16</v>
      </c>
      <c r="G242" s="87">
        <v>11.41</v>
      </c>
      <c r="H242" s="87">
        <v>0</v>
      </c>
      <c r="I242" s="87">
        <v>0</v>
      </c>
      <c r="J242" s="87">
        <v>5.88</v>
      </c>
      <c r="K242" s="87">
        <v>58.82</v>
      </c>
      <c r="L242" s="87">
        <v>94.12</v>
      </c>
      <c r="M242" s="88">
        <v>1903</v>
      </c>
      <c r="N242" s="87">
        <v>112</v>
      </c>
      <c r="O242" s="87">
        <v>0</v>
      </c>
      <c r="P242" s="93">
        <v>4937</v>
      </c>
    </row>
    <row r="243" spans="1:16" x14ac:dyDescent="0.25">
      <c r="A243" s="35" t="s">
        <v>337</v>
      </c>
      <c r="B243" s="85">
        <v>1</v>
      </c>
      <c r="C243" s="85">
        <v>0</v>
      </c>
      <c r="D243" s="85">
        <v>0</v>
      </c>
      <c r="E243" s="85">
        <v>1</v>
      </c>
      <c r="F243" s="85">
        <v>1</v>
      </c>
      <c r="G243" s="85">
        <v>7</v>
      </c>
      <c r="H243" s="85">
        <v>0</v>
      </c>
      <c r="I243" s="85">
        <v>0</v>
      </c>
      <c r="J243" s="85">
        <v>0</v>
      </c>
      <c r="K243" s="85">
        <v>100</v>
      </c>
      <c r="L243" s="85">
        <v>100</v>
      </c>
      <c r="M243" s="85">
        <v>0</v>
      </c>
      <c r="N243" s="85">
        <v>0</v>
      </c>
      <c r="O243" s="85">
        <v>0</v>
      </c>
      <c r="P243" s="94">
        <v>230</v>
      </c>
    </row>
    <row r="244" spans="1:16" x14ac:dyDescent="0.25">
      <c r="A244" s="35" t="s">
        <v>336</v>
      </c>
      <c r="B244" s="87">
        <v>10</v>
      </c>
      <c r="C244" s="87">
        <v>0</v>
      </c>
      <c r="D244" s="87">
        <v>0</v>
      </c>
      <c r="E244" s="87">
        <v>7</v>
      </c>
      <c r="F244" s="87">
        <v>9</v>
      </c>
      <c r="G244" s="87">
        <v>11.1</v>
      </c>
      <c r="H244" s="87">
        <v>0</v>
      </c>
      <c r="I244" s="87">
        <v>0</v>
      </c>
      <c r="J244" s="87">
        <v>0</v>
      </c>
      <c r="K244" s="87">
        <v>70</v>
      </c>
      <c r="L244" s="87">
        <v>90</v>
      </c>
      <c r="M244" s="87">
        <v>0</v>
      </c>
      <c r="N244" s="87">
        <v>0</v>
      </c>
      <c r="O244" s="87">
        <v>0</v>
      </c>
      <c r="P244" s="93">
        <v>2928</v>
      </c>
    </row>
    <row r="245" spans="1:16" x14ac:dyDescent="0.25">
      <c r="A245" s="35" t="s">
        <v>335</v>
      </c>
      <c r="B245" s="85">
        <v>5</v>
      </c>
      <c r="C245" s="85">
        <v>0</v>
      </c>
      <c r="D245" s="85">
        <v>0</v>
      </c>
      <c r="E245" s="85">
        <v>3</v>
      </c>
      <c r="F245" s="85">
        <v>5</v>
      </c>
      <c r="G245" s="85">
        <v>11.8</v>
      </c>
      <c r="H245" s="85">
        <v>0</v>
      </c>
      <c r="I245" s="85">
        <v>0</v>
      </c>
      <c r="J245" s="85">
        <v>0</v>
      </c>
      <c r="K245" s="85">
        <v>60</v>
      </c>
      <c r="L245" s="85">
        <v>100</v>
      </c>
      <c r="M245" s="85">
        <v>0</v>
      </c>
      <c r="N245" s="85">
        <v>0</v>
      </c>
      <c r="O245" s="85">
        <v>0</v>
      </c>
      <c r="P245" s="92">
        <v>1297</v>
      </c>
    </row>
    <row r="246" spans="1:16" x14ac:dyDescent="0.25">
      <c r="A246" s="35" t="s">
        <v>334</v>
      </c>
      <c r="B246" s="87">
        <v>32</v>
      </c>
      <c r="C246" s="87">
        <v>0</v>
      </c>
      <c r="D246" s="87">
        <v>0</v>
      </c>
      <c r="E246" s="87">
        <v>7</v>
      </c>
      <c r="F246" s="87">
        <v>24</v>
      </c>
      <c r="G246" s="87">
        <v>16.059999999999999</v>
      </c>
      <c r="H246" s="87">
        <v>0</v>
      </c>
      <c r="I246" s="87">
        <v>0</v>
      </c>
      <c r="J246" s="87">
        <v>0</v>
      </c>
      <c r="K246" s="87">
        <v>21.88</v>
      </c>
      <c r="L246" s="87">
        <v>75</v>
      </c>
      <c r="M246" s="88">
        <v>3690</v>
      </c>
      <c r="N246" s="87">
        <v>115</v>
      </c>
      <c r="O246" s="87">
        <v>0</v>
      </c>
      <c r="P246" s="93">
        <v>8943</v>
      </c>
    </row>
    <row r="247" spans="1:16" x14ac:dyDescent="0.25">
      <c r="A247" s="35" t="s">
        <v>333</v>
      </c>
      <c r="B247" s="85">
        <v>64</v>
      </c>
      <c r="C247" s="85">
        <v>0</v>
      </c>
      <c r="D247" s="85">
        <v>4</v>
      </c>
      <c r="E247" s="85">
        <v>43</v>
      </c>
      <c r="F247" s="85">
        <v>62</v>
      </c>
      <c r="G247" s="85">
        <v>9</v>
      </c>
      <c r="H247" s="85">
        <v>1</v>
      </c>
      <c r="I247" s="85">
        <v>0</v>
      </c>
      <c r="J247" s="85">
        <v>6.25</v>
      </c>
      <c r="K247" s="85">
        <v>67.19</v>
      </c>
      <c r="L247" s="85">
        <v>96.88</v>
      </c>
      <c r="M247" s="86">
        <v>11534</v>
      </c>
      <c r="N247" s="85">
        <v>180</v>
      </c>
      <c r="O247" s="85">
        <v>0</v>
      </c>
      <c r="P247" s="92">
        <v>16905</v>
      </c>
    </row>
    <row r="248" spans="1:16" x14ac:dyDescent="0.25">
      <c r="A248" s="35" t="s">
        <v>332</v>
      </c>
      <c r="B248" s="87">
        <v>6</v>
      </c>
      <c r="C248" s="87">
        <v>0</v>
      </c>
      <c r="D248" s="87">
        <v>0</v>
      </c>
      <c r="E248" s="87">
        <v>5</v>
      </c>
      <c r="F248" s="87">
        <v>5</v>
      </c>
      <c r="G248" s="87">
        <v>13.67</v>
      </c>
      <c r="H248" s="87">
        <v>0</v>
      </c>
      <c r="I248" s="87">
        <v>0</v>
      </c>
      <c r="J248" s="87">
        <v>0</v>
      </c>
      <c r="K248" s="87">
        <v>83.33</v>
      </c>
      <c r="L248" s="87">
        <v>83.33</v>
      </c>
      <c r="M248" s="87">
        <v>650</v>
      </c>
      <c r="N248" s="87">
        <v>108</v>
      </c>
      <c r="O248" s="87">
        <v>0</v>
      </c>
      <c r="P248" s="93">
        <v>1625</v>
      </c>
    </row>
    <row r="249" spans="1:16" x14ac:dyDescent="0.25">
      <c r="A249" s="35" t="s">
        <v>331</v>
      </c>
      <c r="B249" s="85">
        <v>2</v>
      </c>
      <c r="C249" s="85">
        <v>0</v>
      </c>
      <c r="D249" s="85">
        <v>1</v>
      </c>
      <c r="E249" s="85">
        <v>2</v>
      </c>
      <c r="F249" s="85">
        <v>2</v>
      </c>
      <c r="G249" s="85">
        <v>4</v>
      </c>
      <c r="H249" s="85">
        <v>0</v>
      </c>
      <c r="I249" s="85">
        <v>0</v>
      </c>
      <c r="J249" s="85">
        <v>50</v>
      </c>
      <c r="K249" s="85">
        <v>100</v>
      </c>
      <c r="L249" s="85">
        <v>100</v>
      </c>
      <c r="M249" s="85">
        <v>0</v>
      </c>
      <c r="N249" s="85">
        <v>0</v>
      </c>
      <c r="O249" s="85">
        <v>0</v>
      </c>
      <c r="P249" s="94">
        <v>597</v>
      </c>
    </row>
    <row r="250" spans="1:16" x14ac:dyDescent="0.25">
      <c r="A250" s="35" t="s">
        <v>330</v>
      </c>
      <c r="B250" s="87">
        <v>13</v>
      </c>
      <c r="C250" s="87">
        <v>0</v>
      </c>
      <c r="D250" s="87">
        <v>0</v>
      </c>
      <c r="E250" s="87">
        <v>8</v>
      </c>
      <c r="F250" s="87">
        <v>12</v>
      </c>
      <c r="G250" s="87">
        <v>11.31</v>
      </c>
      <c r="H250" s="87">
        <v>0</v>
      </c>
      <c r="I250" s="87">
        <v>0</v>
      </c>
      <c r="J250" s="87">
        <v>0</v>
      </c>
      <c r="K250" s="87">
        <v>61.54</v>
      </c>
      <c r="L250" s="87">
        <v>92.31</v>
      </c>
      <c r="M250" s="88">
        <v>2555</v>
      </c>
      <c r="N250" s="87">
        <v>197</v>
      </c>
      <c r="O250" s="87">
        <v>0</v>
      </c>
      <c r="P250" s="93">
        <v>3458</v>
      </c>
    </row>
    <row r="251" spans="1:16" x14ac:dyDescent="0.25">
      <c r="A251" s="35" t="s">
        <v>329</v>
      </c>
      <c r="B251" s="85">
        <v>19</v>
      </c>
      <c r="C251" s="85">
        <v>0</v>
      </c>
      <c r="D251" s="85">
        <v>0</v>
      </c>
      <c r="E251" s="85">
        <v>13</v>
      </c>
      <c r="F251" s="85">
        <v>19</v>
      </c>
      <c r="G251" s="85">
        <v>10.050000000000001</v>
      </c>
      <c r="H251" s="85">
        <v>0</v>
      </c>
      <c r="I251" s="85">
        <v>0</v>
      </c>
      <c r="J251" s="85">
        <v>0</v>
      </c>
      <c r="K251" s="85">
        <v>68.42</v>
      </c>
      <c r="L251" s="85">
        <v>100</v>
      </c>
      <c r="M251" s="85">
        <v>868</v>
      </c>
      <c r="N251" s="85">
        <v>46</v>
      </c>
      <c r="O251" s="85">
        <v>0</v>
      </c>
      <c r="P251" s="92">
        <v>5807</v>
      </c>
    </row>
    <row r="252" spans="1:16" x14ac:dyDescent="0.25">
      <c r="A252" s="35" t="s">
        <v>328</v>
      </c>
      <c r="B252" s="87">
        <v>2</v>
      </c>
      <c r="C252" s="87">
        <v>0</v>
      </c>
      <c r="D252" s="87">
        <v>0</v>
      </c>
      <c r="E252" s="87">
        <v>1</v>
      </c>
      <c r="F252" s="87">
        <v>2</v>
      </c>
      <c r="G252" s="87">
        <v>14.5</v>
      </c>
      <c r="H252" s="87">
        <v>0</v>
      </c>
      <c r="I252" s="87">
        <v>0</v>
      </c>
      <c r="J252" s="87">
        <v>0</v>
      </c>
      <c r="K252" s="87">
        <v>50</v>
      </c>
      <c r="L252" s="87">
        <v>100</v>
      </c>
      <c r="M252" s="87">
        <v>0</v>
      </c>
      <c r="N252" s="87">
        <v>0</v>
      </c>
      <c r="O252" s="87">
        <v>0</v>
      </c>
      <c r="P252" s="91">
        <v>564</v>
      </c>
    </row>
    <row r="253" spans="1:16" x14ac:dyDescent="0.25">
      <c r="A253" s="35" t="s">
        <v>327</v>
      </c>
      <c r="B253" s="85">
        <v>8</v>
      </c>
      <c r="C253" s="85">
        <v>0</v>
      </c>
      <c r="D253" s="85">
        <v>0</v>
      </c>
      <c r="E253" s="85">
        <v>3</v>
      </c>
      <c r="F253" s="85">
        <v>7</v>
      </c>
      <c r="G253" s="85">
        <v>14</v>
      </c>
      <c r="H253" s="85">
        <v>0</v>
      </c>
      <c r="I253" s="85">
        <v>0</v>
      </c>
      <c r="J253" s="85">
        <v>0</v>
      </c>
      <c r="K253" s="85">
        <v>37.5</v>
      </c>
      <c r="L253" s="85">
        <v>87.5</v>
      </c>
      <c r="M253" s="85">
        <v>350</v>
      </c>
      <c r="N253" s="85">
        <v>44</v>
      </c>
      <c r="O253" s="85">
        <v>0</v>
      </c>
      <c r="P253" s="92">
        <v>2581</v>
      </c>
    </row>
    <row r="254" spans="1:16" x14ac:dyDescent="0.25">
      <c r="A254" s="35" t="s">
        <v>326</v>
      </c>
      <c r="B254" s="87">
        <v>4</v>
      </c>
      <c r="C254" s="87">
        <v>0</v>
      </c>
      <c r="D254" s="87">
        <v>0</v>
      </c>
      <c r="E254" s="87">
        <v>3</v>
      </c>
      <c r="F254" s="87">
        <v>4</v>
      </c>
      <c r="G254" s="87">
        <v>10</v>
      </c>
      <c r="H254" s="87">
        <v>0</v>
      </c>
      <c r="I254" s="87">
        <v>0</v>
      </c>
      <c r="J254" s="87">
        <v>0</v>
      </c>
      <c r="K254" s="87">
        <v>75</v>
      </c>
      <c r="L254" s="87">
        <v>100</v>
      </c>
      <c r="M254" s="87">
        <v>100</v>
      </c>
      <c r="N254" s="87">
        <v>25</v>
      </c>
      <c r="O254" s="87">
        <v>0</v>
      </c>
      <c r="P254" s="93">
        <v>1172</v>
      </c>
    </row>
    <row r="255" spans="1:16" x14ac:dyDescent="0.25">
      <c r="A255" s="35" t="s">
        <v>325</v>
      </c>
      <c r="B255" s="85">
        <v>83</v>
      </c>
      <c r="C255" s="85">
        <v>3</v>
      </c>
      <c r="D255" s="85">
        <v>16</v>
      </c>
      <c r="E255" s="85">
        <v>56</v>
      </c>
      <c r="F255" s="85">
        <v>80</v>
      </c>
      <c r="G255" s="85">
        <v>8.61</v>
      </c>
      <c r="H255" s="85">
        <v>0</v>
      </c>
      <c r="I255" s="85">
        <v>3.61</v>
      </c>
      <c r="J255" s="85">
        <v>19.28</v>
      </c>
      <c r="K255" s="85">
        <v>67.47</v>
      </c>
      <c r="L255" s="85">
        <v>96.39</v>
      </c>
      <c r="M255" s="86">
        <v>118109</v>
      </c>
      <c r="N255" s="86">
        <v>1423</v>
      </c>
      <c r="O255" s="86">
        <v>19000</v>
      </c>
      <c r="P255" s="92">
        <v>18758</v>
      </c>
    </row>
    <row r="256" spans="1:16" x14ac:dyDescent="0.25">
      <c r="A256" s="35" t="s">
        <v>324</v>
      </c>
      <c r="B256" s="87">
        <v>2</v>
      </c>
      <c r="C256" s="87">
        <v>0</v>
      </c>
      <c r="D256" s="87">
        <v>0</v>
      </c>
      <c r="E256" s="87">
        <v>2</v>
      </c>
      <c r="F256" s="87">
        <v>2</v>
      </c>
      <c r="G256" s="87">
        <v>9.5</v>
      </c>
      <c r="H256" s="87">
        <v>0</v>
      </c>
      <c r="I256" s="87">
        <v>0</v>
      </c>
      <c r="J256" s="87">
        <v>0</v>
      </c>
      <c r="K256" s="87">
        <v>100</v>
      </c>
      <c r="L256" s="87">
        <v>100</v>
      </c>
      <c r="M256" s="87">
        <v>0</v>
      </c>
      <c r="N256" s="87">
        <v>0</v>
      </c>
      <c r="O256" s="87">
        <v>0</v>
      </c>
      <c r="P256" s="91">
        <v>583</v>
      </c>
    </row>
    <row r="257" spans="1:16" x14ac:dyDescent="0.25">
      <c r="A257" s="35" t="s">
        <v>323</v>
      </c>
      <c r="B257" s="85">
        <v>6</v>
      </c>
      <c r="C257" s="85">
        <v>0</v>
      </c>
      <c r="D257" s="85">
        <v>0</v>
      </c>
      <c r="E257" s="85">
        <v>3</v>
      </c>
      <c r="F257" s="85">
        <v>4</v>
      </c>
      <c r="G257" s="85">
        <v>12</v>
      </c>
      <c r="H257" s="85">
        <v>2</v>
      </c>
      <c r="I257" s="85">
        <v>0</v>
      </c>
      <c r="J257" s="85">
        <v>0</v>
      </c>
      <c r="K257" s="85">
        <v>50</v>
      </c>
      <c r="L257" s="85">
        <v>66.67</v>
      </c>
      <c r="M257" s="85">
        <v>0</v>
      </c>
      <c r="N257" s="85">
        <v>0</v>
      </c>
      <c r="O257" s="85">
        <v>0</v>
      </c>
      <c r="P257" s="92">
        <v>1095</v>
      </c>
    </row>
    <row r="258" spans="1:16" x14ac:dyDescent="0.25">
      <c r="A258" s="35" t="s">
        <v>322</v>
      </c>
      <c r="B258" s="87">
        <v>16</v>
      </c>
      <c r="C258" s="87">
        <v>1</v>
      </c>
      <c r="D258" s="87">
        <v>5</v>
      </c>
      <c r="E258" s="87">
        <v>14</v>
      </c>
      <c r="F258" s="87">
        <v>16</v>
      </c>
      <c r="G258" s="87">
        <v>5.69</v>
      </c>
      <c r="H258" s="87">
        <v>0</v>
      </c>
      <c r="I258" s="87">
        <v>6.25</v>
      </c>
      <c r="J258" s="87">
        <v>31.25</v>
      </c>
      <c r="K258" s="87">
        <v>87.5</v>
      </c>
      <c r="L258" s="87">
        <v>100</v>
      </c>
      <c r="M258" s="88">
        <v>4668</v>
      </c>
      <c r="N258" s="87">
        <v>292</v>
      </c>
      <c r="O258" s="87">
        <v>650</v>
      </c>
      <c r="P258" s="93">
        <v>5988</v>
      </c>
    </row>
    <row r="259" spans="1:16" x14ac:dyDescent="0.25">
      <c r="A259" s="35" t="s">
        <v>321</v>
      </c>
      <c r="B259" s="85">
        <v>1</v>
      </c>
      <c r="C259" s="85">
        <v>0</v>
      </c>
      <c r="D259" s="85">
        <v>0</v>
      </c>
      <c r="E259" s="85">
        <v>1</v>
      </c>
      <c r="F259" s="85">
        <v>1</v>
      </c>
      <c r="G259" s="85">
        <v>9</v>
      </c>
      <c r="H259" s="85">
        <v>0</v>
      </c>
      <c r="I259" s="85">
        <v>0</v>
      </c>
      <c r="J259" s="85">
        <v>0</v>
      </c>
      <c r="K259" s="85">
        <v>100</v>
      </c>
      <c r="L259" s="85">
        <v>100</v>
      </c>
      <c r="M259" s="85">
        <v>225</v>
      </c>
      <c r="N259" s="85">
        <v>225</v>
      </c>
      <c r="O259" s="85">
        <v>0</v>
      </c>
      <c r="P259" s="94">
        <v>488</v>
      </c>
    </row>
    <row r="260" spans="1:16" x14ac:dyDescent="0.25">
      <c r="A260" s="35" t="s">
        <v>320</v>
      </c>
      <c r="B260" s="87">
        <v>13</v>
      </c>
      <c r="C260" s="87">
        <v>0</v>
      </c>
      <c r="D260" s="87">
        <v>1</v>
      </c>
      <c r="E260" s="87">
        <v>2</v>
      </c>
      <c r="F260" s="87">
        <v>11</v>
      </c>
      <c r="G260" s="87">
        <v>14.23</v>
      </c>
      <c r="H260" s="87">
        <v>0</v>
      </c>
      <c r="I260" s="87">
        <v>0</v>
      </c>
      <c r="J260" s="87">
        <v>7.69</v>
      </c>
      <c r="K260" s="87">
        <v>15.38</v>
      </c>
      <c r="L260" s="87">
        <v>84.62</v>
      </c>
      <c r="M260" s="87">
        <v>678</v>
      </c>
      <c r="N260" s="87">
        <v>52</v>
      </c>
      <c r="O260" s="87">
        <v>0</v>
      </c>
      <c r="P260" s="93">
        <v>5752</v>
      </c>
    </row>
    <row r="261" spans="1:16" x14ac:dyDescent="0.25">
      <c r="A261" s="35" t="s">
        <v>319</v>
      </c>
      <c r="B261" s="85">
        <v>1</v>
      </c>
      <c r="C261" s="85">
        <v>0</v>
      </c>
      <c r="D261" s="85">
        <v>0</v>
      </c>
      <c r="E261" s="85">
        <v>1</v>
      </c>
      <c r="F261" s="85">
        <v>1</v>
      </c>
      <c r="G261" s="85">
        <v>8</v>
      </c>
      <c r="H261" s="85">
        <v>0</v>
      </c>
      <c r="I261" s="85">
        <v>0</v>
      </c>
      <c r="J261" s="85">
        <v>0</v>
      </c>
      <c r="K261" s="85">
        <v>100</v>
      </c>
      <c r="L261" s="85">
        <v>100</v>
      </c>
      <c r="M261" s="85">
        <v>0</v>
      </c>
      <c r="N261" s="85">
        <v>0</v>
      </c>
      <c r="O261" s="85">
        <v>0</v>
      </c>
      <c r="P261" s="94">
        <v>327</v>
      </c>
    </row>
    <row r="262" spans="1:16" x14ac:dyDescent="0.25">
      <c r="A262" s="35" t="s">
        <v>318</v>
      </c>
      <c r="B262" s="87">
        <v>15</v>
      </c>
      <c r="C262" s="87">
        <v>0</v>
      </c>
      <c r="D262" s="87">
        <v>0</v>
      </c>
      <c r="E262" s="87">
        <v>9</v>
      </c>
      <c r="F262" s="87">
        <v>13</v>
      </c>
      <c r="G262" s="87">
        <v>11.2</v>
      </c>
      <c r="H262" s="87">
        <v>2</v>
      </c>
      <c r="I262" s="87">
        <v>0</v>
      </c>
      <c r="J262" s="87">
        <v>0</v>
      </c>
      <c r="K262" s="87">
        <v>60</v>
      </c>
      <c r="L262" s="87">
        <v>86.67</v>
      </c>
      <c r="M262" s="88">
        <v>1983</v>
      </c>
      <c r="N262" s="87">
        <v>132</v>
      </c>
      <c r="O262" s="87">
        <v>0</v>
      </c>
      <c r="P262" s="93">
        <v>3678</v>
      </c>
    </row>
    <row r="263" spans="1:16" x14ac:dyDescent="0.25">
      <c r="A263" s="35" t="s">
        <v>317</v>
      </c>
      <c r="B263" s="85">
        <v>27</v>
      </c>
      <c r="C263" s="85">
        <v>2</v>
      </c>
      <c r="D263" s="85">
        <v>3</v>
      </c>
      <c r="E263" s="85">
        <v>8</v>
      </c>
      <c r="F263" s="85">
        <v>19</v>
      </c>
      <c r="G263" s="85">
        <v>19.670000000000002</v>
      </c>
      <c r="H263" s="85">
        <v>4</v>
      </c>
      <c r="I263" s="85">
        <v>7.41</v>
      </c>
      <c r="J263" s="85">
        <v>11.11</v>
      </c>
      <c r="K263" s="85">
        <v>29.63</v>
      </c>
      <c r="L263" s="85">
        <v>70.37</v>
      </c>
      <c r="M263" s="86">
        <v>30938</v>
      </c>
      <c r="N263" s="86">
        <v>1146</v>
      </c>
      <c r="O263" s="86">
        <v>15000</v>
      </c>
      <c r="P263" s="92">
        <v>5555</v>
      </c>
    </row>
    <row r="264" spans="1:16" x14ac:dyDescent="0.25">
      <c r="A264" s="35" t="s">
        <v>316</v>
      </c>
      <c r="B264" s="87">
        <v>23</v>
      </c>
      <c r="C264" s="87">
        <v>0</v>
      </c>
      <c r="D264" s="87">
        <v>0</v>
      </c>
      <c r="E264" s="87">
        <v>8</v>
      </c>
      <c r="F264" s="87">
        <v>18</v>
      </c>
      <c r="G264" s="87">
        <v>14.96</v>
      </c>
      <c r="H264" s="87">
        <v>0</v>
      </c>
      <c r="I264" s="87">
        <v>0</v>
      </c>
      <c r="J264" s="87">
        <v>0</v>
      </c>
      <c r="K264" s="87">
        <v>34.78</v>
      </c>
      <c r="L264" s="87">
        <v>78.260000000000005</v>
      </c>
      <c r="M264" s="88">
        <v>5214</v>
      </c>
      <c r="N264" s="87">
        <v>227</v>
      </c>
      <c r="O264" s="87">
        <v>0</v>
      </c>
      <c r="P264" s="93">
        <v>5706</v>
      </c>
    </row>
    <row r="265" spans="1:16" x14ac:dyDescent="0.25">
      <c r="A265" s="35" t="s">
        <v>315</v>
      </c>
      <c r="B265" s="85">
        <v>3</v>
      </c>
      <c r="C265" s="85">
        <v>0</v>
      </c>
      <c r="D265" s="85">
        <v>0</v>
      </c>
      <c r="E265" s="85">
        <v>1</v>
      </c>
      <c r="F265" s="85">
        <v>3</v>
      </c>
      <c r="G265" s="85">
        <v>12.67</v>
      </c>
      <c r="H265" s="85">
        <v>0</v>
      </c>
      <c r="I265" s="85">
        <v>0</v>
      </c>
      <c r="J265" s="85">
        <v>0</v>
      </c>
      <c r="K265" s="85">
        <v>33.33</v>
      </c>
      <c r="L265" s="85">
        <v>100</v>
      </c>
      <c r="M265" s="85">
        <v>0</v>
      </c>
      <c r="N265" s="85">
        <v>0</v>
      </c>
      <c r="O265" s="85">
        <v>0</v>
      </c>
      <c r="P265" s="94">
        <v>857</v>
      </c>
    </row>
    <row r="266" spans="1:16" x14ac:dyDescent="0.25">
      <c r="A266" s="35" t="s">
        <v>314</v>
      </c>
      <c r="B266" s="87">
        <v>25</v>
      </c>
      <c r="C266" s="87">
        <v>0</v>
      </c>
      <c r="D266" s="87">
        <v>0</v>
      </c>
      <c r="E266" s="87">
        <v>4</v>
      </c>
      <c r="F266" s="87">
        <v>16</v>
      </c>
      <c r="G266" s="87">
        <v>19.239999999999998</v>
      </c>
      <c r="H266" s="87">
        <v>1</v>
      </c>
      <c r="I266" s="87">
        <v>0</v>
      </c>
      <c r="J266" s="87">
        <v>0</v>
      </c>
      <c r="K266" s="87">
        <v>16</v>
      </c>
      <c r="L266" s="87">
        <v>64</v>
      </c>
      <c r="M266" s="87">
        <v>918</v>
      </c>
      <c r="N266" s="87">
        <v>37</v>
      </c>
      <c r="O266" s="87">
        <v>0</v>
      </c>
      <c r="P266" s="93">
        <v>5811</v>
      </c>
    </row>
    <row r="267" spans="1:16" x14ac:dyDescent="0.25">
      <c r="A267" s="35" t="s">
        <v>313</v>
      </c>
      <c r="B267" s="85">
        <v>12</v>
      </c>
      <c r="C267" s="85">
        <v>0</v>
      </c>
      <c r="D267" s="85">
        <v>2</v>
      </c>
      <c r="E267" s="85">
        <v>10</v>
      </c>
      <c r="F267" s="85">
        <v>12</v>
      </c>
      <c r="G267" s="85">
        <v>7.83</v>
      </c>
      <c r="H267" s="85">
        <v>0</v>
      </c>
      <c r="I267" s="85">
        <v>0</v>
      </c>
      <c r="J267" s="85">
        <v>16.670000000000002</v>
      </c>
      <c r="K267" s="85">
        <v>83.33</v>
      </c>
      <c r="L267" s="85">
        <v>100</v>
      </c>
      <c r="M267" s="86">
        <v>2445</v>
      </c>
      <c r="N267" s="85">
        <v>204</v>
      </c>
      <c r="O267" s="85">
        <v>0</v>
      </c>
      <c r="P267" s="92">
        <v>3851</v>
      </c>
    </row>
    <row r="268" spans="1:16" x14ac:dyDescent="0.25">
      <c r="A268" s="35" t="s">
        <v>312</v>
      </c>
      <c r="B268" s="87">
        <v>3</v>
      </c>
      <c r="C268" s="87">
        <v>0</v>
      </c>
      <c r="D268" s="87">
        <v>0</v>
      </c>
      <c r="E268" s="87">
        <v>1</v>
      </c>
      <c r="F268" s="87">
        <v>2</v>
      </c>
      <c r="G268" s="87">
        <v>16.670000000000002</v>
      </c>
      <c r="H268" s="87">
        <v>0</v>
      </c>
      <c r="I268" s="87">
        <v>0</v>
      </c>
      <c r="J268" s="87">
        <v>0</v>
      </c>
      <c r="K268" s="87">
        <v>33.33</v>
      </c>
      <c r="L268" s="87">
        <v>66.67</v>
      </c>
      <c r="M268" s="87">
        <v>0</v>
      </c>
      <c r="N268" s="87">
        <v>0</v>
      </c>
      <c r="O268" s="87">
        <v>0</v>
      </c>
      <c r="P268" s="91">
        <v>473</v>
      </c>
    </row>
    <row r="269" spans="1:16" x14ac:dyDescent="0.25">
      <c r="A269" s="35" t="s">
        <v>311</v>
      </c>
      <c r="B269" s="85">
        <v>9</v>
      </c>
      <c r="C269" s="85">
        <v>0</v>
      </c>
      <c r="D269" s="85">
        <v>0</v>
      </c>
      <c r="E269" s="85">
        <v>1</v>
      </c>
      <c r="F269" s="85">
        <v>6</v>
      </c>
      <c r="G269" s="85">
        <v>17.78</v>
      </c>
      <c r="H269" s="85">
        <v>0</v>
      </c>
      <c r="I269" s="85">
        <v>0</v>
      </c>
      <c r="J269" s="85">
        <v>0</v>
      </c>
      <c r="K269" s="85">
        <v>11.11</v>
      </c>
      <c r="L269" s="85">
        <v>66.67</v>
      </c>
      <c r="M269" s="85">
        <v>310</v>
      </c>
      <c r="N269" s="85">
        <v>34</v>
      </c>
      <c r="O269" s="85">
        <v>0</v>
      </c>
      <c r="P269" s="92">
        <v>2127</v>
      </c>
    </row>
    <row r="270" spans="1:16" x14ac:dyDescent="0.25">
      <c r="A270" s="35" t="s">
        <v>310</v>
      </c>
      <c r="B270" s="87">
        <v>3</v>
      </c>
      <c r="C270" s="87">
        <v>0</v>
      </c>
      <c r="D270" s="87">
        <v>1</v>
      </c>
      <c r="E270" s="87">
        <v>2</v>
      </c>
      <c r="F270" s="87">
        <v>3</v>
      </c>
      <c r="G270" s="87">
        <v>6.67</v>
      </c>
      <c r="H270" s="87">
        <v>0</v>
      </c>
      <c r="I270" s="87">
        <v>0</v>
      </c>
      <c r="J270" s="87">
        <v>33.33</v>
      </c>
      <c r="K270" s="87">
        <v>66.67</v>
      </c>
      <c r="L270" s="87">
        <v>100</v>
      </c>
      <c r="M270" s="87">
        <v>742</v>
      </c>
      <c r="N270" s="87">
        <v>247</v>
      </c>
      <c r="O270" s="87">
        <v>0</v>
      </c>
      <c r="P270" s="91">
        <v>991</v>
      </c>
    </row>
    <row r="271" spans="1:16" x14ac:dyDescent="0.25">
      <c r="A271" s="35" t="s">
        <v>309</v>
      </c>
      <c r="B271" s="85">
        <v>3</v>
      </c>
      <c r="C271" s="85">
        <v>0</v>
      </c>
      <c r="D271" s="85">
        <v>0</v>
      </c>
      <c r="E271" s="85">
        <v>2</v>
      </c>
      <c r="F271" s="85">
        <v>3</v>
      </c>
      <c r="G271" s="85">
        <v>10.33</v>
      </c>
      <c r="H271" s="85">
        <v>0</v>
      </c>
      <c r="I271" s="85">
        <v>0</v>
      </c>
      <c r="J271" s="85">
        <v>0</v>
      </c>
      <c r="K271" s="85">
        <v>66.67</v>
      </c>
      <c r="L271" s="85">
        <v>100</v>
      </c>
      <c r="M271" s="85">
        <v>0</v>
      </c>
      <c r="N271" s="85">
        <v>0</v>
      </c>
      <c r="O271" s="85">
        <v>0</v>
      </c>
      <c r="P271" s="92">
        <v>1626</v>
      </c>
    </row>
    <row r="272" spans="1:16" x14ac:dyDescent="0.25">
      <c r="A272" s="35" t="s">
        <v>308</v>
      </c>
      <c r="B272" s="87">
        <v>49</v>
      </c>
      <c r="C272" s="87">
        <v>1</v>
      </c>
      <c r="D272" s="87">
        <v>16</v>
      </c>
      <c r="E272" s="87">
        <v>37</v>
      </c>
      <c r="F272" s="87">
        <v>48</v>
      </c>
      <c r="G272" s="87">
        <v>8.02</v>
      </c>
      <c r="H272" s="87">
        <v>1</v>
      </c>
      <c r="I272" s="87">
        <v>2.04</v>
      </c>
      <c r="J272" s="87">
        <v>32.65</v>
      </c>
      <c r="K272" s="87">
        <v>75.510000000000005</v>
      </c>
      <c r="L272" s="87">
        <v>97.96</v>
      </c>
      <c r="M272" s="88">
        <v>100936</v>
      </c>
      <c r="N272" s="88">
        <v>2060</v>
      </c>
      <c r="O272" s="88">
        <v>10000</v>
      </c>
      <c r="P272" s="93">
        <v>11515</v>
      </c>
    </row>
    <row r="273" spans="1:16" x14ac:dyDescent="0.25">
      <c r="A273" s="35" t="s">
        <v>307</v>
      </c>
      <c r="B273" s="85">
        <v>174</v>
      </c>
      <c r="C273" s="85">
        <v>73</v>
      </c>
      <c r="D273" s="85">
        <v>127</v>
      </c>
      <c r="E273" s="85">
        <v>165</v>
      </c>
      <c r="F273" s="85">
        <v>170</v>
      </c>
      <c r="G273" s="85">
        <v>3.18</v>
      </c>
      <c r="H273" s="85">
        <v>1</v>
      </c>
      <c r="I273" s="85">
        <v>41.95</v>
      </c>
      <c r="J273" s="85">
        <v>72.989999999999995</v>
      </c>
      <c r="K273" s="85">
        <v>94.83</v>
      </c>
      <c r="L273" s="85">
        <v>97.7</v>
      </c>
      <c r="M273" s="86">
        <v>280198</v>
      </c>
      <c r="N273" s="86">
        <v>1610</v>
      </c>
      <c r="O273" s="86">
        <v>173646</v>
      </c>
      <c r="P273" s="92">
        <v>40305</v>
      </c>
    </row>
    <row r="274" spans="1:16" x14ac:dyDescent="0.25">
      <c r="A274" s="35" t="s">
        <v>306</v>
      </c>
      <c r="B274" s="87">
        <v>69</v>
      </c>
      <c r="C274" s="87">
        <v>2</v>
      </c>
      <c r="D274" s="87">
        <v>11</v>
      </c>
      <c r="E274" s="87">
        <v>42</v>
      </c>
      <c r="F274" s="87">
        <v>62</v>
      </c>
      <c r="G274" s="87">
        <v>10.87</v>
      </c>
      <c r="H274" s="87">
        <v>0</v>
      </c>
      <c r="I274" s="87">
        <v>2.9</v>
      </c>
      <c r="J274" s="87">
        <v>15.94</v>
      </c>
      <c r="K274" s="87">
        <v>60.87</v>
      </c>
      <c r="L274" s="87">
        <v>89.86</v>
      </c>
      <c r="M274" s="88">
        <v>34574</v>
      </c>
      <c r="N274" s="87">
        <v>501</v>
      </c>
      <c r="O274" s="88">
        <v>7500</v>
      </c>
      <c r="P274" s="93">
        <v>16423</v>
      </c>
    </row>
    <row r="275" spans="1:16" x14ac:dyDescent="0.25">
      <c r="A275" s="35" t="s">
        <v>305</v>
      </c>
      <c r="B275" s="85">
        <v>19</v>
      </c>
      <c r="C275" s="85">
        <v>0</v>
      </c>
      <c r="D275" s="85">
        <v>1</v>
      </c>
      <c r="E275" s="85">
        <v>12</v>
      </c>
      <c r="F275" s="85">
        <v>16</v>
      </c>
      <c r="G275" s="85">
        <v>11.42</v>
      </c>
      <c r="H275" s="85">
        <v>0</v>
      </c>
      <c r="I275" s="85">
        <v>0</v>
      </c>
      <c r="J275" s="85">
        <v>5.26</v>
      </c>
      <c r="K275" s="85">
        <v>63.16</v>
      </c>
      <c r="L275" s="85">
        <v>84.21</v>
      </c>
      <c r="M275" s="86">
        <v>1850</v>
      </c>
      <c r="N275" s="85">
        <v>97</v>
      </c>
      <c r="O275" s="85">
        <v>0</v>
      </c>
      <c r="P275" s="92">
        <v>5712</v>
      </c>
    </row>
    <row r="276" spans="1:16" x14ac:dyDescent="0.25">
      <c r="A276" s="35" t="s">
        <v>304</v>
      </c>
      <c r="B276" s="87">
        <v>8</v>
      </c>
      <c r="C276" s="87">
        <v>0</v>
      </c>
      <c r="D276" s="87">
        <v>1</v>
      </c>
      <c r="E276" s="87">
        <v>5</v>
      </c>
      <c r="F276" s="87">
        <v>8</v>
      </c>
      <c r="G276" s="87">
        <v>8.8800000000000008</v>
      </c>
      <c r="H276" s="87">
        <v>0</v>
      </c>
      <c r="I276" s="87">
        <v>0</v>
      </c>
      <c r="J276" s="87">
        <v>12.5</v>
      </c>
      <c r="K276" s="87">
        <v>62.5</v>
      </c>
      <c r="L276" s="87">
        <v>100</v>
      </c>
      <c r="M276" s="87">
        <v>200</v>
      </c>
      <c r="N276" s="87">
        <v>25</v>
      </c>
      <c r="O276" s="87">
        <v>0</v>
      </c>
      <c r="P276" s="93">
        <v>2391</v>
      </c>
    </row>
    <row r="277" spans="1:16" x14ac:dyDescent="0.25">
      <c r="A277" s="35" t="s">
        <v>303</v>
      </c>
      <c r="B277" s="85">
        <v>1</v>
      </c>
      <c r="C277" s="85">
        <v>0</v>
      </c>
      <c r="D277" s="85">
        <v>0</v>
      </c>
      <c r="E277" s="85">
        <v>1</v>
      </c>
      <c r="F277" s="85">
        <v>1</v>
      </c>
      <c r="G277" s="85">
        <v>6</v>
      </c>
      <c r="H277" s="85">
        <v>0</v>
      </c>
      <c r="I277" s="85">
        <v>0</v>
      </c>
      <c r="J277" s="85">
        <v>0</v>
      </c>
      <c r="K277" s="85">
        <v>100</v>
      </c>
      <c r="L277" s="85">
        <v>100</v>
      </c>
      <c r="M277" s="85">
        <v>125</v>
      </c>
      <c r="N277" s="85">
        <v>125</v>
      </c>
      <c r="O277" s="85">
        <v>0</v>
      </c>
      <c r="P277" s="94">
        <v>304</v>
      </c>
    </row>
    <row r="278" spans="1:16" x14ac:dyDescent="0.25">
      <c r="A278" s="35" t="s">
        <v>302</v>
      </c>
      <c r="B278" s="87">
        <v>2</v>
      </c>
      <c r="C278" s="87">
        <v>0</v>
      </c>
      <c r="D278" s="87">
        <v>0</v>
      </c>
      <c r="E278" s="87">
        <v>2</v>
      </c>
      <c r="F278" s="87">
        <v>2</v>
      </c>
      <c r="G278" s="87">
        <v>9</v>
      </c>
      <c r="H278" s="87">
        <v>0</v>
      </c>
      <c r="I278" s="87">
        <v>0</v>
      </c>
      <c r="J278" s="87">
        <v>0</v>
      </c>
      <c r="K278" s="87">
        <v>100</v>
      </c>
      <c r="L278" s="87">
        <v>100</v>
      </c>
      <c r="M278" s="87">
        <v>0</v>
      </c>
      <c r="N278" s="87">
        <v>0</v>
      </c>
      <c r="O278" s="87">
        <v>0</v>
      </c>
      <c r="P278" s="91">
        <v>492</v>
      </c>
    </row>
    <row r="279" spans="1:16" x14ac:dyDescent="0.25">
      <c r="A279" s="35" t="s">
        <v>301</v>
      </c>
      <c r="B279" s="85">
        <v>8</v>
      </c>
      <c r="C279" s="85">
        <v>0</v>
      </c>
      <c r="D279" s="85">
        <v>0</v>
      </c>
      <c r="E279" s="85">
        <v>7</v>
      </c>
      <c r="F279" s="85">
        <v>7</v>
      </c>
      <c r="G279" s="85">
        <v>10.25</v>
      </c>
      <c r="H279" s="85">
        <v>0</v>
      </c>
      <c r="I279" s="85">
        <v>0</v>
      </c>
      <c r="J279" s="85">
        <v>0</v>
      </c>
      <c r="K279" s="85">
        <v>87.5</v>
      </c>
      <c r="L279" s="85">
        <v>87.5</v>
      </c>
      <c r="M279" s="85">
        <v>427</v>
      </c>
      <c r="N279" s="85">
        <v>53</v>
      </c>
      <c r="O279" s="85">
        <v>0</v>
      </c>
      <c r="P279" s="92">
        <v>2211</v>
      </c>
    </row>
    <row r="280" spans="1:16" x14ac:dyDescent="0.25">
      <c r="A280" s="35" t="s">
        <v>300</v>
      </c>
      <c r="B280" s="87">
        <v>3</v>
      </c>
      <c r="C280" s="87">
        <v>0</v>
      </c>
      <c r="D280" s="87">
        <v>0</v>
      </c>
      <c r="E280" s="87">
        <v>2</v>
      </c>
      <c r="F280" s="87">
        <v>3</v>
      </c>
      <c r="G280" s="87">
        <v>9.67</v>
      </c>
      <c r="H280" s="87">
        <v>0</v>
      </c>
      <c r="I280" s="87">
        <v>0</v>
      </c>
      <c r="J280" s="87">
        <v>0</v>
      </c>
      <c r="K280" s="87">
        <v>66.67</v>
      </c>
      <c r="L280" s="87">
        <v>100</v>
      </c>
      <c r="M280" s="87">
        <v>0</v>
      </c>
      <c r="N280" s="87">
        <v>0</v>
      </c>
      <c r="O280" s="87">
        <v>0</v>
      </c>
      <c r="P280" s="91">
        <v>974</v>
      </c>
    </row>
    <row r="281" spans="1:16" x14ac:dyDescent="0.25">
      <c r="A281" s="35" t="s">
        <v>299</v>
      </c>
      <c r="B281" s="85">
        <v>1</v>
      </c>
      <c r="C281" s="85">
        <v>0</v>
      </c>
      <c r="D281" s="85">
        <v>0</v>
      </c>
      <c r="E281" s="85">
        <v>1</v>
      </c>
      <c r="F281" s="85">
        <v>1</v>
      </c>
      <c r="G281" s="85">
        <v>5</v>
      </c>
      <c r="H281" s="85">
        <v>0</v>
      </c>
      <c r="I281" s="85">
        <v>0</v>
      </c>
      <c r="J281" s="85">
        <v>0</v>
      </c>
      <c r="K281" s="85">
        <v>100</v>
      </c>
      <c r="L281" s="85">
        <v>100</v>
      </c>
      <c r="M281" s="85">
        <v>0</v>
      </c>
      <c r="N281" s="85">
        <v>0</v>
      </c>
      <c r="O281" s="85">
        <v>0</v>
      </c>
      <c r="P281" s="94">
        <v>256</v>
      </c>
    </row>
    <row r="282" spans="1:16" x14ac:dyDescent="0.25">
      <c r="A282" s="35" t="s">
        <v>298</v>
      </c>
      <c r="B282" s="87">
        <v>1</v>
      </c>
      <c r="C282" s="87">
        <v>0</v>
      </c>
      <c r="D282" s="87">
        <v>0</v>
      </c>
      <c r="E282" s="87">
        <v>1</v>
      </c>
      <c r="F282" s="87">
        <v>1</v>
      </c>
      <c r="G282" s="87">
        <v>5</v>
      </c>
      <c r="H282" s="87">
        <v>0</v>
      </c>
      <c r="I282" s="87">
        <v>0</v>
      </c>
      <c r="J282" s="87">
        <v>0</v>
      </c>
      <c r="K282" s="87">
        <v>100</v>
      </c>
      <c r="L282" s="87">
        <v>100</v>
      </c>
      <c r="M282" s="87">
        <v>0</v>
      </c>
      <c r="N282" s="87">
        <v>0</v>
      </c>
      <c r="O282" s="87">
        <v>0</v>
      </c>
      <c r="P282" s="91">
        <v>303</v>
      </c>
    </row>
    <row r="283" spans="1:16" x14ac:dyDescent="0.25">
      <c r="A283" s="35" t="s">
        <v>297</v>
      </c>
      <c r="B283" s="85">
        <v>5</v>
      </c>
      <c r="C283" s="85">
        <v>0</v>
      </c>
      <c r="D283" s="85">
        <v>1</v>
      </c>
      <c r="E283" s="85">
        <v>2</v>
      </c>
      <c r="F283" s="85">
        <v>5</v>
      </c>
      <c r="G283" s="85">
        <v>10.199999999999999</v>
      </c>
      <c r="H283" s="85">
        <v>0</v>
      </c>
      <c r="I283" s="85">
        <v>0</v>
      </c>
      <c r="J283" s="85">
        <v>20</v>
      </c>
      <c r="K283" s="85">
        <v>40</v>
      </c>
      <c r="L283" s="85">
        <v>100</v>
      </c>
      <c r="M283" s="85">
        <v>470</v>
      </c>
      <c r="N283" s="85">
        <v>94</v>
      </c>
      <c r="O283" s="85">
        <v>0</v>
      </c>
      <c r="P283" s="92">
        <v>2133</v>
      </c>
    </row>
    <row r="284" spans="1:16" x14ac:dyDescent="0.25">
      <c r="A284" s="35" t="s">
        <v>296</v>
      </c>
      <c r="B284" s="87">
        <v>2</v>
      </c>
      <c r="C284" s="87">
        <v>0</v>
      </c>
      <c r="D284" s="87">
        <v>0</v>
      </c>
      <c r="E284" s="87">
        <v>1</v>
      </c>
      <c r="F284" s="87">
        <v>2</v>
      </c>
      <c r="G284" s="87">
        <v>12.5</v>
      </c>
      <c r="H284" s="87">
        <v>0</v>
      </c>
      <c r="I284" s="87">
        <v>0</v>
      </c>
      <c r="J284" s="87">
        <v>0</v>
      </c>
      <c r="K284" s="87">
        <v>50</v>
      </c>
      <c r="L284" s="87">
        <v>100</v>
      </c>
      <c r="M284" s="88">
        <v>1032</v>
      </c>
      <c r="N284" s="87">
        <v>516</v>
      </c>
      <c r="O284" s="87">
        <v>0</v>
      </c>
      <c r="P284" s="91">
        <v>545</v>
      </c>
    </row>
    <row r="285" spans="1:16" x14ac:dyDescent="0.25">
      <c r="A285" s="35" t="s">
        <v>295</v>
      </c>
      <c r="B285" s="85">
        <v>18</v>
      </c>
      <c r="C285" s="85">
        <v>0</v>
      </c>
      <c r="D285" s="85">
        <v>5</v>
      </c>
      <c r="E285" s="85">
        <v>17</v>
      </c>
      <c r="F285" s="85">
        <v>18</v>
      </c>
      <c r="G285" s="85">
        <v>5.39</v>
      </c>
      <c r="H285" s="85">
        <v>0</v>
      </c>
      <c r="I285" s="85">
        <v>0</v>
      </c>
      <c r="J285" s="85">
        <v>27.78</v>
      </c>
      <c r="K285" s="85">
        <v>94.44</v>
      </c>
      <c r="L285" s="85">
        <v>100</v>
      </c>
      <c r="M285" s="86">
        <v>9757</v>
      </c>
      <c r="N285" s="85">
        <v>542</v>
      </c>
      <c r="O285" s="85">
        <v>0</v>
      </c>
      <c r="P285" s="92">
        <v>5086</v>
      </c>
    </row>
    <row r="286" spans="1:16" x14ac:dyDescent="0.25">
      <c r="A286" s="35" t="s">
        <v>294</v>
      </c>
      <c r="B286" s="87">
        <v>4</v>
      </c>
      <c r="C286" s="87">
        <v>1</v>
      </c>
      <c r="D286" s="87">
        <v>2</v>
      </c>
      <c r="E286" s="87">
        <v>4</v>
      </c>
      <c r="F286" s="87">
        <v>4</v>
      </c>
      <c r="G286" s="87">
        <v>3</v>
      </c>
      <c r="H286" s="87">
        <v>0</v>
      </c>
      <c r="I286" s="87">
        <v>25</v>
      </c>
      <c r="J286" s="87">
        <v>50</v>
      </c>
      <c r="K286" s="87">
        <v>100</v>
      </c>
      <c r="L286" s="87">
        <v>100</v>
      </c>
      <c r="M286" s="87">
        <v>631</v>
      </c>
      <c r="N286" s="87">
        <v>158</v>
      </c>
      <c r="O286" s="87">
        <v>500</v>
      </c>
      <c r="P286" s="93">
        <v>1201</v>
      </c>
    </row>
    <row r="287" spans="1:16" x14ac:dyDescent="0.25">
      <c r="A287" s="35" t="s">
        <v>293</v>
      </c>
      <c r="B287" s="85">
        <v>3</v>
      </c>
      <c r="C287" s="85">
        <v>0</v>
      </c>
      <c r="D287" s="85">
        <v>0</v>
      </c>
      <c r="E287" s="85">
        <v>2</v>
      </c>
      <c r="F287" s="85">
        <v>3</v>
      </c>
      <c r="G287" s="85">
        <v>10</v>
      </c>
      <c r="H287" s="85">
        <v>0</v>
      </c>
      <c r="I287" s="85">
        <v>0</v>
      </c>
      <c r="J287" s="85">
        <v>0</v>
      </c>
      <c r="K287" s="85">
        <v>66.67</v>
      </c>
      <c r="L287" s="85">
        <v>100</v>
      </c>
      <c r="M287" s="85">
        <v>300</v>
      </c>
      <c r="N287" s="85">
        <v>100</v>
      </c>
      <c r="O287" s="85">
        <v>0</v>
      </c>
      <c r="P287" s="94">
        <v>867</v>
      </c>
    </row>
    <row r="288" spans="1:16" x14ac:dyDescent="0.25">
      <c r="A288" s="35" t="s">
        <v>292</v>
      </c>
      <c r="B288" s="87">
        <v>33</v>
      </c>
      <c r="C288" s="87">
        <v>0</v>
      </c>
      <c r="D288" s="87">
        <v>0</v>
      </c>
      <c r="E288" s="87">
        <v>1</v>
      </c>
      <c r="F288" s="87">
        <v>5</v>
      </c>
      <c r="G288" s="87">
        <v>29.82</v>
      </c>
      <c r="H288" s="87">
        <v>1</v>
      </c>
      <c r="I288" s="87">
        <v>0</v>
      </c>
      <c r="J288" s="87">
        <v>0</v>
      </c>
      <c r="K288" s="87">
        <v>3.03</v>
      </c>
      <c r="L288" s="87">
        <v>15.15</v>
      </c>
      <c r="M288" s="88">
        <v>4190</v>
      </c>
      <c r="N288" s="87">
        <v>127</v>
      </c>
      <c r="O288" s="87">
        <v>0</v>
      </c>
      <c r="P288" s="93">
        <v>7358</v>
      </c>
    </row>
    <row r="289" spans="1:16" x14ac:dyDescent="0.25">
      <c r="A289" s="35" t="s">
        <v>291</v>
      </c>
      <c r="B289" s="85">
        <v>92</v>
      </c>
      <c r="C289" s="85">
        <v>0</v>
      </c>
      <c r="D289" s="85">
        <v>5</v>
      </c>
      <c r="E289" s="85">
        <v>34</v>
      </c>
      <c r="F289" s="85">
        <v>67</v>
      </c>
      <c r="G289" s="85">
        <v>15.39</v>
      </c>
      <c r="H289" s="85">
        <v>0</v>
      </c>
      <c r="I289" s="85">
        <v>0</v>
      </c>
      <c r="J289" s="85">
        <v>5.43</v>
      </c>
      <c r="K289" s="85">
        <v>36.96</v>
      </c>
      <c r="L289" s="85">
        <v>72.83</v>
      </c>
      <c r="M289" s="86">
        <v>39085</v>
      </c>
      <c r="N289" s="85">
        <v>425</v>
      </c>
      <c r="O289" s="85">
        <v>0</v>
      </c>
      <c r="P289" s="92">
        <v>21058</v>
      </c>
    </row>
    <row r="290" spans="1:16" x14ac:dyDescent="0.25">
      <c r="A290" s="35" t="s">
        <v>290</v>
      </c>
      <c r="B290" s="87">
        <v>5</v>
      </c>
      <c r="C290" s="87">
        <v>0</v>
      </c>
      <c r="D290" s="87">
        <v>0</v>
      </c>
      <c r="E290" s="87">
        <v>2</v>
      </c>
      <c r="F290" s="87">
        <v>4</v>
      </c>
      <c r="G290" s="87">
        <v>13.2</v>
      </c>
      <c r="H290" s="87">
        <v>0</v>
      </c>
      <c r="I290" s="87">
        <v>0</v>
      </c>
      <c r="J290" s="87">
        <v>0</v>
      </c>
      <c r="K290" s="87">
        <v>40</v>
      </c>
      <c r="L290" s="87">
        <v>80</v>
      </c>
      <c r="M290" s="87">
        <v>115</v>
      </c>
      <c r="N290" s="87">
        <v>23</v>
      </c>
      <c r="O290" s="87">
        <v>0</v>
      </c>
      <c r="P290" s="93">
        <v>1565</v>
      </c>
    </row>
    <row r="291" spans="1:16" x14ac:dyDescent="0.25">
      <c r="A291" s="35" t="s">
        <v>289</v>
      </c>
      <c r="B291" s="85">
        <v>1</v>
      </c>
      <c r="C291" s="85">
        <v>0</v>
      </c>
      <c r="D291" s="85">
        <v>0</v>
      </c>
      <c r="E291" s="85">
        <v>1</v>
      </c>
      <c r="F291" s="85">
        <v>1</v>
      </c>
      <c r="G291" s="85">
        <v>9</v>
      </c>
      <c r="H291" s="85">
        <v>0</v>
      </c>
      <c r="I291" s="85">
        <v>0</v>
      </c>
      <c r="J291" s="85">
        <v>0</v>
      </c>
      <c r="K291" s="85">
        <v>100</v>
      </c>
      <c r="L291" s="85">
        <v>100</v>
      </c>
      <c r="M291" s="85">
        <v>0</v>
      </c>
      <c r="N291" s="85">
        <v>0</v>
      </c>
      <c r="O291" s="85">
        <v>0</v>
      </c>
      <c r="P291" s="94">
        <v>292</v>
      </c>
    </row>
    <row r="292" spans="1:16" x14ac:dyDescent="0.25">
      <c r="A292" s="35" t="s">
        <v>288</v>
      </c>
      <c r="B292" s="87">
        <v>2</v>
      </c>
      <c r="C292" s="87">
        <v>0</v>
      </c>
      <c r="D292" s="87">
        <v>0</v>
      </c>
      <c r="E292" s="87">
        <v>2</v>
      </c>
      <c r="F292" s="87">
        <v>2</v>
      </c>
      <c r="G292" s="87">
        <v>6</v>
      </c>
      <c r="H292" s="87">
        <v>0</v>
      </c>
      <c r="I292" s="87">
        <v>0</v>
      </c>
      <c r="J292" s="87">
        <v>0</v>
      </c>
      <c r="K292" s="87">
        <v>100</v>
      </c>
      <c r="L292" s="87">
        <v>100</v>
      </c>
      <c r="M292" s="87">
        <v>679</v>
      </c>
      <c r="N292" s="87">
        <v>340</v>
      </c>
      <c r="O292" s="87">
        <v>0</v>
      </c>
      <c r="P292" s="93">
        <v>1036</v>
      </c>
    </row>
    <row r="293" spans="1:16" x14ac:dyDescent="0.25">
      <c r="A293" s="35" t="s">
        <v>287</v>
      </c>
      <c r="B293" s="85">
        <v>6</v>
      </c>
      <c r="C293" s="85">
        <v>0</v>
      </c>
      <c r="D293" s="85">
        <v>0</v>
      </c>
      <c r="E293" s="85">
        <v>5</v>
      </c>
      <c r="F293" s="85">
        <v>6</v>
      </c>
      <c r="G293" s="85">
        <v>8.83</v>
      </c>
      <c r="H293" s="85">
        <v>0</v>
      </c>
      <c r="I293" s="85">
        <v>0</v>
      </c>
      <c r="J293" s="85">
        <v>0</v>
      </c>
      <c r="K293" s="85">
        <v>83.33</v>
      </c>
      <c r="L293" s="85">
        <v>100</v>
      </c>
      <c r="M293" s="85">
        <v>723</v>
      </c>
      <c r="N293" s="85">
        <v>121</v>
      </c>
      <c r="O293" s="85">
        <v>0</v>
      </c>
      <c r="P293" s="92">
        <v>1947</v>
      </c>
    </row>
    <row r="294" spans="1:16" x14ac:dyDescent="0.25">
      <c r="A294" s="35" t="s">
        <v>286</v>
      </c>
      <c r="B294" s="87">
        <v>7</v>
      </c>
      <c r="C294" s="87">
        <v>0</v>
      </c>
      <c r="D294" s="87">
        <v>1</v>
      </c>
      <c r="E294" s="87">
        <v>6</v>
      </c>
      <c r="F294" s="87">
        <v>7</v>
      </c>
      <c r="G294" s="87">
        <v>5.71</v>
      </c>
      <c r="H294" s="87">
        <v>0</v>
      </c>
      <c r="I294" s="87">
        <v>0</v>
      </c>
      <c r="J294" s="87">
        <v>14.29</v>
      </c>
      <c r="K294" s="87">
        <v>85.71</v>
      </c>
      <c r="L294" s="87">
        <v>100</v>
      </c>
      <c r="M294" s="87">
        <v>785</v>
      </c>
      <c r="N294" s="87">
        <v>112</v>
      </c>
      <c r="O294" s="87">
        <v>0</v>
      </c>
      <c r="P294" s="93">
        <v>2363</v>
      </c>
    </row>
    <row r="295" spans="1:16" x14ac:dyDescent="0.25">
      <c r="A295" s="35" t="s">
        <v>285</v>
      </c>
      <c r="B295" s="85">
        <v>16</v>
      </c>
      <c r="C295" s="85">
        <v>1</v>
      </c>
      <c r="D295" s="85">
        <v>5</v>
      </c>
      <c r="E295" s="85">
        <v>13</v>
      </c>
      <c r="F295" s="85">
        <v>16</v>
      </c>
      <c r="G295" s="85">
        <v>6.44</v>
      </c>
      <c r="H295" s="85">
        <v>0</v>
      </c>
      <c r="I295" s="85">
        <v>6.25</v>
      </c>
      <c r="J295" s="85">
        <v>31.25</v>
      </c>
      <c r="K295" s="85">
        <v>81.25</v>
      </c>
      <c r="L295" s="85">
        <v>100</v>
      </c>
      <c r="M295" s="86">
        <v>2680</v>
      </c>
      <c r="N295" s="85">
        <v>168</v>
      </c>
      <c r="O295" s="85">
        <v>500</v>
      </c>
      <c r="P295" s="92">
        <v>5324</v>
      </c>
    </row>
    <row r="296" spans="1:16" x14ac:dyDescent="0.25">
      <c r="A296" s="35" t="s">
        <v>284</v>
      </c>
      <c r="B296" s="87">
        <v>6</v>
      </c>
      <c r="C296" s="87">
        <v>0</v>
      </c>
      <c r="D296" s="87">
        <v>0</v>
      </c>
      <c r="E296" s="87">
        <v>3</v>
      </c>
      <c r="F296" s="87">
        <v>6</v>
      </c>
      <c r="G296" s="87">
        <v>10.5</v>
      </c>
      <c r="H296" s="87">
        <v>0</v>
      </c>
      <c r="I296" s="87">
        <v>0</v>
      </c>
      <c r="J296" s="87">
        <v>0</v>
      </c>
      <c r="K296" s="87">
        <v>50</v>
      </c>
      <c r="L296" s="87">
        <v>100</v>
      </c>
      <c r="M296" s="87">
        <v>0</v>
      </c>
      <c r="N296" s="87">
        <v>0</v>
      </c>
      <c r="O296" s="87">
        <v>0</v>
      </c>
      <c r="P296" s="93">
        <v>1900</v>
      </c>
    </row>
    <row r="297" spans="1:16" x14ac:dyDescent="0.25">
      <c r="A297" s="35" t="s">
        <v>180</v>
      </c>
      <c r="B297" s="85">
        <v>29</v>
      </c>
      <c r="C297" s="85">
        <v>0</v>
      </c>
      <c r="D297" s="85">
        <v>1</v>
      </c>
      <c r="E297" s="85">
        <v>11</v>
      </c>
      <c r="F297" s="85">
        <v>18</v>
      </c>
      <c r="G297" s="85">
        <v>17.690000000000001</v>
      </c>
      <c r="H297" s="85">
        <v>0</v>
      </c>
      <c r="I297" s="85">
        <v>0</v>
      </c>
      <c r="J297" s="85">
        <v>3.45</v>
      </c>
      <c r="K297" s="85">
        <v>37.93</v>
      </c>
      <c r="L297" s="85">
        <v>62.07</v>
      </c>
      <c r="M297" s="86">
        <v>16984</v>
      </c>
      <c r="N297" s="85">
        <v>586</v>
      </c>
      <c r="O297" s="85">
        <v>0</v>
      </c>
      <c r="P297" s="92">
        <v>7060</v>
      </c>
    </row>
    <row r="298" spans="1:16" x14ac:dyDescent="0.25">
      <c r="A298" s="35" t="s">
        <v>283</v>
      </c>
      <c r="B298" s="87">
        <v>7</v>
      </c>
      <c r="C298" s="87">
        <v>0</v>
      </c>
      <c r="D298" s="87">
        <v>0</v>
      </c>
      <c r="E298" s="87">
        <v>1</v>
      </c>
      <c r="F298" s="87">
        <v>5</v>
      </c>
      <c r="G298" s="87">
        <v>19.14</v>
      </c>
      <c r="H298" s="87">
        <v>0</v>
      </c>
      <c r="I298" s="87">
        <v>0</v>
      </c>
      <c r="J298" s="87">
        <v>0</v>
      </c>
      <c r="K298" s="87">
        <v>14.29</v>
      </c>
      <c r="L298" s="87">
        <v>71.430000000000007</v>
      </c>
      <c r="M298" s="87">
        <v>288</v>
      </c>
      <c r="N298" s="87">
        <v>41</v>
      </c>
      <c r="O298" s="87">
        <v>0</v>
      </c>
      <c r="P298" s="93">
        <v>2029</v>
      </c>
    </row>
    <row r="299" spans="1:16" x14ac:dyDescent="0.25">
      <c r="A299" s="35" t="s">
        <v>282</v>
      </c>
      <c r="B299" s="85">
        <v>7</v>
      </c>
      <c r="C299" s="85">
        <v>0</v>
      </c>
      <c r="D299" s="85">
        <v>0</v>
      </c>
      <c r="E299" s="85">
        <v>1</v>
      </c>
      <c r="F299" s="85">
        <v>1</v>
      </c>
      <c r="G299" s="85">
        <v>26.43</v>
      </c>
      <c r="H299" s="85">
        <v>0</v>
      </c>
      <c r="I299" s="85">
        <v>0</v>
      </c>
      <c r="J299" s="85">
        <v>0</v>
      </c>
      <c r="K299" s="85">
        <v>14.29</v>
      </c>
      <c r="L299" s="85">
        <v>14.29</v>
      </c>
      <c r="M299" s="85">
        <v>0</v>
      </c>
      <c r="N299" s="85">
        <v>0</v>
      </c>
      <c r="O299" s="85">
        <v>0</v>
      </c>
      <c r="P299" s="92">
        <v>1738</v>
      </c>
    </row>
    <row r="300" spans="1:16" x14ac:dyDescent="0.25">
      <c r="A300" s="35" t="s">
        <v>281</v>
      </c>
      <c r="B300" s="87">
        <v>17</v>
      </c>
      <c r="C300" s="87">
        <v>0</v>
      </c>
      <c r="D300" s="87">
        <v>0</v>
      </c>
      <c r="E300" s="87">
        <v>4</v>
      </c>
      <c r="F300" s="87">
        <v>11</v>
      </c>
      <c r="G300" s="87">
        <v>19.59</v>
      </c>
      <c r="H300" s="87">
        <v>0</v>
      </c>
      <c r="I300" s="87">
        <v>0</v>
      </c>
      <c r="J300" s="87">
        <v>0</v>
      </c>
      <c r="K300" s="87">
        <v>23.53</v>
      </c>
      <c r="L300" s="87">
        <v>64.709999999999994</v>
      </c>
      <c r="M300" s="87">
        <v>985</v>
      </c>
      <c r="N300" s="87">
        <v>58</v>
      </c>
      <c r="O300" s="87">
        <v>0</v>
      </c>
      <c r="P300" s="93">
        <v>3956</v>
      </c>
    </row>
    <row r="301" spans="1:16" x14ac:dyDescent="0.25">
      <c r="A301" s="35" t="s">
        <v>280</v>
      </c>
      <c r="B301" s="85">
        <v>2</v>
      </c>
      <c r="C301" s="85">
        <v>0</v>
      </c>
      <c r="D301" s="85">
        <v>0</v>
      </c>
      <c r="E301" s="85">
        <v>1</v>
      </c>
      <c r="F301" s="85">
        <v>2</v>
      </c>
      <c r="G301" s="85">
        <v>12.5</v>
      </c>
      <c r="H301" s="85">
        <v>0</v>
      </c>
      <c r="I301" s="85">
        <v>0</v>
      </c>
      <c r="J301" s="85">
        <v>0</v>
      </c>
      <c r="K301" s="85">
        <v>50</v>
      </c>
      <c r="L301" s="85">
        <v>100</v>
      </c>
      <c r="M301" s="85">
        <v>0</v>
      </c>
      <c r="N301" s="85">
        <v>0</v>
      </c>
      <c r="O301" s="85">
        <v>0</v>
      </c>
      <c r="P301" s="94">
        <v>569</v>
      </c>
    </row>
    <row r="302" spans="1:16" x14ac:dyDescent="0.25">
      <c r="A302" s="35" t="s">
        <v>279</v>
      </c>
      <c r="B302" s="87">
        <v>19</v>
      </c>
      <c r="C302" s="87">
        <v>0</v>
      </c>
      <c r="D302" s="87">
        <v>0</v>
      </c>
      <c r="E302" s="87">
        <v>9</v>
      </c>
      <c r="F302" s="87">
        <v>16</v>
      </c>
      <c r="G302" s="87">
        <v>14</v>
      </c>
      <c r="H302" s="87">
        <v>0</v>
      </c>
      <c r="I302" s="87">
        <v>0</v>
      </c>
      <c r="J302" s="87">
        <v>0</v>
      </c>
      <c r="K302" s="87">
        <v>47.37</v>
      </c>
      <c r="L302" s="87">
        <v>84.21</v>
      </c>
      <c r="M302" s="87">
        <v>175</v>
      </c>
      <c r="N302" s="87">
        <v>9</v>
      </c>
      <c r="O302" s="87">
        <v>0</v>
      </c>
      <c r="P302" s="93">
        <v>5799</v>
      </c>
    </row>
    <row r="303" spans="1:16" x14ac:dyDescent="0.25">
      <c r="A303" s="35" t="s">
        <v>278</v>
      </c>
      <c r="B303" s="85">
        <v>3</v>
      </c>
      <c r="C303" s="85">
        <v>0</v>
      </c>
      <c r="D303" s="85">
        <v>0</v>
      </c>
      <c r="E303" s="85">
        <v>2</v>
      </c>
      <c r="F303" s="85">
        <v>3</v>
      </c>
      <c r="G303" s="85">
        <v>8.33</v>
      </c>
      <c r="H303" s="85">
        <v>0</v>
      </c>
      <c r="I303" s="85">
        <v>0</v>
      </c>
      <c r="J303" s="85">
        <v>0</v>
      </c>
      <c r="K303" s="85">
        <v>66.67</v>
      </c>
      <c r="L303" s="85">
        <v>100</v>
      </c>
      <c r="M303" s="85">
        <v>69</v>
      </c>
      <c r="N303" s="85">
        <v>23</v>
      </c>
      <c r="O303" s="85">
        <v>0</v>
      </c>
      <c r="P303" s="94">
        <v>924</v>
      </c>
    </row>
    <row r="304" spans="1:16" x14ac:dyDescent="0.25">
      <c r="A304" s="35" t="s">
        <v>277</v>
      </c>
      <c r="B304" s="87">
        <v>7</v>
      </c>
      <c r="C304" s="87">
        <v>0</v>
      </c>
      <c r="D304" s="87">
        <v>0</v>
      </c>
      <c r="E304" s="87">
        <v>2</v>
      </c>
      <c r="F304" s="87">
        <v>5</v>
      </c>
      <c r="G304" s="87">
        <v>17</v>
      </c>
      <c r="H304" s="87">
        <v>0</v>
      </c>
      <c r="I304" s="87">
        <v>0</v>
      </c>
      <c r="J304" s="87">
        <v>0</v>
      </c>
      <c r="K304" s="87">
        <v>28.57</v>
      </c>
      <c r="L304" s="87">
        <v>71.430000000000007</v>
      </c>
      <c r="M304" s="87">
        <v>0</v>
      </c>
      <c r="N304" s="87">
        <v>0</v>
      </c>
      <c r="O304" s="87">
        <v>0</v>
      </c>
      <c r="P304" s="93">
        <v>2149</v>
      </c>
    </row>
    <row r="305" spans="1:16" x14ac:dyDescent="0.25">
      <c r="A305" s="35" t="s">
        <v>276</v>
      </c>
      <c r="B305" s="85">
        <v>22</v>
      </c>
      <c r="C305" s="85">
        <v>0</v>
      </c>
      <c r="D305" s="85">
        <v>0</v>
      </c>
      <c r="E305" s="85">
        <v>3</v>
      </c>
      <c r="F305" s="85">
        <v>11</v>
      </c>
      <c r="G305" s="85">
        <v>21.82</v>
      </c>
      <c r="H305" s="85">
        <v>0</v>
      </c>
      <c r="I305" s="85">
        <v>0</v>
      </c>
      <c r="J305" s="85">
        <v>0</v>
      </c>
      <c r="K305" s="85">
        <v>13.64</v>
      </c>
      <c r="L305" s="85">
        <v>50</v>
      </c>
      <c r="M305" s="85">
        <v>653</v>
      </c>
      <c r="N305" s="85">
        <v>30</v>
      </c>
      <c r="O305" s="85">
        <v>0</v>
      </c>
      <c r="P305" s="92">
        <v>5539</v>
      </c>
    </row>
    <row r="306" spans="1:16" x14ac:dyDescent="0.25">
      <c r="A306" s="35" t="s">
        <v>275</v>
      </c>
      <c r="B306" s="87">
        <v>40</v>
      </c>
      <c r="C306" s="87">
        <v>7</v>
      </c>
      <c r="D306" s="87">
        <v>16</v>
      </c>
      <c r="E306" s="87">
        <v>34</v>
      </c>
      <c r="F306" s="87">
        <v>39</v>
      </c>
      <c r="G306" s="87">
        <v>6.3</v>
      </c>
      <c r="H306" s="87">
        <v>0</v>
      </c>
      <c r="I306" s="87">
        <v>17.5</v>
      </c>
      <c r="J306" s="87">
        <v>40</v>
      </c>
      <c r="K306" s="87">
        <v>85</v>
      </c>
      <c r="L306" s="87">
        <v>97.5</v>
      </c>
      <c r="M306" s="88">
        <v>22860</v>
      </c>
      <c r="N306" s="87">
        <v>572</v>
      </c>
      <c r="O306" s="88">
        <v>9515</v>
      </c>
      <c r="P306" s="93">
        <v>11532</v>
      </c>
    </row>
    <row r="307" spans="1:16" x14ac:dyDescent="0.25">
      <c r="A307" s="35" t="s">
        <v>274</v>
      </c>
      <c r="B307" s="85">
        <v>18</v>
      </c>
      <c r="C307" s="85">
        <v>0</v>
      </c>
      <c r="D307" s="85">
        <v>0</v>
      </c>
      <c r="E307" s="85">
        <v>10</v>
      </c>
      <c r="F307" s="85">
        <v>16</v>
      </c>
      <c r="G307" s="85">
        <v>11.94</v>
      </c>
      <c r="H307" s="85">
        <v>0</v>
      </c>
      <c r="I307" s="85">
        <v>0</v>
      </c>
      <c r="J307" s="85">
        <v>0</v>
      </c>
      <c r="K307" s="85">
        <v>55.56</v>
      </c>
      <c r="L307" s="85">
        <v>88.89</v>
      </c>
      <c r="M307" s="86">
        <v>1349</v>
      </c>
      <c r="N307" s="85">
        <v>75</v>
      </c>
      <c r="O307" s="85">
        <v>0</v>
      </c>
      <c r="P307" s="92">
        <v>4789</v>
      </c>
    </row>
    <row r="308" spans="1:16" x14ac:dyDescent="0.25">
      <c r="A308" s="35" t="s">
        <v>273</v>
      </c>
      <c r="B308" s="87">
        <v>30</v>
      </c>
      <c r="C308" s="87">
        <v>0</v>
      </c>
      <c r="D308" s="87">
        <v>0</v>
      </c>
      <c r="E308" s="87">
        <v>2</v>
      </c>
      <c r="F308" s="87">
        <v>12</v>
      </c>
      <c r="G308" s="87">
        <v>23.63</v>
      </c>
      <c r="H308" s="87">
        <v>0</v>
      </c>
      <c r="I308" s="87">
        <v>0</v>
      </c>
      <c r="J308" s="87">
        <v>0</v>
      </c>
      <c r="K308" s="87">
        <v>6.67</v>
      </c>
      <c r="L308" s="87">
        <v>40</v>
      </c>
      <c r="M308" s="88">
        <v>8669</v>
      </c>
      <c r="N308" s="87">
        <v>289</v>
      </c>
      <c r="O308" s="87">
        <v>0</v>
      </c>
      <c r="P308" s="93">
        <v>7350</v>
      </c>
    </row>
    <row r="309" spans="1:16" x14ac:dyDescent="0.25">
      <c r="A309" s="35" t="s">
        <v>272</v>
      </c>
      <c r="B309" s="85">
        <v>173</v>
      </c>
      <c r="C309" s="85">
        <v>18</v>
      </c>
      <c r="D309" s="85">
        <v>68</v>
      </c>
      <c r="E309" s="85">
        <v>151</v>
      </c>
      <c r="F309" s="85">
        <v>165</v>
      </c>
      <c r="G309" s="85">
        <v>5.98</v>
      </c>
      <c r="H309" s="85">
        <v>2</v>
      </c>
      <c r="I309" s="85">
        <v>10.4</v>
      </c>
      <c r="J309" s="85">
        <v>39.31</v>
      </c>
      <c r="K309" s="85">
        <v>87.28</v>
      </c>
      <c r="L309" s="85">
        <v>95.38</v>
      </c>
      <c r="M309" s="86">
        <v>138171</v>
      </c>
      <c r="N309" s="85">
        <v>799</v>
      </c>
      <c r="O309" s="86">
        <v>23160</v>
      </c>
      <c r="P309" s="92">
        <v>41071</v>
      </c>
    </row>
    <row r="310" spans="1:16" x14ac:dyDescent="0.25">
      <c r="A310" s="35" t="s">
        <v>271</v>
      </c>
      <c r="B310" s="87">
        <v>1</v>
      </c>
      <c r="C310" s="87">
        <v>0</v>
      </c>
      <c r="D310" s="87">
        <v>0</v>
      </c>
      <c r="E310" s="87">
        <v>1</v>
      </c>
      <c r="F310" s="87">
        <v>1</v>
      </c>
      <c r="G310" s="87">
        <v>7</v>
      </c>
      <c r="H310" s="87">
        <v>0</v>
      </c>
      <c r="I310" s="87">
        <v>0</v>
      </c>
      <c r="J310" s="87">
        <v>0</v>
      </c>
      <c r="K310" s="87">
        <v>100</v>
      </c>
      <c r="L310" s="87">
        <v>100</v>
      </c>
      <c r="M310" s="87">
        <v>0</v>
      </c>
      <c r="N310" s="87">
        <v>0</v>
      </c>
      <c r="O310" s="87">
        <v>0</v>
      </c>
      <c r="P310" s="91">
        <v>283</v>
      </c>
    </row>
    <row r="311" spans="1:16" x14ac:dyDescent="0.25">
      <c r="A311" s="35" t="s">
        <v>270</v>
      </c>
      <c r="B311" s="85">
        <v>4</v>
      </c>
      <c r="C311" s="85">
        <v>0</v>
      </c>
      <c r="D311" s="85">
        <v>0</v>
      </c>
      <c r="E311" s="85">
        <v>1</v>
      </c>
      <c r="F311" s="85">
        <v>4</v>
      </c>
      <c r="G311" s="85">
        <v>14</v>
      </c>
      <c r="H311" s="85">
        <v>0</v>
      </c>
      <c r="I311" s="85">
        <v>0</v>
      </c>
      <c r="J311" s="85">
        <v>0</v>
      </c>
      <c r="K311" s="85">
        <v>25</v>
      </c>
      <c r="L311" s="85">
        <v>100</v>
      </c>
      <c r="M311" s="85">
        <v>290</v>
      </c>
      <c r="N311" s="85">
        <v>73</v>
      </c>
      <c r="O311" s="85">
        <v>0</v>
      </c>
      <c r="P311" s="92">
        <v>1048</v>
      </c>
    </row>
    <row r="312" spans="1:16" x14ac:dyDescent="0.25">
      <c r="A312" s="35" t="s">
        <v>269</v>
      </c>
      <c r="B312" s="87">
        <v>8</v>
      </c>
      <c r="C312" s="87">
        <v>0</v>
      </c>
      <c r="D312" s="87">
        <v>0</v>
      </c>
      <c r="E312" s="87">
        <v>1</v>
      </c>
      <c r="F312" s="87">
        <v>3</v>
      </c>
      <c r="G312" s="87">
        <v>23.5</v>
      </c>
      <c r="H312" s="87">
        <v>0</v>
      </c>
      <c r="I312" s="87">
        <v>0</v>
      </c>
      <c r="J312" s="87">
        <v>0</v>
      </c>
      <c r="K312" s="87">
        <v>12.5</v>
      </c>
      <c r="L312" s="87">
        <v>37.5</v>
      </c>
      <c r="M312" s="87">
        <v>555</v>
      </c>
      <c r="N312" s="87">
        <v>69</v>
      </c>
      <c r="O312" s="87">
        <v>0</v>
      </c>
      <c r="P312" s="93">
        <v>1864</v>
      </c>
    </row>
    <row r="313" spans="1:16" x14ac:dyDescent="0.25">
      <c r="A313" s="35" t="s">
        <v>268</v>
      </c>
      <c r="B313" s="85">
        <v>3</v>
      </c>
      <c r="C313" s="85">
        <v>0</v>
      </c>
      <c r="D313" s="85">
        <v>0</v>
      </c>
      <c r="E313" s="85">
        <v>1</v>
      </c>
      <c r="F313" s="85">
        <v>3</v>
      </c>
      <c r="G313" s="85">
        <v>12.33</v>
      </c>
      <c r="H313" s="85">
        <v>0</v>
      </c>
      <c r="I313" s="85">
        <v>0</v>
      </c>
      <c r="J313" s="85">
        <v>0</v>
      </c>
      <c r="K313" s="85">
        <v>33.33</v>
      </c>
      <c r="L313" s="85">
        <v>100</v>
      </c>
      <c r="M313" s="85">
        <v>0</v>
      </c>
      <c r="N313" s="85">
        <v>0</v>
      </c>
      <c r="O313" s="85">
        <v>0</v>
      </c>
      <c r="P313" s="92">
        <v>1648</v>
      </c>
    </row>
    <row r="314" spans="1:16" x14ac:dyDescent="0.25">
      <c r="A314" s="35" t="s">
        <v>267</v>
      </c>
      <c r="B314" s="87">
        <v>21</v>
      </c>
      <c r="C314" s="87">
        <v>0</v>
      </c>
      <c r="D314" s="87">
        <v>1</v>
      </c>
      <c r="E314" s="87">
        <v>9</v>
      </c>
      <c r="F314" s="87">
        <v>20</v>
      </c>
      <c r="G314" s="87">
        <v>12.33</v>
      </c>
      <c r="H314" s="87">
        <v>0</v>
      </c>
      <c r="I314" s="87">
        <v>0</v>
      </c>
      <c r="J314" s="87">
        <v>4.76</v>
      </c>
      <c r="K314" s="87">
        <v>42.86</v>
      </c>
      <c r="L314" s="87">
        <v>95.24</v>
      </c>
      <c r="M314" s="87">
        <v>343</v>
      </c>
      <c r="N314" s="87">
        <v>16</v>
      </c>
      <c r="O314" s="87">
        <v>0</v>
      </c>
      <c r="P314" s="93">
        <v>6683</v>
      </c>
    </row>
    <row r="315" spans="1:16" x14ac:dyDescent="0.25">
      <c r="A315" s="35" t="s">
        <v>266</v>
      </c>
      <c r="B315" s="85">
        <v>11</v>
      </c>
      <c r="C315" s="85">
        <v>0</v>
      </c>
      <c r="D315" s="85">
        <v>0</v>
      </c>
      <c r="E315" s="85">
        <v>5</v>
      </c>
      <c r="F315" s="85">
        <v>10</v>
      </c>
      <c r="G315" s="85">
        <v>13.55</v>
      </c>
      <c r="H315" s="85">
        <v>0</v>
      </c>
      <c r="I315" s="85">
        <v>0</v>
      </c>
      <c r="J315" s="85">
        <v>0</v>
      </c>
      <c r="K315" s="85">
        <v>45.45</v>
      </c>
      <c r="L315" s="85">
        <v>90.91</v>
      </c>
      <c r="M315" s="85">
        <v>555</v>
      </c>
      <c r="N315" s="85">
        <v>50</v>
      </c>
      <c r="O315" s="85">
        <v>0</v>
      </c>
      <c r="P315" s="92">
        <v>3139</v>
      </c>
    </row>
    <row r="316" spans="1:16" x14ac:dyDescent="0.25">
      <c r="A316" s="35" t="s">
        <v>265</v>
      </c>
      <c r="B316" s="87">
        <v>1</v>
      </c>
      <c r="C316" s="87">
        <v>0</v>
      </c>
      <c r="D316" s="87">
        <v>0</v>
      </c>
      <c r="E316" s="87">
        <v>1</v>
      </c>
      <c r="F316" s="87">
        <v>1</v>
      </c>
      <c r="G316" s="87">
        <v>10</v>
      </c>
      <c r="H316" s="87">
        <v>0</v>
      </c>
      <c r="I316" s="87">
        <v>0</v>
      </c>
      <c r="J316" s="87">
        <v>0</v>
      </c>
      <c r="K316" s="87">
        <v>100</v>
      </c>
      <c r="L316" s="87">
        <v>100</v>
      </c>
      <c r="M316" s="87">
        <v>0</v>
      </c>
      <c r="N316" s="87">
        <v>0</v>
      </c>
      <c r="O316" s="87">
        <v>0</v>
      </c>
      <c r="P316" s="91">
        <v>360</v>
      </c>
    </row>
    <row r="317" spans="1:16" x14ac:dyDescent="0.25">
      <c r="A317" s="35" t="s">
        <v>264</v>
      </c>
      <c r="B317" s="85">
        <v>28</v>
      </c>
      <c r="C317" s="85">
        <v>0</v>
      </c>
      <c r="D317" s="85">
        <v>0</v>
      </c>
      <c r="E317" s="85">
        <v>17</v>
      </c>
      <c r="F317" s="85">
        <v>25</v>
      </c>
      <c r="G317" s="85">
        <v>11.43</v>
      </c>
      <c r="H317" s="85">
        <v>0</v>
      </c>
      <c r="I317" s="85">
        <v>0</v>
      </c>
      <c r="J317" s="85">
        <v>0</v>
      </c>
      <c r="K317" s="85">
        <v>60.71</v>
      </c>
      <c r="L317" s="85">
        <v>89.29</v>
      </c>
      <c r="M317" s="86">
        <v>1905</v>
      </c>
      <c r="N317" s="85">
        <v>68</v>
      </c>
      <c r="O317" s="85">
        <v>0</v>
      </c>
      <c r="P317" s="92">
        <v>8722</v>
      </c>
    </row>
    <row r="318" spans="1:16" x14ac:dyDescent="0.25">
      <c r="A318" s="35" t="s">
        <v>263</v>
      </c>
      <c r="B318" s="87">
        <v>1</v>
      </c>
      <c r="C318" s="87">
        <v>0</v>
      </c>
      <c r="D318" s="87">
        <v>0</v>
      </c>
      <c r="E318" s="87">
        <v>1</v>
      </c>
      <c r="F318" s="87">
        <v>1</v>
      </c>
      <c r="G318" s="87">
        <v>10</v>
      </c>
      <c r="H318" s="87">
        <v>0</v>
      </c>
      <c r="I318" s="87">
        <v>0</v>
      </c>
      <c r="J318" s="87">
        <v>0</v>
      </c>
      <c r="K318" s="87">
        <v>100</v>
      </c>
      <c r="L318" s="87">
        <v>100</v>
      </c>
      <c r="M318" s="87">
        <v>140</v>
      </c>
      <c r="N318" s="87">
        <v>140</v>
      </c>
      <c r="O318" s="87">
        <v>0</v>
      </c>
      <c r="P318" s="91">
        <v>474</v>
      </c>
    </row>
    <row r="319" spans="1:16" x14ac:dyDescent="0.25">
      <c r="A319" s="35" t="s">
        <v>262</v>
      </c>
      <c r="B319" s="85">
        <v>1</v>
      </c>
      <c r="C319" s="85">
        <v>0</v>
      </c>
      <c r="D319" s="85">
        <v>0</v>
      </c>
      <c r="E319" s="85">
        <v>1</v>
      </c>
      <c r="F319" s="85">
        <v>1</v>
      </c>
      <c r="G319" s="85">
        <v>10</v>
      </c>
      <c r="H319" s="85">
        <v>0</v>
      </c>
      <c r="I319" s="85">
        <v>0</v>
      </c>
      <c r="J319" s="85">
        <v>0</v>
      </c>
      <c r="K319" s="85">
        <v>100</v>
      </c>
      <c r="L319" s="85">
        <v>100</v>
      </c>
      <c r="M319" s="85">
        <v>0</v>
      </c>
      <c r="N319" s="85">
        <v>0</v>
      </c>
      <c r="O319" s="85">
        <v>0</v>
      </c>
      <c r="P319" s="94">
        <v>233</v>
      </c>
    </row>
    <row r="320" spans="1:16" x14ac:dyDescent="0.25">
      <c r="A320" s="35" t="s">
        <v>261</v>
      </c>
      <c r="B320" s="87">
        <v>6</v>
      </c>
      <c r="C320" s="87">
        <v>0</v>
      </c>
      <c r="D320" s="87">
        <v>0</v>
      </c>
      <c r="E320" s="87">
        <v>1</v>
      </c>
      <c r="F320" s="87">
        <v>2</v>
      </c>
      <c r="G320" s="87">
        <v>19.329999999999998</v>
      </c>
      <c r="H320" s="87">
        <v>0</v>
      </c>
      <c r="I320" s="87">
        <v>0</v>
      </c>
      <c r="J320" s="87">
        <v>0</v>
      </c>
      <c r="K320" s="87">
        <v>16.670000000000002</v>
      </c>
      <c r="L320" s="87">
        <v>33.33</v>
      </c>
      <c r="M320" s="88">
        <v>4617</v>
      </c>
      <c r="N320" s="87">
        <v>770</v>
      </c>
      <c r="O320" s="87">
        <v>0</v>
      </c>
      <c r="P320" s="93">
        <v>1551</v>
      </c>
    </row>
    <row r="321" spans="1:16" x14ac:dyDescent="0.25">
      <c r="A321" s="35" t="s">
        <v>260</v>
      </c>
      <c r="B321" s="85">
        <v>5</v>
      </c>
      <c r="C321" s="85">
        <v>0</v>
      </c>
      <c r="D321" s="85">
        <v>0</v>
      </c>
      <c r="E321" s="85">
        <v>2</v>
      </c>
      <c r="F321" s="85">
        <v>5</v>
      </c>
      <c r="G321" s="85">
        <v>13</v>
      </c>
      <c r="H321" s="85">
        <v>0</v>
      </c>
      <c r="I321" s="85">
        <v>0</v>
      </c>
      <c r="J321" s="85">
        <v>0</v>
      </c>
      <c r="K321" s="85">
        <v>40</v>
      </c>
      <c r="L321" s="85">
        <v>100</v>
      </c>
      <c r="M321" s="85">
        <v>675</v>
      </c>
      <c r="N321" s="85">
        <v>135</v>
      </c>
      <c r="O321" s="85">
        <v>0</v>
      </c>
      <c r="P321" s="92">
        <v>1637</v>
      </c>
    </row>
    <row r="322" spans="1:16" x14ac:dyDescent="0.25">
      <c r="A322" s="35" t="s">
        <v>259</v>
      </c>
      <c r="B322" s="87">
        <v>14</v>
      </c>
      <c r="C322" s="87">
        <v>0</v>
      </c>
      <c r="D322" s="87">
        <v>0</v>
      </c>
      <c r="E322" s="87">
        <v>8</v>
      </c>
      <c r="F322" s="87">
        <v>13</v>
      </c>
      <c r="G322" s="87">
        <v>10.210000000000001</v>
      </c>
      <c r="H322" s="87">
        <v>0</v>
      </c>
      <c r="I322" s="87">
        <v>0</v>
      </c>
      <c r="J322" s="87">
        <v>0</v>
      </c>
      <c r="K322" s="87">
        <v>57.14</v>
      </c>
      <c r="L322" s="87">
        <v>92.86</v>
      </c>
      <c r="M322" s="87">
        <v>815</v>
      </c>
      <c r="N322" s="87">
        <v>58</v>
      </c>
      <c r="O322" s="87">
        <v>0</v>
      </c>
      <c r="P322" s="93">
        <v>4397</v>
      </c>
    </row>
    <row r="323" spans="1:16" x14ac:dyDescent="0.25">
      <c r="A323" s="35" t="s">
        <v>258</v>
      </c>
      <c r="B323" s="85">
        <v>27</v>
      </c>
      <c r="C323" s="85">
        <v>0</v>
      </c>
      <c r="D323" s="85">
        <v>0</v>
      </c>
      <c r="E323" s="85">
        <v>1</v>
      </c>
      <c r="F323" s="85">
        <v>6</v>
      </c>
      <c r="G323" s="85">
        <v>26.96</v>
      </c>
      <c r="H323" s="85">
        <v>1</v>
      </c>
      <c r="I323" s="85">
        <v>0</v>
      </c>
      <c r="J323" s="85">
        <v>0</v>
      </c>
      <c r="K323" s="85">
        <v>3.7</v>
      </c>
      <c r="L323" s="85">
        <v>22.22</v>
      </c>
      <c r="M323" s="86">
        <v>7209</v>
      </c>
      <c r="N323" s="85">
        <v>267</v>
      </c>
      <c r="O323" s="85">
        <v>0</v>
      </c>
      <c r="P323" s="92">
        <v>5876</v>
      </c>
    </row>
    <row r="324" spans="1:16" x14ac:dyDescent="0.25">
      <c r="A324" s="35" t="s">
        <v>257</v>
      </c>
      <c r="B324" s="87">
        <v>47</v>
      </c>
      <c r="C324" s="87">
        <v>0</v>
      </c>
      <c r="D324" s="87">
        <v>1</v>
      </c>
      <c r="E324" s="87">
        <v>2</v>
      </c>
      <c r="F324" s="87">
        <v>25</v>
      </c>
      <c r="G324" s="87">
        <v>21.77</v>
      </c>
      <c r="H324" s="87">
        <v>4</v>
      </c>
      <c r="I324" s="87">
        <v>0</v>
      </c>
      <c r="J324" s="87">
        <v>2.13</v>
      </c>
      <c r="K324" s="87">
        <v>4.26</v>
      </c>
      <c r="L324" s="87">
        <v>53.19</v>
      </c>
      <c r="M324" s="88">
        <v>19287</v>
      </c>
      <c r="N324" s="87">
        <v>410</v>
      </c>
      <c r="O324" s="87">
        <v>0</v>
      </c>
      <c r="P324" s="93">
        <v>9923</v>
      </c>
    </row>
    <row r="325" spans="1:16" x14ac:dyDescent="0.25">
      <c r="A325" s="35" t="s">
        <v>256</v>
      </c>
      <c r="B325" s="85">
        <v>38</v>
      </c>
      <c r="C325" s="85">
        <v>0</v>
      </c>
      <c r="D325" s="85">
        <v>1</v>
      </c>
      <c r="E325" s="85">
        <v>10</v>
      </c>
      <c r="F325" s="85">
        <v>24</v>
      </c>
      <c r="G325" s="85">
        <v>19.18</v>
      </c>
      <c r="H325" s="85">
        <v>0</v>
      </c>
      <c r="I325" s="85">
        <v>0</v>
      </c>
      <c r="J325" s="85">
        <v>2.63</v>
      </c>
      <c r="K325" s="85">
        <v>26.32</v>
      </c>
      <c r="L325" s="85">
        <v>63.16</v>
      </c>
      <c r="M325" s="86">
        <v>6423</v>
      </c>
      <c r="N325" s="85">
        <v>169</v>
      </c>
      <c r="O325" s="85">
        <v>0</v>
      </c>
      <c r="P325" s="92">
        <v>9313</v>
      </c>
    </row>
    <row r="326" spans="1:16" x14ac:dyDescent="0.25">
      <c r="A326" s="35" t="s">
        <v>255</v>
      </c>
      <c r="B326" s="87">
        <v>4</v>
      </c>
      <c r="C326" s="87">
        <v>0</v>
      </c>
      <c r="D326" s="87">
        <v>0</v>
      </c>
      <c r="E326" s="87">
        <v>2</v>
      </c>
      <c r="F326" s="87">
        <v>3</v>
      </c>
      <c r="G326" s="87">
        <v>13.75</v>
      </c>
      <c r="H326" s="87">
        <v>0</v>
      </c>
      <c r="I326" s="87">
        <v>0</v>
      </c>
      <c r="J326" s="87">
        <v>0</v>
      </c>
      <c r="K326" s="87">
        <v>50</v>
      </c>
      <c r="L326" s="87">
        <v>75</v>
      </c>
      <c r="M326" s="87">
        <v>0</v>
      </c>
      <c r="N326" s="87">
        <v>0</v>
      </c>
      <c r="O326" s="87">
        <v>0</v>
      </c>
      <c r="P326" s="93">
        <v>1362</v>
      </c>
    </row>
    <row r="327" spans="1:16" x14ac:dyDescent="0.25">
      <c r="A327" s="35" t="s">
        <v>254</v>
      </c>
      <c r="B327" s="85">
        <v>2</v>
      </c>
      <c r="C327" s="85">
        <v>0</v>
      </c>
      <c r="D327" s="85">
        <v>0</v>
      </c>
      <c r="E327" s="85">
        <v>1</v>
      </c>
      <c r="F327" s="85">
        <v>1</v>
      </c>
      <c r="G327" s="85">
        <v>15.5</v>
      </c>
      <c r="H327" s="85">
        <v>0</v>
      </c>
      <c r="I327" s="85">
        <v>0</v>
      </c>
      <c r="J327" s="85">
        <v>0</v>
      </c>
      <c r="K327" s="85">
        <v>50</v>
      </c>
      <c r="L327" s="85">
        <v>50</v>
      </c>
      <c r="M327" s="85">
        <v>0</v>
      </c>
      <c r="N327" s="85">
        <v>0</v>
      </c>
      <c r="O327" s="85">
        <v>0</v>
      </c>
      <c r="P327" s="94">
        <v>590</v>
      </c>
    </row>
    <row r="328" spans="1:16" x14ac:dyDescent="0.25">
      <c r="A328" s="35" t="s">
        <v>253</v>
      </c>
      <c r="B328" s="87">
        <v>4</v>
      </c>
      <c r="C328" s="87">
        <v>0</v>
      </c>
      <c r="D328" s="87">
        <v>0</v>
      </c>
      <c r="E328" s="87">
        <v>1</v>
      </c>
      <c r="F328" s="87">
        <v>3</v>
      </c>
      <c r="G328" s="87">
        <v>14</v>
      </c>
      <c r="H328" s="87">
        <v>1</v>
      </c>
      <c r="I328" s="87">
        <v>0</v>
      </c>
      <c r="J328" s="87">
        <v>0</v>
      </c>
      <c r="K328" s="87">
        <v>25</v>
      </c>
      <c r="L328" s="87">
        <v>75</v>
      </c>
      <c r="M328" s="87">
        <v>0</v>
      </c>
      <c r="N328" s="87">
        <v>0</v>
      </c>
      <c r="O328" s="87">
        <v>0</v>
      </c>
      <c r="P328" s="93">
        <v>1582</v>
      </c>
    </row>
    <row r="329" spans="1:16" x14ac:dyDescent="0.25">
      <c r="A329" s="35" t="s">
        <v>252</v>
      </c>
      <c r="B329" s="85">
        <v>1</v>
      </c>
      <c r="C329" s="85">
        <v>0</v>
      </c>
      <c r="D329" s="85">
        <v>0</v>
      </c>
      <c r="E329" s="85">
        <v>1</v>
      </c>
      <c r="F329" s="85">
        <v>1</v>
      </c>
      <c r="G329" s="85">
        <v>9</v>
      </c>
      <c r="H329" s="85">
        <v>0</v>
      </c>
      <c r="I329" s="85">
        <v>0</v>
      </c>
      <c r="J329" s="85">
        <v>0</v>
      </c>
      <c r="K329" s="85">
        <v>100</v>
      </c>
      <c r="L329" s="85">
        <v>100</v>
      </c>
      <c r="M329" s="85">
        <v>292</v>
      </c>
      <c r="N329" s="85">
        <v>292</v>
      </c>
      <c r="O329" s="85">
        <v>0</v>
      </c>
      <c r="P329" s="94">
        <v>441</v>
      </c>
    </row>
    <row r="330" spans="1:16" x14ac:dyDescent="0.25">
      <c r="A330" s="35" t="s">
        <v>251</v>
      </c>
      <c r="B330" s="87">
        <v>5</v>
      </c>
      <c r="C330" s="87">
        <v>0</v>
      </c>
      <c r="D330" s="87">
        <v>0</v>
      </c>
      <c r="E330" s="87">
        <v>2</v>
      </c>
      <c r="F330" s="87">
        <v>5</v>
      </c>
      <c r="G330" s="87">
        <v>12.4</v>
      </c>
      <c r="H330" s="87">
        <v>0</v>
      </c>
      <c r="I330" s="87">
        <v>0</v>
      </c>
      <c r="J330" s="87">
        <v>0</v>
      </c>
      <c r="K330" s="87">
        <v>40</v>
      </c>
      <c r="L330" s="87">
        <v>100</v>
      </c>
      <c r="M330" s="87">
        <v>0</v>
      </c>
      <c r="N330" s="87">
        <v>0</v>
      </c>
      <c r="O330" s="87">
        <v>0</v>
      </c>
      <c r="P330" s="93">
        <v>1507</v>
      </c>
    </row>
    <row r="331" spans="1:16" x14ac:dyDescent="0.25">
      <c r="A331" s="35" t="s">
        <v>250</v>
      </c>
      <c r="B331" s="85">
        <v>6</v>
      </c>
      <c r="C331" s="85">
        <v>0</v>
      </c>
      <c r="D331" s="85">
        <v>1</v>
      </c>
      <c r="E331" s="85">
        <v>5</v>
      </c>
      <c r="F331" s="85">
        <v>6</v>
      </c>
      <c r="G331" s="85">
        <v>7</v>
      </c>
      <c r="H331" s="85">
        <v>0</v>
      </c>
      <c r="I331" s="85">
        <v>0</v>
      </c>
      <c r="J331" s="85">
        <v>16.670000000000002</v>
      </c>
      <c r="K331" s="85">
        <v>83.33</v>
      </c>
      <c r="L331" s="85">
        <v>100</v>
      </c>
      <c r="M331" s="85">
        <v>735</v>
      </c>
      <c r="N331" s="85">
        <v>123</v>
      </c>
      <c r="O331" s="85">
        <v>0</v>
      </c>
      <c r="P331" s="92">
        <v>1581</v>
      </c>
    </row>
    <row r="332" spans="1:16" x14ac:dyDescent="0.25">
      <c r="A332" s="35" t="s">
        <v>249</v>
      </c>
      <c r="B332" s="87">
        <v>16</v>
      </c>
      <c r="C332" s="87">
        <v>0</v>
      </c>
      <c r="D332" s="87">
        <v>3</v>
      </c>
      <c r="E332" s="87">
        <v>14</v>
      </c>
      <c r="F332" s="87">
        <v>16</v>
      </c>
      <c r="G332" s="87">
        <v>6.75</v>
      </c>
      <c r="H332" s="87">
        <v>0</v>
      </c>
      <c r="I332" s="87">
        <v>0</v>
      </c>
      <c r="J332" s="87">
        <v>18.75</v>
      </c>
      <c r="K332" s="87">
        <v>87.5</v>
      </c>
      <c r="L332" s="87">
        <v>100</v>
      </c>
      <c r="M332" s="88">
        <v>2875</v>
      </c>
      <c r="N332" s="87">
        <v>180</v>
      </c>
      <c r="O332" s="87">
        <v>0</v>
      </c>
      <c r="P332" s="93">
        <v>5687</v>
      </c>
    </row>
    <row r="333" spans="1:16" x14ac:dyDescent="0.25">
      <c r="A333" s="35" t="s">
        <v>248</v>
      </c>
      <c r="B333" s="85">
        <v>1</v>
      </c>
      <c r="C333" s="85">
        <v>0</v>
      </c>
      <c r="D333" s="85">
        <v>0</v>
      </c>
      <c r="E333" s="85">
        <v>1</v>
      </c>
      <c r="F333" s="85">
        <v>1</v>
      </c>
      <c r="G333" s="85">
        <v>8</v>
      </c>
      <c r="H333" s="85">
        <v>0</v>
      </c>
      <c r="I333" s="85">
        <v>0</v>
      </c>
      <c r="J333" s="85">
        <v>0</v>
      </c>
      <c r="K333" s="85">
        <v>100</v>
      </c>
      <c r="L333" s="85">
        <v>100</v>
      </c>
      <c r="M333" s="85">
        <v>0</v>
      </c>
      <c r="N333" s="85">
        <v>0</v>
      </c>
      <c r="O333" s="85">
        <v>0</v>
      </c>
      <c r="P333" s="94">
        <v>285</v>
      </c>
    </row>
    <row r="334" spans="1:16" x14ac:dyDescent="0.25">
      <c r="A334" s="35" t="s">
        <v>247</v>
      </c>
      <c r="B334" s="87">
        <v>2</v>
      </c>
      <c r="C334" s="87">
        <v>0</v>
      </c>
      <c r="D334" s="87">
        <v>1</v>
      </c>
      <c r="E334" s="87">
        <v>1</v>
      </c>
      <c r="F334" s="87">
        <v>2</v>
      </c>
      <c r="G334" s="87">
        <v>8.5</v>
      </c>
      <c r="H334" s="87">
        <v>0</v>
      </c>
      <c r="I334" s="87">
        <v>0</v>
      </c>
      <c r="J334" s="87">
        <v>50</v>
      </c>
      <c r="K334" s="87">
        <v>50</v>
      </c>
      <c r="L334" s="87">
        <v>100</v>
      </c>
      <c r="M334" s="87">
        <v>500</v>
      </c>
      <c r="N334" s="87">
        <v>250</v>
      </c>
      <c r="O334" s="87">
        <v>0</v>
      </c>
      <c r="P334" s="91">
        <v>652</v>
      </c>
    </row>
    <row r="335" spans="1:16" x14ac:dyDescent="0.25">
      <c r="A335" s="35" t="s">
        <v>246</v>
      </c>
      <c r="B335" s="85">
        <v>2</v>
      </c>
      <c r="C335" s="85">
        <v>0</v>
      </c>
      <c r="D335" s="85">
        <v>0</v>
      </c>
      <c r="E335" s="85">
        <v>2</v>
      </c>
      <c r="F335" s="85">
        <v>2</v>
      </c>
      <c r="G335" s="85">
        <v>9.5</v>
      </c>
      <c r="H335" s="85">
        <v>0</v>
      </c>
      <c r="I335" s="85">
        <v>0</v>
      </c>
      <c r="J335" s="85">
        <v>0</v>
      </c>
      <c r="K335" s="85">
        <v>100</v>
      </c>
      <c r="L335" s="85">
        <v>100</v>
      </c>
      <c r="M335" s="85">
        <v>0</v>
      </c>
      <c r="N335" s="85">
        <v>0</v>
      </c>
      <c r="O335" s="85">
        <v>0</v>
      </c>
      <c r="P335" s="94">
        <v>582</v>
      </c>
    </row>
    <row r="336" spans="1:16" x14ac:dyDescent="0.25">
      <c r="A336" s="35" t="s">
        <v>245</v>
      </c>
      <c r="B336" s="87">
        <v>8</v>
      </c>
      <c r="C336" s="87">
        <v>0</v>
      </c>
      <c r="D336" s="87">
        <v>0</v>
      </c>
      <c r="E336" s="87">
        <v>3</v>
      </c>
      <c r="F336" s="87">
        <v>8</v>
      </c>
      <c r="G336" s="87">
        <v>12.38</v>
      </c>
      <c r="H336" s="87">
        <v>0</v>
      </c>
      <c r="I336" s="87">
        <v>0</v>
      </c>
      <c r="J336" s="87">
        <v>0</v>
      </c>
      <c r="K336" s="87">
        <v>37.5</v>
      </c>
      <c r="L336" s="87">
        <v>100</v>
      </c>
      <c r="M336" s="87">
        <v>540</v>
      </c>
      <c r="N336" s="87">
        <v>68</v>
      </c>
      <c r="O336" s="87">
        <v>0</v>
      </c>
      <c r="P336" s="93">
        <v>2332</v>
      </c>
    </row>
    <row r="337" spans="1:16" x14ac:dyDescent="0.25">
      <c r="A337" s="35" t="s">
        <v>244</v>
      </c>
      <c r="B337" s="85">
        <v>6</v>
      </c>
      <c r="C337" s="85">
        <v>0</v>
      </c>
      <c r="D337" s="85">
        <v>0</v>
      </c>
      <c r="E337" s="85">
        <v>5</v>
      </c>
      <c r="F337" s="85">
        <v>6</v>
      </c>
      <c r="G337" s="85">
        <v>7.67</v>
      </c>
      <c r="H337" s="85">
        <v>0</v>
      </c>
      <c r="I337" s="85">
        <v>0</v>
      </c>
      <c r="J337" s="85">
        <v>0</v>
      </c>
      <c r="K337" s="85">
        <v>83.33</v>
      </c>
      <c r="L337" s="85">
        <v>100</v>
      </c>
      <c r="M337" s="85">
        <v>0</v>
      </c>
      <c r="N337" s="85">
        <v>0</v>
      </c>
      <c r="O337" s="85">
        <v>0</v>
      </c>
      <c r="P337" s="92">
        <v>1668</v>
      </c>
    </row>
    <row r="338" spans="1:16" x14ac:dyDescent="0.25">
      <c r="A338" s="35" t="s">
        <v>243</v>
      </c>
      <c r="B338" s="87">
        <v>18</v>
      </c>
      <c r="C338" s="87">
        <v>0</v>
      </c>
      <c r="D338" s="87">
        <v>0</v>
      </c>
      <c r="E338" s="87">
        <v>7</v>
      </c>
      <c r="F338" s="87">
        <v>16</v>
      </c>
      <c r="G338" s="87">
        <v>12.56</v>
      </c>
      <c r="H338" s="87">
        <v>0</v>
      </c>
      <c r="I338" s="87">
        <v>0</v>
      </c>
      <c r="J338" s="87">
        <v>0</v>
      </c>
      <c r="K338" s="87">
        <v>38.89</v>
      </c>
      <c r="L338" s="87">
        <v>88.89</v>
      </c>
      <c r="M338" s="87">
        <v>200</v>
      </c>
      <c r="N338" s="87">
        <v>11</v>
      </c>
      <c r="O338" s="87">
        <v>0</v>
      </c>
      <c r="P338" s="93">
        <v>5198</v>
      </c>
    </row>
    <row r="339" spans="1:16" x14ac:dyDescent="0.25">
      <c r="A339" s="35" t="s">
        <v>242</v>
      </c>
      <c r="B339" s="85">
        <v>6</v>
      </c>
      <c r="C339" s="85">
        <v>0</v>
      </c>
      <c r="D339" s="85">
        <v>0</v>
      </c>
      <c r="E339" s="85">
        <v>1</v>
      </c>
      <c r="F339" s="85">
        <v>3</v>
      </c>
      <c r="G339" s="85">
        <v>18.5</v>
      </c>
      <c r="H339" s="85">
        <v>0</v>
      </c>
      <c r="I339" s="85">
        <v>0</v>
      </c>
      <c r="J339" s="85">
        <v>0</v>
      </c>
      <c r="K339" s="85">
        <v>16.670000000000002</v>
      </c>
      <c r="L339" s="85">
        <v>50</v>
      </c>
      <c r="M339" s="85">
        <v>0</v>
      </c>
      <c r="N339" s="85">
        <v>0</v>
      </c>
      <c r="O339" s="85">
        <v>0</v>
      </c>
      <c r="P339" s="92">
        <v>1716</v>
      </c>
    </row>
    <row r="340" spans="1:16" x14ac:dyDescent="0.25">
      <c r="A340" s="35" t="s">
        <v>241</v>
      </c>
      <c r="B340" s="87">
        <v>1</v>
      </c>
      <c r="C340" s="87">
        <v>0</v>
      </c>
      <c r="D340" s="87">
        <v>0</v>
      </c>
      <c r="E340" s="87">
        <v>1</v>
      </c>
      <c r="F340" s="87">
        <v>1</v>
      </c>
      <c r="G340" s="87">
        <v>8</v>
      </c>
      <c r="H340" s="87">
        <v>0</v>
      </c>
      <c r="I340" s="87">
        <v>0</v>
      </c>
      <c r="J340" s="87">
        <v>0</v>
      </c>
      <c r="K340" s="87">
        <v>100</v>
      </c>
      <c r="L340" s="87">
        <v>100</v>
      </c>
      <c r="M340" s="87">
        <v>226</v>
      </c>
      <c r="N340" s="87">
        <v>226</v>
      </c>
      <c r="O340" s="87">
        <v>0</v>
      </c>
      <c r="P340" s="91">
        <v>296</v>
      </c>
    </row>
    <row r="341" spans="1:16" x14ac:dyDescent="0.25">
      <c r="A341" s="35" t="s">
        <v>240</v>
      </c>
      <c r="B341" s="85">
        <v>1</v>
      </c>
      <c r="C341" s="85">
        <v>1</v>
      </c>
      <c r="D341" s="85">
        <v>1</v>
      </c>
      <c r="E341" s="85">
        <v>1</v>
      </c>
      <c r="F341" s="85">
        <v>1</v>
      </c>
      <c r="G341" s="85">
        <v>1</v>
      </c>
      <c r="H341" s="85">
        <v>0</v>
      </c>
      <c r="I341" s="85">
        <v>100</v>
      </c>
      <c r="J341" s="85">
        <v>100</v>
      </c>
      <c r="K341" s="85">
        <v>100</v>
      </c>
      <c r="L341" s="85">
        <v>100</v>
      </c>
      <c r="M341" s="86">
        <v>1500</v>
      </c>
      <c r="N341" s="86">
        <v>1500</v>
      </c>
      <c r="O341" s="86">
        <v>1500</v>
      </c>
      <c r="P341" s="94">
        <v>300</v>
      </c>
    </row>
    <row r="342" spans="1:16" x14ac:dyDescent="0.25">
      <c r="A342" s="35" t="s">
        <v>239</v>
      </c>
      <c r="B342" s="87">
        <v>1</v>
      </c>
      <c r="C342" s="87">
        <v>0</v>
      </c>
      <c r="D342" s="87">
        <v>0</v>
      </c>
      <c r="E342" s="87">
        <v>1</v>
      </c>
      <c r="F342" s="87">
        <v>1</v>
      </c>
      <c r="G342" s="87">
        <v>10</v>
      </c>
      <c r="H342" s="87">
        <v>0</v>
      </c>
      <c r="I342" s="87">
        <v>0</v>
      </c>
      <c r="J342" s="87">
        <v>0</v>
      </c>
      <c r="K342" s="87">
        <v>100</v>
      </c>
      <c r="L342" s="87">
        <v>100</v>
      </c>
      <c r="M342" s="87">
        <v>0</v>
      </c>
      <c r="N342" s="87">
        <v>0</v>
      </c>
      <c r="O342" s="87">
        <v>0</v>
      </c>
      <c r="P342" s="91">
        <v>293</v>
      </c>
    </row>
    <row r="343" spans="1:16" x14ac:dyDescent="0.25">
      <c r="A343" s="35" t="s">
        <v>238</v>
      </c>
      <c r="B343" s="85">
        <v>1</v>
      </c>
      <c r="C343" s="85">
        <v>0</v>
      </c>
      <c r="D343" s="85">
        <v>0</v>
      </c>
      <c r="E343" s="85">
        <v>1</v>
      </c>
      <c r="F343" s="85">
        <v>1</v>
      </c>
      <c r="G343" s="85">
        <v>8</v>
      </c>
      <c r="H343" s="85">
        <v>0</v>
      </c>
      <c r="I343" s="85">
        <v>0</v>
      </c>
      <c r="J343" s="85">
        <v>0</v>
      </c>
      <c r="K343" s="85">
        <v>100</v>
      </c>
      <c r="L343" s="85">
        <v>100</v>
      </c>
      <c r="M343" s="85">
        <v>0</v>
      </c>
      <c r="N343" s="85">
        <v>0</v>
      </c>
      <c r="O343" s="85">
        <v>0</v>
      </c>
      <c r="P343" s="94">
        <v>307</v>
      </c>
    </row>
    <row r="344" spans="1:16" x14ac:dyDescent="0.25">
      <c r="A344" s="35" t="s">
        <v>237</v>
      </c>
      <c r="B344" s="87">
        <v>11</v>
      </c>
      <c r="C344" s="87">
        <v>0</v>
      </c>
      <c r="D344" s="87">
        <v>0</v>
      </c>
      <c r="E344" s="87">
        <v>3</v>
      </c>
      <c r="F344" s="87">
        <v>10</v>
      </c>
      <c r="G344" s="87">
        <v>12.18</v>
      </c>
      <c r="H344" s="87">
        <v>0</v>
      </c>
      <c r="I344" s="87">
        <v>0</v>
      </c>
      <c r="J344" s="87">
        <v>0</v>
      </c>
      <c r="K344" s="87">
        <v>27.27</v>
      </c>
      <c r="L344" s="87">
        <v>90.91</v>
      </c>
      <c r="M344" s="87">
        <v>425</v>
      </c>
      <c r="N344" s="87">
        <v>39</v>
      </c>
      <c r="O344" s="87">
        <v>0</v>
      </c>
      <c r="P344" s="93">
        <v>3534</v>
      </c>
    </row>
    <row r="345" spans="1:16" x14ac:dyDescent="0.25">
      <c r="A345" s="35" t="s">
        <v>236</v>
      </c>
      <c r="B345" s="85">
        <v>7</v>
      </c>
      <c r="C345" s="85">
        <v>0</v>
      </c>
      <c r="D345" s="85">
        <v>1</v>
      </c>
      <c r="E345" s="85">
        <v>7</v>
      </c>
      <c r="F345" s="85">
        <v>7</v>
      </c>
      <c r="G345" s="85">
        <v>6.14</v>
      </c>
      <c r="H345" s="85">
        <v>0</v>
      </c>
      <c r="I345" s="85">
        <v>0</v>
      </c>
      <c r="J345" s="85">
        <v>14.29</v>
      </c>
      <c r="K345" s="85">
        <v>100</v>
      </c>
      <c r="L345" s="85">
        <v>100</v>
      </c>
      <c r="M345" s="85">
        <v>677</v>
      </c>
      <c r="N345" s="85">
        <v>97</v>
      </c>
      <c r="O345" s="85">
        <v>0</v>
      </c>
      <c r="P345" s="92">
        <v>3243</v>
      </c>
    </row>
    <row r="346" spans="1:16" x14ac:dyDescent="0.25">
      <c r="A346" s="35" t="s">
        <v>235</v>
      </c>
      <c r="B346" s="87">
        <v>22</v>
      </c>
      <c r="C346" s="87">
        <v>0</v>
      </c>
      <c r="D346" s="87">
        <v>0</v>
      </c>
      <c r="E346" s="87">
        <v>14</v>
      </c>
      <c r="F346" s="87">
        <v>22</v>
      </c>
      <c r="G346" s="87">
        <v>9.86</v>
      </c>
      <c r="H346" s="87">
        <v>0</v>
      </c>
      <c r="I346" s="87">
        <v>0</v>
      </c>
      <c r="J346" s="87">
        <v>0</v>
      </c>
      <c r="K346" s="87">
        <v>63.64</v>
      </c>
      <c r="L346" s="87">
        <v>100</v>
      </c>
      <c r="M346" s="87">
        <v>355</v>
      </c>
      <c r="N346" s="87">
        <v>16</v>
      </c>
      <c r="O346" s="87">
        <v>0</v>
      </c>
      <c r="P346" s="93">
        <v>6533</v>
      </c>
    </row>
    <row r="347" spans="1:16" x14ac:dyDescent="0.25">
      <c r="A347" s="35" t="s">
        <v>234</v>
      </c>
      <c r="B347" s="85">
        <v>1</v>
      </c>
      <c r="C347" s="85">
        <v>0</v>
      </c>
      <c r="D347" s="85">
        <v>0</v>
      </c>
      <c r="E347" s="85">
        <v>1</v>
      </c>
      <c r="F347" s="85">
        <v>1</v>
      </c>
      <c r="G347" s="85">
        <v>9</v>
      </c>
      <c r="H347" s="85">
        <v>0</v>
      </c>
      <c r="I347" s="85">
        <v>0</v>
      </c>
      <c r="J347" s="85">
        <v>0</v>
      </c>
      <c r="K347" s="85">
        <v>100</v>
      </c>
      <c r="L347" s="85">
        <v>100</v>
      </c>
      <c r="M347" s="85">
        <v>0</v>
      </c>
      <c r="N347" s="85">
        <v>0</v>
      </c>
      <c r="O347" s="85">
        <v>0</v>
      </c>
      <c r="P347" s="94">
        <v>296</v>
      </c>
    </row>
    <row r="348" spans="1:16" x14ac:dyDescent="0.25">
      <c r="A348" s="35" t="s">
        <v>233</v>
      </c>
      <c r="B348" s="87">
        <v>2</v>
      </c>
      <c r="C348" s="87">
        <v>0</v>
      </c>
      <c r="D348" s="87">
        <v>1</v>
      </c>
      <c r="E348" s="87">
        <v>2</v>
      </c>
      <c r="F348" s="87">
        <v>2</v>
      </c>
      <c r="G348" s="87">
        <v>5</v>
      </c>
      <c r="H348" s="87">
        <v>0</v>
      </c>
      <c r="I348" s="87">
        <v>0</v>
      </c>
      <c r="J348" s="87">
        <v>50</v>
      </c>
      <c r="K348" s="87">
        <v>100</v>
      </c>
      <c r="L348" s="87">
        <v>100</v>
      </c>
      <c r="M348" s="87">
        <v>176</v>
      </c>
      <c r="N348" s="87">
        <v>88</v>
      </c>
      <c r="O348" s="87">
        <v>0</v>
      </c>
      <c r="P348" s="91">
        <v>749</v>
      </c>
    </row>
    <row r="349" spans="1:16" x14ac:dyDescent="0.25">
      <c r="A349" s="35" t="s">
        <v>232</v>
      </c>
      <c r="B349" s="85">
        <v>2</v>
      </c>
      <c r="C349" s="85">
        <v>0</v>
      </c>
      <c r="D349" s="85">
        <v>0</v>
      </c>
      <c r="E349" s="85">
        <v>1</v>
      </c>
      <c r="F349" s="85">
        <v>2</v>
      </c>
      <c r="G349" s="85">
        <v>10.5</v>
      </c>
      <c r="H349" s="85">
        <v>0</v>
      </c>
      <c r="I349" s="85">
        <v>0</v>
      </c>
      <c r="J349" s="85">
        <v>0</v>
      </c>
      <c r="K349" s="85">
        <v>50</v>
      </c>
      <c r="L349" s="85">
        <v>100</v>
      </c>
      <c r="M349" s="85">
        <v>100</v>
      </c>
      <c r="N349" s="85">
        <v>50</v>
      </c>
      <c r="O349" s="85">
        <v>0</v>
      </c>
      <c r="P349" s="94">
        <v>603</v>
      </c>
    </row>
    <row r="350" spans="1:16" x14ac:dyDescent="0.25">
      <c r="A350" s="35" t="s">
        <v>231</v>
      </c>
      <c r="B350" s="87">
        <v>3</v>
      </c>
      <c r="C350" s="87">
        <v>0</v>
      </c>
      <c r="D350" s="87">
        <v>0</v>
      </c>
      <c r="E350" s="87">
        <v>2</v>
      </c>
      <c r="F350" s="87">
        <v>2</v>
      </c>
      <c r="G350" s="87">
        <v>11</v>
      </c>
      <c r="H350" s="87">
        <v>0</v>
      </c>
      <c r="I350" s="87">
        <v>0</v>
      </c>
      <c r="J350" s="87">
        <v>0</v>
      </c>
      <c r="K350" s="87">
        <v>66.67</v>
      </c>
      <c r="L350" s="87">
        <v>66.67</v>
      </c>
      <c r="M350" s="87">
        <v>190</v>
      </c>
      <c r="N350" s="87">
        <v>63</v>
      </c>
      <c r="O350" s="87">
        <v>0</v>
      </c>
      <c r="P350" s="93">
        <v>1031</v>
      </c>
    </row>
    <row r="351" spans="1:16" x14ac:dyDescent="0.25">
      <c r="A351" s="35" t="s">
        <v>230</v>
      </c>
      <c r="B351" s="85">
        <v>3</v>
      </c>
      <c r="C351" s="85">
        <v>0</v>
      </c>
      <c r="D351" s="85">
        <v>0</v>
      </c>
      <c r="E351" s="85">
        <v>1</v>
      </c>
      <c r="F351" s="85">
        <v>2</v>
      </c>
      <c r="G351" s="85">
        <v>17.329999999999998</v>
      </c>
      <c r="H351" s="85">
        <v>0</v>
      </c>
      <c r="I351" s="85">
        <v>0</v>
      </c>
      <c r="J351" s="85">
        <v>0</v>
      </c>
      <c r="K351" s="85">
        <v>33.33</v>
      </c>
      <c r="L351" s="85">
        <v>66.67</v>
      </c>
      <c r="M351" s="85">
        <v>0</v>
      </c>
      <c r="N351" s="85">
        <v>0</v>
      </c>
      <c r="O351" s="85">
        <v>0</v>
      </c>
      <c r="P351" s="94">
        <v>760</v>
      </c>
    </row>
    <row r="352" spans="1:16" x14ac:dyDescent="0.25">
      <c r="A352" s="35" t="s">
        <v>229</v>
      </c>
      <c r="B352" s="87">
        <v>33</v>
      </c>
      <c r="C352" s="87">
        <v>0</v>
      </c>
      <c r="D352" s="87">
        <v>0</v>
      </c>
      <c r="E352" s="87">
        <v>2</v>
      </c>
      <c r="F352" s="87">
        <v>5</v>
      </c>
      <c r="G352" s="87">
        <v>33.06</v>
      </c>
      <c r="H352" s="87">
        <v>0</v>
      </c>
      <c r="I352" s="87">
        <v>0</v>
      </c>
      <c r="J352" s="87">
        <v>0</v>
      </c>
      <c r="K352" s="87">
        <v>6.06</v>
      </c>
      <c r="L352" s="87">
        <v>15.15</v>
      </c>
      <c r="M352" s="88">
        <v>1635</v>
      </c>
      <c r="N352" s="87">
        <v>50</v>
      </c>
      <c r="O352" s="87">
        <v>0</v>
      </c>
      <c r="P352" s="93">
        <v>7716</v>
      </c>
    </row>
    <row r="353" spans="1:16" x14ac:dyDescent="0.25">
      <c r="A353" s="35" t="s">
        <v>228</v>
      </c>
      <c r="B353" s="85">
        <v>2</v>
      </c>
      <c r="C353" s="85">
        <v>0</v>
      </c>
      <c r="D353" s="85">
        <v>0</v>
      </c>
      <c r="E353" s="85">
        <v>1</v>
      </c>
      <c r="F353" s="85">
        <v>2</v>
      </c>
      <c r="G353" s="85">
        <v>7.5</v>
      </c>
      <c r="H353" s="85">
        <v>0</v>
      </c>
      <c r="I353" s="85">
        <v>0</v>
      </c>
      <c r="J353" s="85">
        <v>0</v>
      </c>
      <c r="K353" s="85">
        <v>50</v>
      </c>
      <c r="L353" s="85">
        <v>100</v>
      </c>
      <c r="M353" s="85">
        <v>0</v>
      </c>
      <c r="N353" s="85">
        <v>0</v>
      </c>
      <c r="O353" s="85">
        <v>0</v>
      </c>
      <c r="P353" s="94">
        <v>593</v>
      </c>
    </row>
    <row r="354" spans="1:16" x14ac:dyDescent="0.25">
      <c r="A354" s="35" t="s">
        <v>227</v>
      </c>
      <c r="B354" s="87">
        <v>1</v>
      </c>
      <c r="C354" s="87">
        <v>0</v>
      </c>
      <c r="D354" s="87">
        <v>0</v>
      </c>
      <c r="E354" s="87">
        <v>1</v>
      </c>
      <c r="F354" s="87">
        <v>1</v>
      </c>
      <c r="G354" s="87">
        <v>7</v>
      </c>
      <c r="H354" s="87">
        <v>0</v>
      </c>
      <c r="I354" s="87">
        <v>0</v>
      </c>
      <c r="J354" s="87">
        <v>0</v>
      </c>
      <c r="K354" s="87">
        <v>100</v>
      </c>
      <c r="L354" s="87">
        <v>100</v>
      </c>
      <c r="M354" s="87">
        <v>0</v>
      </c>
      <c r="N354" s="87">
        <v>0</v>
      </c>
      <c r="O354" s="87">
        <v>0</v>
      </c>
      <c r="P354" s="91">
        <v>242</v>
      </c>
    </row>
    <row r="355" spans="1:16" x14ac:dyDescent="0.25">
      <c r="A355" s="35" t="s">
        <v>226</v>
      </c>
      <c r="B355" s="85">
        <v>30</v>
      </c>
      <c r="C355" s="85">
        <v>0</v>
      </c>
      <c r="D355" s="85">
        <v>0</v>
      </c>
      <c r="E355" s="85">
        <v>3</v>
      </c>
      <c r="F355" s="85">
        <v>21</v>
      </c>
      <c r="G355" s="85">
        <v>17.77</v>
      </c>
      <c r="H355" s="85">
        <v>1</v>
      </c>
      <c r="I355" s="85">
        <v>0</v>
      </c>
      <c r="J355" s="85">
        <v>0</v>
      </c>
      <c r="K355" s="85">
        <v>10</v>
      </c>
      <c r="L355" s="85">
        <v>70</v>
      </c>
      <c r="M355" s="85">
        <v>210</v>
      </c>
      <c r="N355" s="85">
        <v>7</v>
      </c>
      <c r="O355" s="85">
        <v>0</v>
      </c>
      <c r="P355" s="92">
        <v>6737</v>
      </c>
    </row>
    <row r="356" spans="1:16" x14ac:dyDescent="0.25">
      <c r="A356" s="35" t="s">
        <v>225</v>
      </c>
      <c r="B356" s="87">
        <v>4</v>
      </c>
      <c r="C356" s="87">
        <v>1</v>
      </c>
      <c r="D356" s="87">
        <v>1</v>
      </c>
      <c r="E356" s="87">
        <v>3</v>
      </c>
      <c r="F356" s="87">
        <v>3</v>
      </c>
      <c r="G356" s="87">
        <v>6</v>
      </c>
      <c r="H356" s="87">
        <v>1</v>
      </c>
      <c r="I356" s="87">
        <v>25</v>
      </c>
      <c r="J356" s="87">
        <v>25</v>
      </c>
      <c r="K356" s="87">
        <v>75</v>
      </c>
      <c r="L356" s="87">
        <v>75</v>
      </c>
      <c r="M356" s="88">
        <v>2273</v>
      </c>
      <c r="N356" s="87">
        <v>568</v>
      </c>
      <c r="O356" s="88">
        <v>2083</v>
      </c>
      <c r="P356" s="91">
        <v>880</v>
      </c>
    </row>
    <row r="357" spans="1:16" x14ac:dyDescent="0.25">
      <c r="A357" s="35" t="s">
        <v>224</v>
      </c>
      <c r="B357" s="85">
        <v>5</v>
      </c>
      <c r="C357" s="85">
        <v>0</v>
      </c>
      <c r="D357" s="85">
        <v>0</v>
      </c>
      <c r="E357" s="85">
        <v>1</v>
      </c>
      <c r="F357" s="85">
        <v>3</v>
      </c>
      <c r="G357" s="85">
        <v>18.399999999999999</v>
      </c>
      <c r="H357" s="85">
        <v>0</v>
      </c>
      <c r="I357" s="85">
        <v>0</v>
      </c>
      <c r="J357" s="85">
        <v>0</v>
      </c>
      <c r="K357" s="85">
        <v>20</v>
      </c>
      <c r="L357" s="85">
        <v>60</v>
      </c>
      <c r="M357" s="85">
        <v>0</v>
      </c>
      <c r="N357" s="85">
        <v>0</v>
      </c>
      <c r="O357" s="85">
        <v>0</v>
      </c>
      <c r="P357" s="92">
        <v>1650</v>
      </c>
    </row>
    <row r="358" spans="1:16" x14ac:dyDescent="0.25">
      <c r="A358" s="35" t="s">
        <v>223</v>
      </c>
      <c r="B358" s="87">
        <v>1</v>
      </c>
      <c r="C358" s="87">
        <v>0</v>
      </c>
      <c r="D358" s="87">
        <v>0</v>
      </c>
      <c r="E358" s="87">
        <v>1</v>
      </c>
      <c r="F358" s="87">
        <v>1</v>
      </c>
      <c r="G358" s="87">
        <v>7</v>
      </c>
      <c r="H358" s="87">
        <v>0</v>
      </c>
      <c r="I358" s="87">
        <v>0</v>
      </c>
      <c r="J358" s="87">
        <v>0</v>
      </c>
      <c r="K358" s="87">
        <v>100</v>
      </c>
      <c r="L358" s="87">
        <v>100</v>
      </c>
      <c r="M358" s="87">
        <v>0</v>
      </c>
      <c r="N358" s="87">
        <v>0</v>
      </c>
      <c r="O358" s="87">
        <v>0</v>
      </c>
      <c r="P358" s="91">
        <v>385</v>
      </c>
    </row>
    <row r="359" spans="1:16" x14ac:dyDescent="0.25">
      <c r="A359" s="35" t="s">
        <v>222</v>
      </c>
      <c r="B359" s="85">
        <v>7</v>
      </c>
      <c r="C359" s="85">
        <v>0</v>
      </c>
      <c r="D359" s="85">
        <v>0</v>
      </c>
      <c r="E359" s="85">
        <v>3</v>
      </c>
      <c r="F359" s="85">
        <v>6</v>
      </c>
      <c r="G359" s="85">
        <v>12.86</v>
      </c>
      <c r="H359" s="85">
        <v>0</v>
      </c>
      <c r="I359" s="85">
        <v>0</v>
      </c>
      <c r="J359" s="85">
        <v>0</v>
      </c>
      <c r="K359" s="85">
        <v>42.86</v>
      </c>
      <c r="L359" s="85">
        <v>85.71</v>
      </c>
      <c r="M359" s="85">
        <v>0</v>
      </c>
      <c r="N359" s="85">
        <v>0</v>
      </c>
      <c r="O359" s="85">
        <v>0</v>
      </c>
      <c r="P359" s="92">
        <v>2092</v>
      </c>
    </row>
    <row r="360" spans="1:16" x14ac:dyDescent="0.25">
      <c r="A360" s="35" t="s">
        <v>221</v>
      </c>
      <c r="B360" s="87">
        <v>2</v>
      </c>
      <c r="C360" s="87">
        <v>0</v>
      </c>
      <c r="D360" s="87">
        <v>0</v>
      </c>
      <c r="E360" s="87">
        <v>1</v>
      </c>
      <c r="F360" s="87">
        <v>2</v>
      </c>
      <c r="G360" s="87">
        <v>10</v>
      </c>
      <c r="H360" s="87">
        <v>0</v>
      </c>
      <c r="I360" s="87">
        <v>0</v>
      </c>
      <c r="J360" s="87">
        <v>0</v>
      </c>
      <c r="K360" s="87">
        <v>50</v>
      </c>
      <c r="L360" s="87">
        <v>100</v>
      </c>
      <c r="M360" s="87">
        <v>160</v>
      </c>
      <c r="N360" s="87">
        <v>80</v>
      </c>
      <c r="O360" s="87">
        <v>0</v>
      </c>
      <c r="P360" s="93">
        <v>1095</v>
      </c>
    </row>
    <row r="361" spans="1:16" x14ac:dyDescent="0.25">
      <c r="A361" s="35" t="s">
        <v>220</v>
      </c>
      <c r="B361" s="85">
        <v>3</v>
      </c>
      <c r="C361" s="85">
        <v>0</v>
      </c>
      <c r="D361" s="85">
        <v>0</v>
      </c>
      <c r="E361" s="85">
        <v>3</v>
      </c>
      <c r="F361" s="85">
        <v>3</v>
      </c>
      <c r="G361" s="85">
        <v>7.33</v>
      </c>
      <c r="H361" s="85">
        <v>0</v>
      </c>
      <c r="I361" s="85">
        <v>0</v>
      </c>
      <c r="J361" s="85">
        <v>0</v>
      </c>
      <c r="K361" s="85">
        <v>100</v>
      </c>
      <c r="L361" s="85">
        <v>100</v>
      </c>
      <c r="M361" s="85">
        <v>218</v>
      </c>
      <c r="N361" s="85">
        <v>73</v>
      </c>
      <c r="O361" s="85">
        <v>0</v>
      </c>
      <c r="P361" s="92">
        <v>1410</v>
      </c>
    </row>
    <row r="362" spans="1:16" x14ac:dyDescent="0.25">
      <c r="A362" s="35" t="s">
        <v>219</v>
      </c>
      <c r="B362" s="87">
        <v>4</v>
      </c>
      <c r="C362" s="87">
        <v>0</v>
      </c>
      <c r="D362" s="87">
        <v>0</v>
      </c>
      <c r="E362" s="87">
        <v>4</v>
      </c>
      <c r="F362" s="87">
        <v>4</v>
      </c>
      <c r="G362" s="87">
        <v>6</v>
      </c>
      <c r="H362" s="87">
        <v>0</v>
      </c>
      <c r="I362" s="87">
        <v>0</v>
      </c>
      <c r="J362" s="87">
        <v>0</v>
      </c>
      <c r="K362" s="87">
        <v>100</v>
      </c>
      <c r="L362" s="87">
        <v>100</v>
      </c>
      <c r="M362" s="87">
        <v>711</v>
      </c>
      <c r="N362" s="87">
        <v>178</v>
      </c>
      <c r="O362" s="87">
        <v>0</v>
      </c>
      <c r="P362" s="93">
        <v>2115</v>
      </c>
    </row>
    <row r="363" spans="1:16" x14ac:dyDescent="0.25">
      <c r="A363" s="35" t="s">
        <v>218</v>
      </c>
      <c r="B363" s="85">
        <v>156</v>
      </c>
      <c r="C363" s="85">
        <v>46</v>
      </c>
      <c r="D363" s="85">
        <v>123</v>
      </c>
      <c r="E363" s="85">
        <v>154</v>
      </c>
      <c r="F363" s="85">
        <v>155</v>
      </c>
      <c r="G363" s="85">
        <v>2.85</v>
      </c>
      <c r="H363" s="85">
        <v>1</v>
      </c>
      <c r="I363" s="85">
        <v>29.49</v>
      </c>
      <c r="J363" s="85">
        <v>78.849999999999994</v>
      </c>
      <c r="K363" s="85">
        <v>98.72</v>
      </c>
      <c r="L363" s="85">
        <v>99.36</v>
      </c>
      <c r="M363" s="86">
        <v>125626</v>
      </c>
      <c r="N363" s="85">
        <v>805</v>
      </c>
      <c r="O363" s="86">
        <v>56480</v>
      </c>
      <c r="P363" s="92">
        <v>40942</v>
      </c>
    </row>
    <row r="364" spans="1:16" x14ac:dyDescent="0.25">
      <c r="A364" s="35" t="s">
        <v>217</v>
      </c>
      <c r="B364" s="87">
        <v>8</v>
      </c>
      <c r="C364" s="87">
        <v>0</v>
      </c>
      <c r="D364" s="87">
        <v>0</v>
      </c>
      <c r="E364" s="87">
        <v>2</v>
      </c>
      <c r="F364" s="87">
        <v>6</v>
      </c>
      <c r="G364" s="87">
        <v>18.88</v>
      </c>
      <c r="H364" s="87">
        <v>1</v>
      </c>
      <c r="I364" s="87">
        <v>0</v>
      </c>
      <c r="J364" s="87">
        <v>0</v>
      </c>
      <c r="K364" s="87">
        <v>25</v>
      </c>
      <c r="L364" s="87">
        <v>75</v>
      </c>
      <c r="M364" s="87">
        <v>0</v>
      </c>
      <c r="N364" s="87">
        <v>0</v>
      </c>
      <c r="O364" s="87">
        <v>0</v>
      </c>
      <c r="P364" s="93">
        <v>2087</v>
      </c>
    </row>
    <row r="365" spans="1:16" x14ac:dyDescent="0.25">
      <c r="A365" s="35" t="s">
        <v>216</v>
      </c>
      <c r="B365" s="85">
        <v>41</v>
      </c>
      <c r="C365" s="85">
        <v>3</v>
      </c>
      <c r="D365" s="85">
        <v>4</v>
      </c>
      <c r="E365" s="85">
        <v>27</v>
      </c>
      <c r="F365" s="85">
        <v>40</v>
      </c>
      <c r="G365" s="85">
        <v>9.24</v>
      </c>
      <c r="H365" s="85">
        <v>0</v>
      </c>
      <c r="I365" s="85">
        <v>7.32</v>
      </c>
      <c r="J365" s="85">
        <v>9.76</v>
      </c>
      <c r="K365" s="85">
        <v>65.849999999999994</v>
      </c>
      <c r="L365" s="85">
        <v>97.56</v>
      </c>
      <c r="M365" s="86">
        <v>56073</v>
      </c>
      <c r="N365" s="86">
        <v>1368</v>
      </c>
      <c r="O365" s="86">
        <v>16000</v>
      </c>
      <c r="P365" s="92">
        <v>9528</v>
      </c>
    </row>
    <row r="366" spans="1:16" x14ac:dyDescent="0.25">
      <c r="A366" s="35" t="s">
        <v>215</v>
      </c>
      <c r="B366" s="87">
        <v>10</v>
      </c>
      <c r="C366" s="87">
        <v>2</v>
      </c>
      <c r="D366" s="87">
        <v>6</v>
      </c>
      <c r="E366" s="87">
        <v>9</v>
      </c>
      <c r="F366" s="87">
        <v>10</v>
      </c>
      <c r="G366" s="87">
        <v>4.9000000000000004</v>
      </c>
      <c r="H366" s="87">
        <v>0</v>
      </c>
      <c r="I366" s="87">
        <v>20</v>
      </c>
      <c r="J366" s="87">
        <v>60</v>
      </c>
      <c r="K366" s="87">
        <v>90</v>
      </c>
      <c r="L366" s="87">
        <v>100</v>
      </c>
      <c r="M366" s="88">
        <v>1750</v>
      </c>
      <c r="N366" s="87">
        <v>175</v>
      </c>
      <c r="O366" s="88">
        <v>1215</v>
      </c>
      <c r="P366" s="93">
        <v>2975</v>
      </c>
    </row>
    <row r="367" spans="1:16" x14ac:dyDescent="0.25">
      <c r="A367" s="35" t="s">
        <v>214</v>
      </c>
      <c r="B367" s="85">
        <v>84</v>
      </c>
      <c r="C367" s="85">
        <v>0</v>
      </c>
      <c r="D367" s="85">
        <v>2</v>
      </c>
      <c r="E367" s="85">
        <v>27</v>
      </c>
      <c r="F367" s="85">
        <v>59</v>
      </c>
      <c r="G367" s="85">
        <v>16.23</v>
      </c>
      <c r="H367" s="85">
        <v>1</v>
      </c>
      <c r="I367" s="85">
        <v>0</v>
      </c>
      <c r="J367" s="85">
        <v>2.38</v>
      </c>
      <c r="K367" s="85">
        <v>32.14</v>
      </c>
      <c r="L367" s="85">
        <v>70.239999999999995</v>
      </c>
      <c r="M367" s="86">
        <v>27715</v>
      </c>
      <c r="N367" s="85">
        <v>330</v>
      </c>
      <c r="O367" s="85">
        <v>0</v>
      </c>
      <c r="P367" s="92">
        <v>19485</v>
      </c>
    </row>
    <row r="368" spans="1:16" x14ac:dyDescent="0.25">
      <c r="A368" s="35" t="s">
        <v>213</v>
      </c>
      <c r="B368" s="87">
        <v>14</v>
      </c>
      <c r="C368" s="87">
        <v>0</v>
      </c>
      <c r="D368" s="87">
        <v>0</v>
      </c>
      <c r="E368" s="87">
        <v>1</v>
      </c>
      <c r="F368" s="87">
        <v>8</v>
      </c>
      <c r="G368" s="87">
        <v>19.29</v>
      </c>
      <c r="H368" s="87">
        <v>0</v>
      </c>
      <c r="I368" s="87">
        <v>0</v>
      </c>
      <c r="J368" s="87">
        <v>0</v>
      </c>
      <c r="K368" s="87">
        <v>7.14</v>
      </c>
      <c r="L368" s="87">
        <v>57.14</v>
      </c>
      <c r="M368" s="87">
        <v>0</v>
      </c>
      <c r="N368" s="87">
        <v>0</v>
      </c>
      <c r="O368" s="87">
        <v>0</v>
      </c>
      <c r="P368" s="93">
        <v>3842</v>
      </c>
    </row>
    <row r="369" spans="1:16" x14ac:dyDescent="0.25">
      <c r="A369" s="35" t="s">
        <v>212</v>
      </c>
      <c r="B369" s="85">
        <v>5</v>
      </c>
      <c r="C369" s="85">
        <v>0</v>
      </c>
      <c r="D369" s="85">
        <v>0</v>
      </c>
      <c r="E369" s="85">
        <v>3</v>
      </c>
      <c r="F369" s="85">
        <v>5</v>
      </c>
      <c r="G369" s="85">
        <v>11.2</v>
      </c>
      <c r="H369" s="85">
        <v>0</v>
      </c>
      <c r="I369" s="85">
        <v>0</v>
      </c>
      <c r="J369" s="85">
        <v>0</v>
      </c>
      <c r="K369" s="85">
        <v>60</v>
      </c>
      <c r="L369" s="85">
        <v>100</v>
      </c>
      <c r="M369" s="85">
        <v>956</v>
      </c>
      <c r="N369" s="85">
        <v>191</v>
      </c>
      <c r="O369" s="85">
        <v>0</v>
      </c>
      <c r="P369" s="92">
        <v>1779</v>
      </c>
    </row>
    <row r="370" spans="1:16" x14ac:dyDescent="0.25">
      <c r="A370" s="35" t="s">
        <v>211</v>
      </c>
      <c r="B370" s="87">
        <v>2</v>
      </c>
      <c r="C370" s="87">
        <v>0</v>
      </c>
      <c r="D370" s="87">
        <v>0</v>
      </c>
      <c r="E370" s="87">
        <v>2</v>
      </c>
      <c r="F370" s="87">
        <v>2</v>
      </c>
      <c r="G370" s="87">
        <v>8.5</v>
      </c>
      <c r="H370" s="87">
        <v>0</v>
      </c>
      <c r="I370" s="87">
        <v>0</v>
      </c>
      <c r="J370" s="87">
        <v>0</v>
      </c>
      <c r="K370" s="87">
        <v>100</v>
      </c>
      <c r="L370" s="87">
        <v>100</v>
      </c>
      <c r="M370" s="87">
        <v>133</v>
      </c>
      <c r="N370" s="87">
        <v>67</v>
      </c>
      <c r="O370" s="87">
        <v>0</v>
      </c>
      <c r="P370" s="91">
        <v>584</v>
      </c>
    </row>
    <row r="371" spans="1:16" x14ac:dyDescent="0.25">
      <c r="A371" s="35" t="s">
        <v>210</v>
      </c>
      <c r="B371" s="94">
        <v>68</v>
      </c>
      <c r="C371" s="94">
        <v>0</v>
      </c>
      <c r="D371" s="94">
        <v>0</v>
      </c>
      <c r="E371" s="94">
        <v>26</v>
      </c>
      <c r="F371" s="94">
        <v>54</v>
      </c>
      <c r="G371" s="94">
        <v>14.66</v>
      </c>
      <c r="H371" s="94">
        <v>0</v>
      </c>
      <c r="I371" s="94">
        <v>0</v>
      </c>
      <c r="J371" s="94">
        <v>0</v>
      </c>
      <c r="K371" s="94">
        <v>38.24</v>
      </c>
      <c r="L371" s="94">
        <v>79.41</v>
      </c>
      <c r="M371" s="92">
        <v>10010</v>
      </c>
      <c r="N371" s="94">
        <v>147</v>
      </c>
      <c r="O371" s="94">
        <v>0</v>
      </c>
      <c r="P371" s="92">
        <v>17257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E590-6153-4191-98EF-B66150E0D805}">
  <dimension ref="A1:P405"/>
  <sheetViews>
    <sheetView workbookViewId="0">
      <selection sqref="A1:XFD1"/>
    </sheetView>
  </sheetViews>
  <sheetFormatPr defaultRowHeight="15" x14ac:dyDescent="0.25"/>
  <cols>
    <col min="1" max="1" width="11" customWidth="1"/>
    <col min="2" max="3" width="15.7109375" customWidth="1"/>
    <col min="4" max="4" width="16" customWidth="1"/>
    <col min="5" max="5" width="15.7109375" customWidth="1"/>
    <col min="6" max="6" width="15.85546875" customWidth="1"/>
    <col min="7" max="7" width="15.7109375" customWidth="1"/>
    <col min="8" max="9" width="15.85546875" customWidth="1"/>
    <col min="10" max="10" width="17" customWidth="1"/>
    <col min="11" max="11" width="16.140625" customWidth="1"/>
    <col min="12" max="13" width="16.7109375" customWidth="1"/>
    <col min="14" max="14" width="17" customWidth="1"/>
    <col min="15" max="15" width="16.7109375" customWidth="1"/>
    <col min="16" max="16" width="16.85546875" customWidth="1"/>
  </cols>
  <sheetData>
    <row r="1" spans="1:16" ht="14.25" customHeight="1" thickTop="1" thickBot="1" x14ac:dyDescent="0.3">
      <c r="A1" s="35" t="s">
        <v>189</v>
      </c>
      <c r="B1" s="95" t="s">
        <v>577</v>
      </c>
      <c r="C1" s="95" t="s">
        <v>584</v>
      </c>
      <c r="D1" s="95" t="s">
        <v>585</v>
      </c>
      <c r="E1" s="95" t="s">
        <v>586</v>
      </c>
      <c r="F1" s="95" t="s">
        <v>587</v>
      </c>
      <c r="G1" s="95" t="s">
        <v>578</v>
      </c>
      <c r="H1" s="89" t="s">
        <v>579</v>
      </c>
      <c r="I1" s="89" t="s">
        <v>588</v>
      </c>
      <c r="J1" s="89" t="s">
        <v>201</v>
      </c>
      <c r="K1" s="89" t="s">
        <v>203</v>
      </c>
      <c r="L1" s="89" t="s">
        <v>589</v>
      </c>
      <c r="M1" s="90" t="s">
        <v>590</v>
      </c>
      <c r="N1" s="89" t="s">
        <v>591</v>
      </c>
      <c r="O1" s="89" t="s">
        <v>592</v>
      </c>
      <c r="P1" s="90" t="s">
        <v>593</v>
      </c>
    </row>
    <row r="2" spans="1:16" ht="15.75" thickTop="1" x14ac:dyDescent="0.25">
      <c r="A2" s="35" t="s">
        <v>775</v>
      </c>
      <c r="B2" s="100">
        <v>1</v>
      </c>
      <c r="C2" s="100">
        <v>0</v>
      </c>
      <c r="D2" s="100">
        <v>0</v>
      </c>
      <c r="E2" s="100">
        <v>1</v>
      </c>
      <c r="F2" s="100">
        <v>1</v>
      </c>
      <c r="G2" s="100">
        <v>4</v>
      </c>
      <c r="H2" s="100">
        <v>0</v>
      </c>
      <c r="I2" s="100">
        <v>0</v>
      </c>
      <c r="J2" s="100">
        <v>0</v>
      </c>
      <c r="K2" s="100">
        <v>100</v>
      </c>
      <c r="L2" s="100">
        <v>100</v>
      </c>
      <c r="M2" s="100">
        <v>140</v>
      </c>
      <c r="N2" s="100">
        <v>140</v>
      </c>
      <c r="O2" s="100">
        <v>0</v>
      </c>
      <c r="P2" s="100">
        <v>249</v>
      </c>
    </row>
    <row r="3" spans="1:16" x14ac:dyDescent="0.25">
      <c r="A3" s="35" t="s">
        <v>935</v>
      </c>
      <c r="B3" s="101">
        <v>2</v>
      </c>
      <c r="C3" s="101">
        <v>0</v>
      </c>
      <c r="D3" s="101">
        <v>0</v>
      </c>
      <c r="E3" s="101">
        <v>2</v>
      </c>
      <c r="F3" s="101">
        <v>2</v>
      </c>
      <c r="G3" s="101">
        <v>5.5</v>
      </c>
      <c r="H3" s="101">
        <v>0</v>
      </c>
      <c r="I3" s="101">
        <v>0</v>
      </c>
      <c r="J3" s="101">
        <v>0</v>
      </c>
      <c r="K3" s="101">
        <v>100</v>
      </c>
      <c r="L3" s="101">
        <v>100</v>
      </c>
      <c r="M3" s="101">
        <v>500</v>
      </c>
      <c r="N3" s="101">
        <v>250</v>
      </c>
      <c r="O3" s="101">
        <v>0</v>
      </c>
      <c r="P3" s="106">
        <v>535</v>
      </c>
    </row>
    <row r="4" spans="1:16" x14ac:dyDescent="0.25">
      <c r="A4" s="35" t="s">
        <v>959</v>
      </c>
      <c r="B4" s="101">
        <v>2</v>
      </c>
      <c r="C4" s="101">
        <v>0</v>
      </c>
      <c r="D4" s="101">
        <v>0</v>
      </c>
      <c r="E4" s="101">
        <v>2</v>
      </c>
      <c r="F4" s="101">
        <v>2</v>
      </c>
      <c r="G4" s="101">
        <v>5.5</v>
      </c>
      <c r="H4" s="101">
        <v>0</v>
      </c>
      <c r="I4" s="101">
        <v>0</v>
      </c>
      <c r="J4" s="101">
        <v>0</v>
      </c>
      <c r="K4" s="101">
        <v>100</v>
      </c>
      <c r="L4" s="101">
        <v>100</v>
      </c>
      <c r="M4" s="102">
        <v>1261</v>
      </c>
      <c r="N4" s="101">
        <v>631</v>
      </c>
      <c r="O4" s="101">
        <v>0</v>
      </c>
      <c r="P4" s="106">
        <v>757</v>
      </c>
    </row>
    <row r="5" spans="1:16" x14ac:dyDescent="0.25">
      <c r="A5" s="35" t="s">
        <v>739</v>
      </c>
      <c r="B5" s="104">
        <v>1</v>
      </c>
      <c r="C5" s="104">
        <v>0</v>
      </c>
      <c r="D5" s="104">
        <v>0</v>
      </c>
      <c r="E5" s="104">
        <v>1</v>
      </c>
      <c r="F5" s="104">
        <v>1</v>
      </c>
      <c r="G5" s="104">
        <v>7</v>
      </c>
      <c r="H5" s="104">
        <v>0</v>
      </c>
      <c r="I5" s="104">
        <v>0</v>
      </c>
      <c r="J5" s="104">
        <v>0</v>
      </c>
      <c r="K5" s="104">
        <v>100</v>
      </c>
      <c r="L5" s="104">
        <v>100</v>
      </c>
      <c r="M5" s="104">
        <v>114</v>
      </c>
      <c r="N5" s="104">
        <v>114</v>
      </c>
      <c r="O5" s="104">
        <v>0</v>
      </c>
      <c r="P5" s="98">
        <v>253</v>
      </c>
    </row>
    <row r="6" spans="1:16" x14ac:dyDescent="0.25">
      <c r="A6" s="35" t="s">
        <v>771</v>
      </c>
      <c r="B6" s="104">
        <v>1</v>
      </c>
      <c r="C6" s="104">
        <v>0</v>
      </c>
      <c r="D6" s="104">
        <v>0</v>
      </c>
      <c r="E6" s="104">
        <v>1</v>
      </c>
      <c r="F6" s="104">
        <v>1</v>
      </c>
      <c r="G6" s="104">
        <v>7</v>
      </c>
      <c r="H6" s="104">
        <v>0</v>
      </c>
      <c r="I6" s="104">
        <v>0</v>
      </c>
      <c r="J6" s="104">
        <v>0</v>
      </c>
      <c r="K6" s="104">
        <v>100</v>
      </c>
      <c r="L6" s="104">
        <v>100</v>
      </c>
      <c r="M6" s="104">
        <v>114</v>
      </c>
      <c r="N6" s="104">
        <v>114</v>
      </c>
      <c r="O6" s="104">
        <v>0</v>
      </c>
      <c r="P6" s="98">
        <v>253</v>
      </c>
    </row>
    <row r="7" spans="1:16" x14ac:dyDescent="0.25">
      <c r="A7" s="35" t="s">
        <v>968</v>
      </c>
      <c r="B7" s="101">
        <v>1</v>
      </c>
      <c r="C7" s="101">
        <v>0</v>
      </c>
      <c r="D7" s="101">
        <v>0</v>
      </c>
      <c r="E7" s="101">
        <v>1</v>
      </c>
      <c r="F7" s="101">
        <v>1</v>
      </c>
      <c r="G7" s="101">
        <v>7</v>
      </c>
      <c r="H7" s="101">
        <v>0</v>
      </c>
      <c r="I7" s="101">
        <v>0</v>
      </c>
      <c r="J7" s="101">
        <v>0</v>
      </c>
      <c r="K7" s="101">
        <v>100</v>
      </c>
      <c r="L7" s="101">
        <v>100</v>
      </c>
      <c r="M7" s="101">
        <v>476</v>
      </c>
      <c r="N7" s="101">
        <v>476</v>
      </c>
      <c r="O7" s="101">
        <v>0</v>
      </c>
      <c r="P7" s="106">
        <v>216</v>
      </c>
    </row>
    <row r="8" spans="1:16" x14ac:dyDescent="0.25">
      <c r="A8" s="35" t="s">
        <v>899</v>
      </c>
      <c r="B8" s="104">
        <v>191</v>
      </c>
      <c r="C8" s="104">
        <v>57</v>
      </c>
      <c r="D8" s="104">
        <v>105</v>
      </c>
      <c r="E8" s="104">
        <v>152</v>
      </c>
      <c r="F8" s="104">
        <v>178</v>
      </c>
      <c r="G8" s="104">
        <v>7.61</v>
      </c>
      <c r="H8" s="104">
        <v>2</v>
      </c>
      <c r="I8" s="104">
        <v>29.84</v>
      </c>
      <c r="J8" s="104">
        <v>54.97</v>
      </c>
      <c r="K8" s="104">
        <v>79.58</v>
      </c>
      <c r="L8" s="104">
        <v>93.19</v>
      </c>
      <c r="M8" s="105">
        <v>517839</v>
      </c>
      <c r="N8" s="105">
        <v>2711</v>
      </c>
      <c r="O8" s="105">
        <v>280310</v>
      </c>
      <c r="P8" s="99">
        <v>39516</v>
      </c>
    </row>
    <row r="9" spans="1:16" x14ac:dyDescent="0.25">
      <c r="A9" s="35" t="s">
        <v>914</v>
      </c>
      <c r="B9" s="101">
        <v>178</v>
      </c>
      <c r="C9" s="101">
        <v>39</v>
      </c>
      <c r="D9" s="101">
        <v>92</v>
      </c>
      <c r="E9" s="101">
        <v>147</v>
      </c>
      <c r="F9" s="101">
        <v>167</v>
      </c>
      <c r="G9" s="101">
        <v>7.92</v>
      </c>
      <c r="H9" s="101">
        <v>2</v>
      </c>
      <c r="I9" s="101">
        <v>21.91</v>
      </c>
      <c r="J9" s="101">
        <v>51.69</v>
      </c>
      <c r="K9" s="101">
        <v>82.58</v>
      </c>
      <c r="L9" s="101">
        <v>93.82</v>
      </c>
      <c r="M9" s="102">
        <v>446810</v>
      </c>
      <c r="N9" s="102">
        <v>2510</v>
      </c>
      <c r="O9" s="102">
        <v>183798</v>
      </c>
      <c r="P9" s="103">
        <v>36523</v>
      </c>
    </row>
    <row r="10" spans="1:16" x14ac:dyDescent="0.25">
      <c r="A10" s="35" t="s">
        <v>814</v>
      </c>
      <c r="B10" s="101">
        <v>120</v>
      </c>
      <c r="C10" s="101">
        <v>32</v>
      </c>
      <c r="D10" s="101">
        <v>52</v>
      </c>
      <c r="E10" s="101">
        <v>102</v>
      </c>
      <c r="F10" s="101">
        <v>115</v>
      </c>
      <c r="G10" s="101">
        <v>8</v>
      </c>
      <c r="H10" s="101">
        <v>3</v>
      </c>
      <c r="I10" s="101">
        <v>26.67</v>
      </c>
      <c r="J10" s="101">
        <v>43.33</v>
      </c>
      <c r="K10" s="101">
        <v>85</v>
      </c>
      <c r="L10" s="101">
        <v>95.83</v>
      </c>
      <c r="M10" s="102">
        <v>206972</v>
      </c>
      <c r="N10" s="102">
        <v>1725</v>
      </c>
      <c r="O10" s="102">
        <v>112485</v>
      </c>
      <c r="P10" s="103">
        <v>29830</v>
      </c>
    </row>
    <row r="11" spans="1:16" x14ac:dyDescent="0.25">
      <c r="A11" s="35" t="s">
        <v>909</v>
      </c>
      <c r="B11" s="104">
        <v>9</v>
      </c>
      <c r="C11" s="104">
        <v>0</v>
      </c>
      <c r="D11" s="104">
        <v>2</v>
      </c>
      <c r="E11" s="104">
        <v>6</v>
      </c>
      <c r="F11" s="104">
        <v>9</v>
      </c>
      <c r="G11" s="104">
        <v>8.7799999999999994</v>
      </c>
      <c r="H11" s="104">
        <v>0</v>
      </c>
      <c r="I11" s="104">
        <v>0</v>
      </c>
      <c r="J11" s="104">
        <v>22.22</v>
      </c>
      <c r="K11" s="104">
        <v>66.67</v>
      </c>
      <c r="L11" s="104">
        <v>100</v>
      </c>
      <c r="M11" s="105">
        <v>4905</v>
      </c>
      <c r="N11" s="104">
        <v>545</v>
      </c>
      <c r="O11" s="104">
        <v>0</v>
      </c>
      <c r="P11" s="99">
        <v>3092</v>
      </c>
    </row>
    <row r="12" spans="1:16" x14ac:dyDescent="0.25">
      <c r="A12" s="35" t="s">
        <v>910</v>
      </c>
      <c r="B12" s="101">
        <v>1</v>
      </c>
      <c r="C12" s="101">
        <v>0</v>
      </c>
      <c r="D12" s="101">
        <v>0</v>
      </c>
      <c r="E12" s="101">
        <v>1</v>
      </c>
      <c r="F12" s="101">
        <v>1</v>
      </c>
      <c r="G12" s="101">
        <v>9</v>
      </c>
      <c r="H12" s="101">
        <v>0</v>
      </c>
      <c r="I12" s="101">
        <v>0</v>
      </c>
      <c r="J12" s="101">
        <v>0</v>
      </c>
      <c r="K12" s="101">
        <v>100</v>
      </c>
      <c r="L12" s="101">
        <v>100</v>
      </c>
      <c r="M12" s="101">
        <v>200</v>
      </c>
      <c r="N12" s="101">
        <v>200</v>
      </c>
      <c r="O12" s="101">
        <v>0</v>
      </c>
      <c r="P12" s="106">
        <v>292</v>
      </c>
    </row>
    <row r="13" spans="1:16" x14ac:dyDescent="0.25">
      <c r="A13" s="35" t="s">
        <v>954</v>
      </c>
      <c r="B13" s="104">
        <v>1</v>
      </c>
      <c r="C13" s="104">
        <v>0</v>
      </c>
      <c r="D13" s="104">
        <v>0</v>
      </c>
      <c r="E13" s="104">
        <v>1</v>
      </c>
      <c r="F13" s="104">
        <v>1</v>
      </c>
      <c r="G13" s="104">
        <v>9</v>
      </c>
      <c r="H13" s="104">
        <v>0</v>
      </c>
      <c r="I13" s="104">
        <v>0</v>
      </c>
      <c r="J13" s="104">
        <v>0</v>
      </c>
      <c r="K13" s="104">
        <v>100</v>
      </c>
      <c r="L13" s="104">
        <v>100</v>
      </c>
      <c r="M13" s="104">
        <v>0</v>
      </c>
      <c r="N13" s="104">
        <v>0</v>
      </c>
      <c r="O13" s="104">
        <v>0</v>
      </c>
      <c r="P13" s="98">
        <v>312</v>
      </c>
    </row>
    <row r="14" spans="1:16" x14ac:dyDescent="0.25">
      <c r="A14" s="35" t="s">
        <v>878</v>
      </c>
      <c r="B14" s="101">
        <v>155</v>
      </c>
      <c r="C14" s="101">
        <v>13</v>
      </c>
      <c r="D14" s="101">
        <v>49</v>
      </c>
      <c r="E14" s="101">
        <v>119</v>
      </c>
      <c r="F14" s="101">
        <v>144</v>
      </c>
      <c r="G14" s="101">
        <v>9.57</v>
      </c>
      <c r="H14" s="101">
        <v>1</v>
      </c>
      <c r="I14" s="101">
        <v>8.39</v>
      </c>
      <c r="J14" s="101">
        <v>31.61</v>
      </c>
      <c r="K14" s="101">
        <v>76.77</v>
      </c>
      <c r="L14" s="101">
        <v>92.9</v>
      </c>
      <c r="M14" s="102">
        <v>210311</v>
      </c>
      <c r="N14" s="102">
        <v>1357</v>
      </c>
      <c r="O14" s="102">
        <v>48766</v>
      </c>
      <c r="P14" s="103">
        <v>35926</v>
      </c>
    </row>
    <row r="15" spans="1:16" x14ac:dyDescent="0.25">
      <c r="A15" s="35" t="s">
        <v>884</v>
      </c>
      <c r="B15" s="101">
        <v>1</v>
      </c>
      <c r="C15" s="101">
        <v>0</v>
      </c>
      <c r="D15" s="101">
        <v>0</v>
      </c>
      <c r="E15" s="101">
        <v>1</v>
      </c>
      <c r="F15" s="101">
        <v>1</v>
      </c>
      <c r="G15" s="101">
        <v>10</v>
      </c>
      <c r="H15" s="101">
        <v>0</v>
      </c>
      <c r="I15" s="101">
        <v>0</v>
      </c>
      <c r="J15" s="101">
        <v>0</v>
      </c>
      <c r="K15" s="101">
        <v>100</v>
      </c>
      <c r="L15" s="101">
        <v>100</v>
      </c>
      <c r="M15" s="101">
        <v>389</v>
      </c>
      <c r="N15" s="101">
        <v>389</v>
      </c>
      <c r="O15" s="101">
        <v>0</v>
      </c>
      <c r="P15" s="106">
        <v>272</v>
      </c>
    </row>
    <row r="16" spans="1:16" x14ac:dyDescent="0.25">
      <c r="A16" s="35" t="s">
        <v>650</v>
      </c>
      <c r="B16" s="104">
        <v>98</v>
      </c>
      <c r="C16" s="104">
        <v>9</v>
      </c>
      <c r="D16" s="104">
        <v>33</v>
      </c>
      <c r="E16" s="104">
        <v>64</v>
      </c>
      <c r="F16" s="104">
        <v>83</v>
      </c>
      <c r="G16" s="104">
        <v>10.41</v>
      </c>
      <c r="H16" s="104">
        <v>0</v>
      </c>
      <c r="I16" s="104">
        <v>9.18</v>
      </c>
      <c r="J16" s="104">
        <v>33.67</v>
      </c>
      <c r="K16" s="104">
        <v>65.31</v>
      </c>
      <c r="L16" s="104">
        <v>84.69</v>
      </c>
      <c r="M16" s="105">
        <v>251862</v>
      </c>
      <c r="N16" s="105">
        <v>2570</v>
      </c>
      <c r="O16" s="105">
        <v>53850</v>
      </c>
      <c r="P16" s="99">
        <v>19896</v>
      </c>
    </row>
    <row r="17" spans="1:16" x14ac:dyDescent="0.25">
      <c r="A17" s="35" t="s">
        <v>738</v>
      </c>
      <c r="B17" s="101">
        <v>18</v>
      </c>
      <c r="C17" s="101">
        <v>0</v>
      </c>
      <c r="D17" s="101">
        <v>2</v>
      </c>
      <c r="E17" s="101">
        <v>10</v>
      </c>
      <c r="F17" s="101">
        <v>15</v>
      </c>
      <c r="G17" s="101">
        <v>11.44</v>
      </c>
      <c r="H17" s="101">
        <v>0</v>
      </c>
      <c r="I17" s="101">
        <v>0</v>
      </c>
      <c r="J17" s="101">
        <v>11.11</v>
      </c>
      <c r="K17" s="101">
        <v>55.56</v>
      </c>
      <c r="L17" s="101">
        <v>83.33</v>
      </c>
      <c r="M17" s="102">
        <v>11088</v>
      </c>
      <c r="N17" s="101">
        <v>616</v>
      </c>
      <c r="O17" s="101">
        <v>0</v>
      </c>
      <c r="P17" s="103">
        <v>6582</v>
      </c>
    </row>
    <row r="18" spans="1:16" x14ac:dyDescent="0.25">
      <c r="A18" s="35" t="s">
        <v>665</v>
      </c>
      <c r="B18" s="101">
        <v>82</v>
      </c>
      <c r="C18" s="101">
        <v>3</v>
      </c>
      <c r="D18" s="101">
        <v>15</v>
      </c>
      <c r="E18" s="101">
        <v>45</v>
      </c>
      <c r="F18" s="101">
        <v>71</v>
      </c>
      <c r="G18" s="101">
        <v>11.49</v>
      </c>
      <c r="H18" s="101">
        <v>0</v>
      </c>
      <c r="I18" s="101">
        <v>3.66</v>
      </c>
      <c r="J18" s="101">
        <v>18.29</v>
      </c>
      <c r="K18" s="101">
        <v>54.88</v>
      </c>
      <c r="L18" s="101">
        <v>86.59</v>
      </c>
      <c r="M18" s="102">
        <v>159704</v>
      </c>
      <c r="N18" s="102">
        <v>1948</v>
      </c>
      <c r="O18" s="102">
        <v>29000</v>
      </c>
      <c r="P18" s="103">
        <v>17001</v>
      </c>
    </row>
    <row r="19" spans="1:16" x14ac:dyDescent="0.25">
      <c r="A19" s="35" t="s">
        <v>628</v>
      </c>
      <c r="B19" s="104">
        <v>114</v>
      </c>
      <c r="C19" s="104">
        <v>22</v>
      </c>
      <c r="D19" s="104">
        <v>45</v>
      </c>
      <c r="E19" s="104">
        <v>78</v>
      </c>
      <c r="F19" s="104">
        <v>94</v>
      </c>
      <c r="G19" s="104">
        <v>11.75</v>
      </c>
      <c r="H19" s="104">
        <v>2</v>
      </c>
      <c r="I19" s="104">
        <v>19.3</v>
      </c>
      <c r="J19" s="104">
        <v>39.47</v>
      </c>
      <c r="K19" s="104">
        <v>68.42</v>
      </c>
      <c r="L19" s="104">
        <v>82.46</v>
      </c>
      <c r="M19" s="105">
        <v>164516</v>
      </c>
      <c r="N19" s="105">
        <v>1443</v>
      </c>
      <c r="O19" s="105">
        <v>74515</v>
      </c>
      <c r="P19" s="99">
        <v>27999</v>
      </c>
    </row>
    <row r="20" spans="1:16" x14ac:dyDescent="0.25">
      <c r="A20" s="35" t="s">
        <v>776</v>
      </c>
      <c r="B20" s="101">
        <v>21</v>
      </c>
      <c r="C20" s="101">
        <v>2</v>
      </c>
      <c r="D20" s="101">
        <v>3</v>
      </c>
      <c r="E20" s="101">
        <v>10</v>
      </c>
      <c r="F20" s="101">
        <v>19</v>
      </c>
      <c r="G20" s="101">
        <v>12.14</v>
      </c>
      <c r="H20" s="101">
        <v>0</v>
      </c>
      <c r="I20" s="101">
        <v>9.52</v>
      </c>
      <c r="J20" s="101">
        <v>14.29</v>
      </c>
      <c r="K20" s="101">
        <v>47.62</v>
      </c>
      <c r="L20" s="101">
        <v>90.48</v>
      </c>
      <c r="M20" s="102">
        <v>25962</v>
      </c>
      <c r="N20" s="102">
        <v>1236</v>
      </c>
      <c r="O20" s="102">
        <v>6922</v>
      </c>
      <c r="P20" s="103">
        <v>6250</v>
      </c>
    </row>
    <row r="21" spans="1:16" x14ac:dyDescent="0.25">
      <c r="A21" s="35" t="s">
        <v>872</v>
      </c>
      <c r="B21" s="101">
        <v>19</v>
      </c>
      <c r="C21" s="101">
        <v>0</v>
      </c>
      <c r="D21" s="101">
        <v>4</v>
      </c>
      <c r="E21" s="101">
        <v>13</v>
      </c>
      <c r="F21" s="101">
        <v>15</v>
      </c>
      <c r="G21" s="101">
        <v>12.63</v>
      </c>
      <c r="H21" s="101">
        <v>0</v>
      </c>
      <c r="I21" s="101">
        <v>0</v>
      </c>
      <c r="J21" s="101">
        <v>21.05</v>
      </c>
      <c r="K21" s="101">
        <v>68.42</v>
      </c>
      <c r="L21" s="101">
        <v>78.95</v>
      </c>
      <c r="M21" s="102">
        <v>21031</v>
      </c>
      <c r="N21" s="102">
        <v>1107</v>
      </c>
      <c r="O21" s="101">
        <v>0</v>
      </c>
      <c r="P21" s="103">
        <v>6779</v>
      </c>
    </row>
    <row r="22" spans="1:16" x14ac:dyDescent="0.25">
      <c r="A22" s="35" t="s">
        <v>702</v>
      </c>
      <c r="B22" s="104">
        <v>192</v>
      </c>
      <c r="C22" s="104">
        <v>25</v>
      </c>
      <c r="D22" s="104">
        <v>65</v>
      </c>
      <c r="E22" s="104">
        <v>135</v>
      </c>
      <c r="F22" s="104">
        <v>162</v>
      </c>
      <c r="G22" s="104">
        <v>12.93</v>
      </c>
      <c r="H22" s="104">
        <v>4</v>
      </c>
      <c r="I22" s="104">
        <v>13.02</v>
      </c>
      <c r="J22" s="104">
        <v>33.85</v>
      </c>
      <c r="K22" s="104">
        <v>70.31</v>
      </c>
      <c r="L22" s="104">
        <v>84.38</v>
      </c>
      <c r="M22" s="105">
        <v>243060</v>
      </c>
      <c r="N22" s="105">
        <v>1266</v>
      </c>
      <c r="O22" s="105">
        <v>76999</v>
      </c>
      <c r="P22" s="99">
        <v>43280</v>
      </c>
    </row>
    <row r="23" spans="1:16" x14ac:dyDescent="0.25">
      <c r="A23" s="35" t="s">
        <v>649</v>
      </c>
      <c r="B23" s="101">
        <v>110</v>
      </c>
      <c r="C23" s="101">
        <v>3</v>
      </c>
      <c r="D23" s="101">
        <v>18</v>
      </c>
      <c r="E23" s="101">
        <v>55</v>
      </c>
      <c r="F23" s="101">
        <v>87</v>
      </c>
      <c r="G23" s="101">
        <v>13.12</v>
      </c>
      <c r="H23" s="101">
        <v>0</v>
      </c>
      <c r="I23" s="101">
        <v>2.73</v>
      </c>
      <c r="J23" s="101">
        <v>16.36</v>
      </c>
      <c r="K23" s="101">
        <v>50</v>
      </c>
      <c r="L23" s="101">
        <v>79.09</v>
      </c>
      <c r="M23" s="102">
        <v>117627</v>
      </c>
      <c r="N23" s="102">
        <v>1069</v>
      </c>
      <c r="O23" s="102">
        <v>7015</v>
      </c>
      <c r="P23" s="103">
        <v>24688</v>
      </c>
    </row>
    <row r="24" spans="1:16" x14ac:dyDescent="0.25">
      <c r="A24" s="35" t="s">
        <v>983</v>
      </c>
      <c r="B24" s="104">
        <v>27</v>
      </c>
      <c r="C24" s="104">
        <v>0</v>
      </c>
      <c r="D24" s="104">
        <v>4</v>
      </c>
      <c r="E24" s="104">
        <v>14</v>
      </c>
      <c r="F24" s="104">
        <v>22</v>
      </c>
      <c r="G24" s="104">
        <v>13.37</v>
      </c>
      <c r="H24" s="104">
        <v>0</v>
      </c>
      <c r="I24" s="104">
        <v>0</v>
      </c>
      <c r="J24" s="104">
        <v>14.81</v>
      </c>
      <c r="K24" s="104">
        <v>51.85</v>
      </c>
      <c r="L24" s="104">
        <v>81.48</v>
      </c>
      <c r="M24" s="105">
        <v>20763</v>
      </c>
      <c r="N24" s="104">
        <v>769</v>
      </c>
      <c r="O24" s="104">
        <v>0</v>
      </c>
      <c r="P24" s="99">
        <v>7696</v>
      </c>
    </row>
    <row r="25" spans="1:16" x14ac:dyDescent="0.25">
      <c r="A25" s="35" t="s">
        <v>719</v>
      </c>
      <c r="B25" s="101">
        <v>101</v>
      </c>
      <c r="C25" s="101">
        <v>13</v>
      </c>
      <c r="D25" s="101">
        <v>39</v>
      </c>
      <c r="E25" s="101">
        <v>74</v>
      </c>
      <c r="F25" s="101">
        <v>83</v>
      </c>
      <c r="G25" s="101">
        <v>13.66</v>
      </c>
      <c r="H25" s="101">
        <v>3</v>
      </c>
      <c r="I25" s="101">
        <v>12.87</v>
      </c>
      <c r="J25" s="101">
        <v>38.61</v>
      </c>
      <c r="K25" s="101">
        <v>73.27</v>
      </c>
      <c r="L25" s="101">
        <v>82.18</v>
      </c>
      <c r="M25" s="102">
        <v>238121</v>
      </c>
      <c r="N25" s="102">
        <v>2358</v>
      </c>
      <c r="O25" s="102">
        <v>71019</v>
      </c>
      <c r="P25" s="103">
        <v>19735</v>
      </c>
    </row>
    <row r="26" spans="1:16" x14ac:dyDescent="0.25">
      <c r="A26" s="35" t="s">
        <v>733</v>
      </c>
      <c r="B26" s="104">
        <v>46</v>
      </c>
      <c r="C26" s="104">
        <v>4</v>
      </c>
      <c r="D26" s="104">
        <v>9</v>
      </c>
      <c r="E26" s="104">
        <v>26</v>
      </c>
      <c r="F26" s="104">
        <v>33</v>
      </c>
      <c r="G26" s="104">
        <v>13.7</v>
      </c>
      <c r="H26" s="104">
        <v>0</v>
      </c>
      <c r="I26" s="104">
        <v>8.6999999999999993</v>
      </c>
      <c r="J26" s="104">
        <v>19.57</v>
      </c>
      <c r="K26" s="104">
        <v>56.52</v>
      </c>
      <c r="L26" s="104">
        <v>71.739999999999995</v>
      </c>
      <c r="M26" s="105">
        <v>134192</v>
      </c>
      <c r="N26" s="105">
        <v>2917</v>
      </c>
      <c r="O26" s="105">
        <v>54750</v>
      </c>
      <c r="P26" s="99">
        <v>9400</v>
      </c>
    </row>
    <row r="27" spans="1:16" x14ac:dyDescent="0.25">
      <c r="A27" s="35" t="s">
        <v>868</v>
      </c>
      <c r="B27" s="101">
        <v>4</v>
      </c>
      <c r="C27" s="101">
        <v>0</v>
      </c>
      <c r="D27" s="101">
        <v>0</v>
      </c>
      <c r="E27" s="101">
        <v>2</v>
      </c>
      <c r="F27" s="101">
        <v>3</v>
      </c>
      <c r="G27" s="101">
        <v>13.75</v>
      </c>
      <c r="H27" s="101">
        <v>0</v>
      </c>
      <c r="I27" s="101">
        <v>0</v>
      </c>
      <c r="J27" s="101">
        <v>0</v>
      </c>
      <c r="K27" s="101">
        <v>50</v>
      </c>
      <c r="L27" s="101">
        <v>75</v>
      </c>
      <c r="M27" s="102">
        <v>1315</v>
      </c>
      <c r="N27" s="101">
        <v>329</v>
      </c>
      <c r="O27" s="101">
        <v>0</v>
      </c>
      <c r="P27" s="103">
        <v>1399</v>
      </c>
    </row>
    <row r="28" spans="1:16" x14ac:dyDescent="0.25">
      <c r="A28" s="35" t="s">
        <v>699</v>
      </c>
      <c r="B28" s="101">
        <v>4</v>
      </c>
      <c r="C28" s="101">
        <v>0</v>
      </c>
      <c r="D28" s="101">
        <v>1</v>
      </c>
      <c r="E28" s="101">
        <v>2</v>
      </c>
      <c r="F28" s="101">
        <v>3</v>
      </c>
      <c r="G28" s="101">
        <v>14</v>
      </c>
      <c r="H28" s="101">
        <v>0</v>
      </c>
      <c r="I28" s="101">
        <v>0</v>
      </c>
      <c r="J28" s="101">
        <v>25</v>
      </c>
      <c r="K28" s="101">
        <v>50</v>
      </c>
      <c r="L28" s="101">
        <v>75</v>
      </c>
      <c r="M28" s="102">
        <v>7688</v>
      </c>
      <c r="N28" s="102">
        <v>1922</v>
      </c>
      <c r="O28" s="101">
        <v>0</v>
      </c>
      <c r="P28" s="103">
        <v>1249</v>
      </c>
    </row>
    <row r="29" spans="1:16" x14ac:dyDescent="0.25">
      <c r="A29" s="35" t="s">
        <v>831</v>
      </c>
      <c r="B29" s="104">
        <v>3</v>
      </c>
      <c r="C29" s="104">
        <v>0</v>
      </c>
      <c r="D29" s="104">
        <v>1</v>
      </c>
      <c r="E29" s="104">
        <v>1</v>
      </c>
      <c r="F29" s="104">
        <v>2</v>
      </c>
      <c r="G29" s="104">
        <v>14.33</v>
      </c>
      <c r="H29" s="104">
        <v>0</v>
      </c>
      <c r="I29" s="104">
        <v>0</v>
      </c>
      <c r="J29" s="104">
        <v>33.33</v>
      </c>
      <c r="K29" s="104">
        <v>33.33</v>
      </c>
      <c r="L29" s="104">
        <v>66.67</v>
      </c>
      <c r="M29" s="104">
        <v>100</v>
      </c>
      <c r="N29" s="104">
        <v>33</v>
      </c>
      <c r="O29" s="104">
        <v>0</v>
      </c>
      <c r="P29" s="98">
        <v>775</v>
      </c>
    </row>
    <row r="30" spans="1:16" x14ac:dyDescent="0.25">
      <c r="A30" s="35" t="s">
        <v>924</v>
      </c>
      <c r="B30" s="104">
        <v>33</v>
      </c>
      <c r="C30" s="104">
        <v>4</v>
      </c>
      <c r="D30" s="104">
        <v>10</v>
      </c>
      <c r="E30" s="104">
        <v>18</v>
      </c>
      <c r="F30" s="104">
        <v>26</v>
      </c>
      <c r="G30" s="104">
        <v>14.33</v>
      </c>
      <c r="H30" s="104">
        <v>1</v>
      </c>
      <c r="I30" s="104">
        <v>12.12</v>
      </c>
      <c r="J30" s="104">
        <v>30.3</v>
      </c>
      <c r="K30" s="104">
        <v>54.55</v>
      </c>
      <c r="L30" s="104">
        <v>78.790000000000006</v>
      </c>
      <c r="M30" s="105">
        <v>29863</v>
      </c>
      <c r="N30" s="104">
        <v>905</v>
      </c>
      <c r="O30" s="105">
        <v>9270</v>
      </c>
      <c r="P30" s="99">
        <v>9039</v>
      </c>
    </row>
    <row r="31" spans="1:16" x14ac:dyDescent="0.25">
      <c r="A31" s="35" t="s">
        <v>786</v>
      </c>
      <c r="B31" s="101">
        <v>2</v>
      </c>
      <c r="C31" s="101">
        <v>0</v>
      </c>
      <c r="D31" s="101">
        <v>1</v>
      </c>
      <c r="E31" s="101">
        <v>1</v>
      </c>
      <c r="F31" s="101">
        <v>1</v>
      </c>
      <c r="G31" s="101">
        <v>14.5</v>
      </c>
      <c r="H31" s="101">
        <v>0</v>
      </c>
      <c r="I31" s="101">
        <v>0</v>
      </c>
      <c r="J31" s="101">
        <v>50</v>
      </c>
      <c r="K31" s="101">
        <v>50</v>
      </c>
      <c r="L31" s="101">
        <v>50</v>
      </c>
      <c r="M31" s="101">
        <v>300</v>
      </c>
      <c r="N31" s="101">
        <v>150</v>
      </c>
      <c r="O31" s="101">
        <v>0</v>
      </c>
      <c r="P31" s="106">
        <v>462</v>
      </c>
    </row>
    <row r="32" spans="1:16" x14ac:dyDescent="0.25">
      <c r="A32" s="35" t="s">
        <v>783</v>
      </c>
      <c r="B32" s="104">
        <v>4</v>
      </c>
      <c r="C32" s="104">
        <v>0</v>
      </c>
      <c r="D32" s="104">
        <v>0</v>
      </c>
      <c r="E32" s="104">
        <v>1</v>
      </c>
      <c r="F32" s="104">
        <v>3</v>
      </c>
      <c r="G32" s="104">
        <v>14.75</v>
      </c>
      <c r="H32" s="104">
        <v>0</v>
      </c>
      <c r="I32" s="104">
        <v>0</v>
      </c>
      <c r="J32" s="104">
        <v>0</v>
      </c>
      <c r="K32" s="104">
        <v>25</v>
      </c>
      <c r="L32" s="104">
        <v>75</v>
      </c>
      <c r="M32" s="104">
        <v>105</v>
      </c>
      <c r="N32" s="104">
        <v>26</v>
      </c>
      <c r="O32" s="104">
        <v>0</v>
      </c>
      <c r="P32" s="98">
        <v>997</v>
      </c>
    </row>
    <row r="33" spans="1:16" x14ac:dyDescent="0.25">
      <c r="A33" s="35" t="s">
        <v>856</v>
      </c>
      <c r="B33" s="101">
        <v>28</v>
      </c>
      <c r="C33" s="101">
        <v>0</v>
      </c>
      <c r="D33" s="101">
        <v>2</v>
      </c>
      <c r="E33" s="101">
        <v>15</v>
      </c>
      <c r="F33" s="101">
        <v>20</v>
      </c>
      <c r="G33" s="101">
        <v>15.11</v>
      </c>
      <c r="H33" s="101">
        <v>0</v>
      </c>
      <c r="I33" s="101">
        <v>0</v>
      </c>
      <c r="J33" s="101">
        <v>7.14</v>
      </c>
      <c r="K33" s="101">
        <v>53.57</v>
      </c>
      <c r="L33" s="101">
        <v>71.430000000000007</v>
      </c>
      <c r="M33" s="102">
        <v>17978</v>
      </c>
      <c r="N33" s="101">
        <v>642</v>
      </c>
      <c r="O33" s="101">
        <v>0</v>
      </c>
      <c r="P33" s="103">
        <v>7335</v>
      </c>
    </row>
    <row r="34" spans="1:16" x14ac:dyDescent="0.25">
      <c r="A34" s="35" t="s">
        <v>942</v>
      </c>
      <c r="B34" s="104">
        <v>117</v>
      </c>
      <c r="C34" s="104">
        <v>8</v>
      </c>
      <c r="D34" s="104">
        <v>32</v>
      </c>
      <c r="E34" s="104">
        <v>72</v>
      </c>
      <c r="F34" s="104">
        <v>89</v>
      </c>
      <c r="G34" s="104">
        <v>15.15</v>
      </c>
      <c r="H34" s="104">
        <v>2</v>
      </c>
      <c r="I34" s="104">
        <v>6.84</v>
      </c>
      <c r="J34" s="104">
        <v>27.35</v>
      </c>
      <c r="K34" s="104">
        <v>61.54</v>
      </c>
      <c r="L34" s="104">
        <v>76.069999999999993</v>
      </c>
      <c r="M34" s="105">
        <v>224895</v>
      </c>
      <c r="N34" s="105">
        <v>1922</v>
      </c>
      <c r="O34" s="105">
        <v>76300</v>
      </c>
      <c r="P34" s="99">
        <v>24232</v>
      </c>
    </row>
    <row r="35" spans="1:16" x14ac:dyDescent="0.25">
      <c r="A35" s="35" t="s">
        <v>930</v>
      </c>
      <c r="B35" s="104">
        <v>3</v>
      </c>
      <c r="C35" s="104">
        <v>0</v>
      </c>
      <c r="D35" s="104">
        <v>1</v>
      </c>
      <c r="E35" s="104">
        <v>2</v>
      </c>
      <c r="F35" s="104">
        <v>2</v>
      </c>
      <c r="G35" s="104">
        <v>15.67</v>
      </c>
      <c r="H35" s="104">
        <v>0</v>
      </c>
      <c r="I35" s="104">
        <v>0</v>
      </c>
      <c r="J35" s="104">
        <v>33.33</v>
      </c>
      <c r="K35" s="104">
        <v>66.67</v>
      </c>
      <c r="L35" s="104">
        <v>66.67</v>
      </c>
      <c r="M35" s="105">
        <v>1892</v>
      </c>
      <c r="N35" s="104">
        <v>631</v>
      </c>
      <c r="O35" s="104">
        <v>0</v>
      </c>
      <c r="P35" s="99">
        <v>1324</v>
      </c>
    </row>
    <row r="36" spans="1:16" x14ac:dyDescent="0.25">
      <c r="A36" s="35" t="s">
        <v>730</v>
      </c>
      <c r="B36" s="101">
        <v>4</v>
      </c>
      <c r="C36" s="101">
        <v>0</v>
      </c>
      <c r="D36" s="101">
        <v>0</v>
      </c>
      <c r="E36" s="101">
        <v>1</v>
      </c>
      <c r="F36" s="101">
        <v>3</v>
      </c>
      <c r="G36" s="101">
        <v>15.75</v>
      </c>
      <c r="H36" s="101">
        <v>0</v>
      </c>
      <c r="I36" s="101">
        <v>0</v>
      </c>
      <c r="J36" s="101">
        <v>0</v>
      </c>
      <c r="K36" s="101">
        <v>25</v>
      </c>
      <c r="L36" s="101">
        <v>75</v>
      </c>
      <c r="M36" s="102">
        <v>1004</v>
      </c>
      <c r="N36" s="101">
        <v>251</v>
      </c>
      <c r="O36" s="101">
        <v>0</v>
      </c>
      <c r="P36" s="103">
        <v>1580</v>
      </c>
    </row>
    <row r="37" spans="1:16" x14ac:dyDescent="0.25">
      <c r="A37" s="35" t="s">
        <v>944</v>
      </c>
      <c r="B37" s="104">
        <v>7</v>
      </c>
      <c r="C37" s="104">
        <v>0</v>
      </c>
      <c r="D37" s="104">
        <v>2</v>
      </c>
      <c r="E37" s="104">
        <v>3</v>
      </c>
      <c r="F37" s="104">
        <v>5</v>
      </c>
      <c r="G37" s="104">
        <v>15.86</v>
      </c>
      <c r="H37" s="104">
        <v>0</v>
      </c>
      <c r="I37" s="104">
        <v>0</v>
      </c>
      <c r="J37" s="104">
        <v>28.57</v>
      </c>
      <c r="K37" s="104">
        <v>42.86</v>
      </c>
      <c r="L37" s="104">
        <v>71.430000000000007</v>
      </c>
      <c r="M37" s="105">
        <v>3610</v>
      </c>
      <c r="N37" s="104">
        <v>516</v>
      </c>
      <c r="O37" s="104">
        <v>0</v>
      </c>
      <c r="P37" s="99">
        <v>1977</v>
      </c>
    </row>
    <row r="38" spans="1:16" x14ac:dyDescent="0.25">
      <c r="A38" s="35" t="s">
        <v>886</v>
      </c>
      <c r="B38" s="101">
        <v>182</v>
      </c>
      <c r="C38" s="101">
        <v>8</v>
      </c>
      <c r="D38" s="101">
        <v>35</v>
      </c>
      <c r="E38" s="101">
        <v>85</v>
      </c>
      <c r="F38" s="101">
        <v>129</v>
      </c>
      <c r="G38" s="101">
        <v>16.829999999999998</v>
      </c>
      <c r="H38" s="101">
        <v>2</v>
      </c>
      <c r="I38" s="101">
        <v>4.4000000000000004</v>
      </c>
      <c r="J38" s="101">
        <v>19.23</v>
      </c>
      <c r="K38" s="101">
        <v>46.7</v>
      </c>
      <c r="L38" s="101">
        <v>70.88</v>
      </c>
      <c r="M38" s="102">
        <v>215699</v>
      </c>
      <c r="N38" s="102">
        <v>1185</v>
      </c>
      <c r="O38" s="102">
        <v>38625</v>
      </c>
      <c r="P38" s="103">
        <v>38868</v>
      </c>
    </row>
    <row r="39" spans="1:16" x14ac:dyDescent="0.25">
      <c r="A39" s="35" t="s">
        <v>961</v>
      </c>
      <c r="B39" s="101">
        <v>4</v>
      </c>
      <c r="C39" s="101">
        <v>0</v>
      </c>
      <c r="D39" s="101">
        <v>0</v>
      </c>
      <c r="E39" s="101">
        <v>3</v>
      </c>
      <c r="F39" s="101">
        <v>3</v>
      </c>
      <c r="G39" s="101">
        <v>17</v>
      </c>
      <c r="H39" s="101">
        <v>0</v>
      </c>
      <c r="I39" s="101">
        <v>0</v>
      </c>
      <c r="J39" s="101">
        <v>0</v>
      </c>
      <c r="K39" s="101">
        <v>75</v>
      </c>
      <c r="L39" s="101">
        <v>75</v>
      </c>
      <c r="M39" s="101">
        <v>363</v>
      </c>
      <c r="N39" s="101">
        <v>91</v>
      </c>
      <c r="O39" s="101">
        <v>0</v>
      </c>
      <c r="P39" s="103">
        <v>1101</v>
      </c>
    </row>
    <row r="40" spans="1:16" x14ac:dyDescent="0.25">
      <c r="A40" s="35" t="s">
        <v>950</v>
      </c>
      <c r="B40" s="104">
        <v>126</v>
      </c>
      <c r="C40" s="104">
        <v>7</v>
      </c>
      <c r="D40" s="104">
        <v>26</v>
      </c>
      <c r="E40" s="104">
        <v>78</v>
      </c>
      <c r="F40" s="104">
        <v>101</v>
      </c>
      <c r="G40" s="104">
        <v>17.13</v>
      </c>
      <c r="H40" s="104">
        <v>3</v>
      </c>
      <c r="I40" s="104">
        <v>5.56</v>
      </c>
      <c r="J40" s="104">
        <v>20.63</v>
      </c>
      <c r="K40" s="104">
        <v>61.9</v>
      </c>
      <c r="L40" s="104">
        <v>80.16</v>
      </c>
      <c r="M40" s="105">
        <v>119063</v>
      </c>
      <c r="N40" s="104">
        <v>945</v>
      </c>
      <c r="O40" s="105">
        <v>17031</v>
      </c>
      <c r="P40" s="99">
        <v>31083</v>
      </c>
    </row>
    <row r="41" spans="1:16" x14ac:dyDescent="0.25">
      <c r="A41" s="35" t="s">
        <v>882</v>
      </c>
      <c r="B41" s="101">
        <v>123</v>
      </c>
      <c r="C41" s="101">
        <v>2</v>
      </c>
      <c r="D41" s="101">
        <v>10</v>
      </c>
      <c r="E41" s="101">
        <v>54</v>
      </c>
      <c r="F41" s="101">
        <v>80</v>
      </c>
      <c r="G41" s="101">
        <v>17.670000000000002</v>
      </c>
      <c r="H41" s="101">
        <v>0</v>
      </c>
      <c r="I41" s="101">
        <v>1.63</v>
      </c>
      <c r="J41" s="101">
        <v>8.1300000000000008</v>
      </c>
      <c r="K41" s="101">
        <v>43.9</v>
      </c>
      <c r="L41" s="101">
        <v>65.040000000000006</v>
      </c>
      <c r="M41" s="102">
        <v>135456</v>
      </c>
      <c r="N41" s="102">
        <v>1101</v>
      </c>
      <c r="O41" s="102">
        <v>19000</v>
      </c>
      <c r="P41" s="103">
        <v>27657</v>
      </c>
    </row>
    <row r="42" spans="1:16" x14ac:dyDescent="0.25">
      <c r="A42" s="35" t="s">
        <v>970</v>
      </c>
      <c r="B42" s="101">
        <v>4</v>
      </c>
      <c r="C42" s="101">
        <v>0</v>
      </c>
      <c r="D42" s="101">
        <v>0</v>
      </c>
      <c r="E42" s="101">
        <v>2</v>
      </c>
      <c r="F42" s="101">
        <v>3</v>
      </c>
      <c r="G42" s="101">
        <v>18.25</v>
      </c>
      <c r="H42" s="101">
        <v>0</v>
      </c>
      <c r="I42" s="101">
        <v>0</v>
      </c>
      <c r="J42" s="101">
        <v>0</v>
      </c>
      <c r="K42" s="101">
        <v>50</v>
      </c>
      <c r="L42" s="101">
        <v>75</v>
      </c>
      <c r="M42" s="101">
        <v>158</v>
      </c>
      <c r="N42" s="101">
        <v>40</v>
      </c>
      <c r="O42" s="101">
        <v>0</v>
      </c>
      <c r="P42" s="103">
        <v>1028</v>
      </c>
    </row>
    <row r="43" spans="1:16" x14ac:dyDescent="0.25">
      <c r="A43" s="35" t="s">
        <v>851</v>
      </c>
      <c r="B43" s="104">
        <v>137</v>
      </c>
      <c r="C43" s="104">
        <v>1</v>
      </c>
      <c r="D43" s="104">
        <v>13</v>
      </c>
      <c r="E43" s="104">
        <v>61</v>
      </c>
      <c r="F43" s="104">
        <v>100</v>
      </c>
      <c r="G43" s="104">
        <v>18.32</v>
      </c>
      <c r="H43" s="104">
        <v>5</v>
      </c>
      <c r="I43" s="104">
        <v>0.73</v>
      </c>
      <c r="J43" s="104">
        <v>9.49</v>
      </c>
      <c r="K43" s="104">
        <v>44.53</v>
      </c>
      <c r="L43" s="104">
        <v>72.989999999999995</v>
      </c>
      <c r="M43" s="105">
        <v>177065</v>
      </c>
      <c r="N43" s="105">
        <v>1292</v>
      </c>
      <c r="O43" s="105">
        <v>18000</v>
      </c>
      <c r="P43" s="99">
        <v>30053</v>
      </c>
    </row>
    <row r="44" spans="1:16" x14ac:dyDescent="0.25">
      <c r="A44" s="35" t="s">
        <v>946</v>
      </c>
      <c r="B44" s="104">
        <v>2</v>
      </c>
      <c r="C44" s="104">
        <v>0</v>
      </c>
      <c r="D44" s="104">
        <v>0</v>
      </c>
      <c r="E44" s="104">
        <v>1</v>
      </c>
      <c r="F44" s="104">
        <v>1</v>
      </c>
      <c r="G44" s="104">
        <v>18.5</v>
      </c>
      <c r="H44" s="104">
        <v>0</v>
      </c>
      <c r="I44" s="104">
        <v>0</v>
      </c>
      <c r="J44" s="104">
        <v>0</v>
      </c>
      <c r="K44" s="104">
        <v>50</v>
      </c>
      <c r="L44" s="104">
        <v>50</v>
      </c>
      <c r="M44" s="104">
        <v>200</v>
      </c>
      <c r="N44" s="104">
        <v>100</v>
      </c>
      <c r="O44" s="104">
        <v>0</v>
      </c>
      <c r="P44" s="98">
        <v>501</v>
      </c>
    </row>
    <row r="45" spans="1:16" x14ac:dyDescent="0.25">
      <c r="A45" s="35" t="s">
        <v>871</v>
      </c>
      <c r="B45" s="104">
        <v>25</v>
      </c>
      <c r="C45" s="104">
        <v>0</v>
      </c>
      <c r="D45" s="104">
        <v>0</v>
      </c>
      <c r="E45" s="104">
        <v>10</v>
      </c>
      <c r="F45" s="104">
        <v>18</v>
      </c>
      <c r="G45" s="104">
        <v>18.52</v>
      </c>
      <c r="H45" s="104">
        <v>0</v>
      </c>
      <c r="I45" s="104">
        <v>0</v>
      </c>
      <c r="J45" s="104">
        <v>0</v>
      </c>
      <c r="K45" s="104">
        <v>40</v>
      </c>
      <c r="L45" s="104">
        <v>72</v>
      </c>
      <c r="M45" s="105">
        <v>17202</v>
      </c>
      <c r="N45" s="104">
        <v>688</v>
      </c>
      <c r="O45" s="104">
        <v>0</v>
      </c>
      <c r="P45" s="99">
        <v>7930</v>
      </c>
    </row>
    <row r="46" spans="1:16" x14ac:dyDescent="0.25">
      <c r="A46" s="35" t="s">
        <v>723</v>
      </c>
      <c r="B46" s="101">
        <v>97</v>
      </c>
      <c r="C46" s="101">
        <v>2</v>
      </c>
      <c r="D46" s="101">
        <v>9</v>
      </c>
      <c r="E46" s="101">
        <v>37</v>
      </c>
      <c r="F46" s="101">
        <v>61</v>
      </c>
      <c r="G46" s="101">
        <v>18.63</v>
      </c>
      <c r="H46" s="101">
        <v>0</v>
      </c>
      <c r="I46" s="101">
        <v>2.06</v>
      </c>
      <c r="J46" s="101">
        <v>9.2799999999999994</v>
      </c>
      <c r="K46" s="101">
        <v>38.14</v>
      </c>
      <c r="L46" s="101">
        <v>62.89</v>
      </c>
      <c r="M46" s="102">
        <v>68332</v>
      </c>
      <c r="N46" s="101">
        <v>704</v>
      </c>
      <c r="O46" s="102">
        <v>9000</v>
      </c>
      <c r="P46" s="103">
        <v>22285</v>
      </c>
    </row>
    <row r="47" spans="1:16" x14ac:dyDescent="0.25">
      <c r="A47" s="35" t="s">
        <v>620</v>
      </c>
      <c r="B47" s="104">
        <v>5</v>
      </c>
      <c r="C47" s="104">
        <v>0</v>
      </c>
      <c r="D47" s="104">
        <v>0</v>
      </c>
      <c r="E47" s="104">
        <v>1</v>
      </c>
      <c r="F47" s="104">
        <v>3</v>
      </c>
      <c r="G47" s="104">
        <v>18.8</v>
      </c>
      <c r="H47" s="104">
        <v>0</v>
      </c>
      <c r="I47" s="104">
        <v>0</v>
      </c>
      <c r="J47" s="104">
        <v>0</v>
      </c>
      <c r="K47" s="104">
        <v>20</v>
      </c>
      <c r="L47" s="104">
        <v>60</v>
      </c>
      <c r="M47" s="105">
        <v>1863</v>
      </c>
      <c r="N47" s="104">
        <v>373</v>
      </c>
      <c r="O47" s="104">
        <v>0</v>
      </c>
      <c r="P47" s="99">
        <v>1207</v>
      </c>
    </row>
    <row r="48" spans="1:16" x14ac:dyDescent="0.25">
      <c r="A48" s="35" t="s">
        <v>919</v>
      </c>
      <c r="B48" s="104">
        <v>5</v>
      </c>
      <c r="C48" s="104">
        <v>0</v>
      </c>
      <c r="D48" s="104">
        <v>0</v>
      </c>
      <c r="E48" s="104">
        <v>1</v>
      </c>
      <c r="F48" s="104">
        <v>3</v>
      </c>
      <c r="G48" s="104">
        <v>18.8</v>
      </c>
      <c r="H48" s="104">
        <v>0</v>
      </c>
      <c r="I48" s="104">
        <v>0</v>
      </c>
      <c r="J48" s="104">
        <v>0</v>
      </c>
      <c r="K48" s="104">
        <v>20</v>
      </c>
      <c r="L48" s="104">
        <v>60</v>
      </c>
      <c r="M48" s="105">
        <v>1553</v>
      </c>
      <c r="N48" s="104">
        <v>311</v>
      </c>
      <c r="O48" s="104">
        <v>0</v>
      </c>
      <c r="P48" s="99">
        <v>2215</v>
      </c>
    </row>
    <row r="49" spans="1:16" x14ac:dyDescent="0.25">
      <c r="A49" s="35" t="s">
        <v>823</v>
      </c>
      <c r="B49" s="104">
        <v>41</v>
      </c>
      <c r="C49" s="104">
        <v>1</v>
      </c>
      <c r="D49" s="104">
        <v>3</v>
      </c>
      <c r="E49" s="104">
        <v>11</v>
      </c>
      <c r="F49" s="104">
        <v>28</v>
      </c>
      <c r="G49" s="104">
        <v>18.899999999999999</v>
      </c>
      <c r="H49" s="104">
        <v>0</v>
      </c>
      <c r="I49" s="104">
        <v>2.44</v>
      </c>
      <c r="J49" s="104">
        <v>7.32</v>
      </c>
      <c r="K49" s="104">
        <v>26.83</v>
      </c>
      <c r="L49" s="104">
        <v>68.290000000000006</v>
      </c>
      <c r="M49" s="105">
        <v>23394</v>
      </c>
      <c r="N49" s="104">
        <v>571</v>
      </c>
      <c r="O49" s="105">
        <v>1700</v>
      </c>
      <c r="P49" s="99">
        <v>9509</v>
      </c>
    </row>
    <row r="50" spans="1:16" x14ac:dyDescent="0.25">
      <c r="A50" s="35" t="s">
        <v>644</v>
      </c>
      <c r="B50" s="104">
        <v>68</v>
      </c>
      <c r="C50" s="104">
        <v>0</v>
      </c>
      <c r="D50" s="104">
        <v>6</v>
      </c>
      <c r="E50" s="104">
        <v>32</v>
      </c>
      <c r="F50" s="104">
        <v>50</v>
      </c>
      <c r="G50" s="104">
        <v>18.97</v>
      </c>
      <c r="H50" s="104">
        <v>2</v>
      </c>
      <c r="I50" s="104">
        <v>0</v>
      </c>
      <c r="J50" s="104">
        <v>8.82</v>
      </c>
      <c r="K50" s="104">
        <v>47.06</v>
      </c>
      <c r="L50" s="104">
        <v>73.53</v>
      </c>
      <c r="M50" s="105">
        <v>45369</v>
      </c>
      <c r="N50" s="104">
        <v>667</v>
      </c>
      <c r="O50" s="104">
        <v>0</v>
      </c>
      <c r="P50" s="99">
        <v>15685</v>
      </c>
    </row>
    <row r="51" spans="1:16" x14ac:dyDescent="0.25">
      <c r="A51" s="35" t="s">
        <v>722</v>
      </c>
      <c r="B51" s="104">
        <v>8</v>
      </c>
      <c r="C51" s="104">
        <v>0</v>
      </c>
      <c r="D51" s="104">
        <v>2</v>
      </c>
      <c r="E51" s="104">
        <v>4</v>
      </c>
      <c r="F51" s="104">
        <v>5</v>
      </c>
      <c r="G51" s="104">
        <v>19</v>
      </c>
      <c r="H51" s="104">
        <v>0</v>
      </c>
      <c r="I51" s="104">
        <v>0</v>
      </c>
      <c r="J51" s="104">
        <v>25</v>
      </c>
      <c r="K51" s="104">
        <v>50</v>
      </c>
      <c r="L51" s="104">
        <v>62.5</v>
      </c>
      <c r="M51" s="105">
        <v>4302</v>
      </c>
      <c r="N51" s="104">
        <v>538</v>
      </c>
      <c r="O51" s="104">
        <v>0</v>
      </c>
      <c r="P51" s="99">
        <v>2866</v>
      </c>
    </row>
    <row r="52" spans="1:16" x14ac:dyDescent="0.25">
      <c r="A52" s="35" t="s">
        <v>809</v>
      </c>
      <c r="B52" s="104">
        <v>5</v>
      </c>
      <c r="C52" s="104">
        <v>0</v>
      </c>
      <c r="D52" s="104">
        <v>0</v>
      </c>
      <c r="E52" s="104">
        <v>1</v>
      </c>
      <c r="F52" s="104">
        <v>3</v>
      </c>
      <c r="G52" s="104">
        <v>19</v>
      </c>
      <c r="H52" s="104">
        <v>0</v>
      </c>
      <c r="I52" s="104">
        <v>0</v>
      </c>
      <c r="J52" s="104">
        <v>0</v>
      </c>
      <c r="K52" s="104">
        <v>20</v>
      </c>
      <c r="L52" s="104">
        <v>60</v>
      </c>
      <c r="M52" s="105">
        <v>1102</v>
      </c>
      <c r="N52" s="104">
        <v>220</v>
      </c>
      <c r="O52" s="104">
        <v>0</v>
      </c>
      <c r="P52" s="99">
        <v>1162</v>
      </c>
    </row>
    <row r="53" spans="1:16" x14ac:dyDescent="0.25">
      <c r="A53" s="35" t="s">
        <v>818</v>
      </c>
      <c r="B53" s="101">
        <v>105</v>
      </c>
      <c r="C53" s="101">
        <v>2</v>
      </c>
      <c r="D53" s="101">
        <v>12</v>
      </c>
      <c r="E53" s="101">
        <v>44</v>
      </c>
      <c r="F53" s="101">
        <v>66</v>
      </c>
      <c r="G53" s="101">
        <v>19.010000000000002</v>
      </c>
      <c r="H53" s="101">
        <v>0</v>
      </c>
      <c r="I53" s="101">
        <v>1.9</v>
      </c>
      <c r="J53" s="101">
        <v>11.43</v>
      </c>
      <c r="K53" s="101">
        <v>41.9</v>
      </c>
      <c r="L53" s="101">
        <v>62.86</v>
      </c>
      <c r="M53" s="102">
        <v>133943</v>
      </c>
      <c r="N53" s="102">
        <v>1276</v>
      </c>
      <c r="O53" s="102">
        <v>7405</v>
      </c>
      <c r="P53" s="103">
        <v>21422</v>
      </c>
    </row>
    <row r="54" spans="1:16" x14ac:dyDescent="0.25">
      <c r="A54" s="35" t="s">
        <v>624</v>
      </c>
      <c r="B54" s="104">
        <v>161</v>
      </c>
      <c r="C54" s="104">
        <v>5</v>
      </c>
      <c r="D54" s="104">
        <v>21</v>
      </c>
      <c r="E54" s="104">
        <v>68</v>
      </c>
      <c r="F54" s="104">
        <v>116</v>
      </c>
      <c r="G54" s="104">
        <v>19.329999999999998</v>
      </c>
      <c r="H54" s="104">
        <v>1</v>
      </c>
      <c r="I54" s="104">
        <v>3.11</v>
      </c>
      <c r="J54" s="104">
        <v>13.04</v>
      </c>
      <c r="K54" s="104">
        <v>42.24</v>
      </c>
      <c r="L54" s="104">
        <v>72.05</v>
      </c>
      <c r="M54" s="105">
        <v>125986</v>
      </c>
      <c r="N54" s="104">
        <v>783</v>
      </c>
      <c r="O54" s="105">
        <v>22765</v>
      </c>
      <c r="P54" s="99">
        <v>38286</v>
      </c>
    </row>
    <row r="55" spans="1:16" x14ac:dyDescent="0.25">
      <c r="A55" s="35" t="s">
        <v>842</v>
      </c>
      <c r="B55" s="101">
        <v>38</v>
      </c>
      <c r="C55" s="101">
        <v>1</v>
      </c>
      <c r="D55" s="101">
        <v>5</v>
      </c>
      <c r="E55" s="101">
        <v>22</v>
      </c>
      <c r="F55" s="101">
        <v>29</v>
      </c>
      <c r="G55" s="101">
        <v>19.37</v>
      </c>
      <c r="H55" s="101">
        <v>1</v>
      </c>
      <c r="I55" s="101">
        <v>2.63</v>
      </c>
      <c r="J55" s="101">
        <v>13.16</v>
      </c>
      <c r="K55" s="101">
        <v>57.89</v>
      </c>
      <c r="L55" s="101">
        <v>76.319999999999993</v>
      </c>
      <c r="M55" s="102">
        <v>33706</v>
      </c>
      <c r="N55" s="101">
        <v>887</v>
      </c>
      <c r="O55" s="102">
        <v>2700</v>
      </c>
      <c r="P55" s="103">
        <v>10010</v>
      </c>
    </row>
    <row r="56" spans="1:16" x14ac:dyDescent="0.25">
      <c r="A56" s="35" t="s">
        <v>788</v>
      </c>
      <c r="B56" s="101">
        <v>17</v>
      </c>
      <c r="C56" s="101">
        <v>1</v>
      </c>
      <c r="D56" s="101">
        <v>4</v>
      </c>
      <c r="E56" s="101">
        <v>8</v>
      </c>
      <c r="F56" s="101">
        <v>13</v>
      </c>
      <c r="G56" s="101">
        <v>19.649999999999999</v>
      </c>
      <c r="H56" s="101">
        <v>0</v>
      </c>
      <c r="I56" s="101">
        <v>5.88</v>
      </c>
      <c r="J56" s="101">
        <v>23.53</v>
      </c>
      <c r="K56" s="101">
        <v>47.06</v>
      </c>
      <c r="L56" s="101">
        <v>76.47</v>
      </c>
      <c r="M56" s="102">
        <v>11718</v>
      </c>
      <c r="N56" s="101">
        <v>689</v>
      </c>
      <c r="O56" s="102">
        <v>3900</v>
      </c>
      <c r="P56" s="103">
        <v>6107</v>
      </c>
    </row>
    <row r="57" spans="1:16" x14ac:dyDescent="0.25">
      <c r="A57" s="35" t="s">
        <v>654</v>
      </c>
      <c r="B57" s="104">
        <v>28</v>
      </c>
      <c r="C57" s="104">
        <v>0</v>
      </c>
      <c r="D57" s="104">
        <v>0</v>
      </c>
      <c r="E57" s="104">
        <v>5</v>
      </c>
      <c r="F57" s="104">
        <v>22</v>
      </c>
      <c r="G57" s="104">
        <v>19.82</v>
      </c>
      <c r="H57" s="104">
        <v>0</v>
      </c>
      <c r="I57" s="104">
        <v>0</v>
      </c>
      <c r="J57" s="104">
        <v>0</v>
      </c>
      <c r="K57" s="104">
        <v>17.86</v>
      </c>
      <c r="L57" s="104">
        <v>78.569999999999993</v>
      </c>
      <c r="M57" s="105">
        <v>10078</v>
      </c>
      <c r="N57" s="104">
        <v>360</v>
      </c>
      <c r="O57" s="104">
        <v>0</v>
      </c>
      <c r="P57" s="99">
        <v>6636</v>
      </c>
    </row>
    <row r="58" spans="1:16" x14ac:dyDescent="0.25">
      <c r="A58" s="35" t="s">
        <v>811</v>
      </c>
      <c r="B58" s="104">
        <v>39</v>
      </c>
      <c r="C58" s="104">
        <v>0</v>
      </c>
      <c r="D58" s="104">
        <v>1</v>
      </c>
      <c r="E58" s="104">
        <v>14</v>
      </c>
      <c r="F58" s="104">
        <v>25</v>
      </c>
      <c r="G58" s="104">
        <v>19.87</v>
      </c>
      <c r="H58" s="104">
        <v>0</v>
      </c>
      <c r="I58" s="104">
        <v>0</v>
      </c>
      <c r="J58" s="104">
        <v>2.56</v>
      </c>
      <c r="K58" s="104">
        <v>35.9</v>
      </c>
      <c r="L58" s="104">
        <v>64.099999999999994</v>
      </c>
      <c r="M58" s="105">
        <v>33343</v>
      </c>
      <c r="N58" s="104">
        <v>855</v>
      </c>
      <c r="O58" s="104">
        <v>0</v>
      </c>
      <c r="P58" s="99">
        <v>8915</v>
      </c>
    </row>
    <row r="59" spans="1:16" x14ac:dyDescent="0.25">
      <c r="A59" s="35" t="s">
        <v>943</v>
      </c>
      <c r="B59" s="101">
        <v>8</v>
      </c>
      <c r="C59" s="101">
        <v>0</v>
      </c>
      <c r="D59" s="101">
        <v>0</v>
      </c>
      <c r="E59" s="101">
        <v>3</v>
      </c>
      <c r="F59" s="101">
        <v>7</v>
      </c>
      <c r="G59" s="101">
        <v>19.88</v>
      </c>
      <c r="H59" s="101">
        <v>0</v>
      </c>
      <c r="I59" s="101">
        <v>0</v>
      </c>
      <c r="J59" s="101">
        <v>0</v>
      </c>
      <c r="K59" s="101">
        <v>37.5</v>
      </c>
      <c r="L59" s="101">
        <v>87.5</v>
      </c>
      <c r="M59" s="102">
        <v>1866</v>
      </c>
      <c r="N59" s="101">
        <v>233</v>
      </c>
      <c r="O59" s="101">
        <v>0</v>
      </c>
      <c r="P59" s="103">
        <v>2452</v>
      </c>
    </row>
    <row r="60" spans="1:16" x14ac:dyDescent="0.25">
      <c r="A60" s="35" t="s">
        <v>757</v>
      </c>
      <c r="B60" s="104">
        <v>126</v>
      </c>
      <c r="C60" s="104">
        <v>4</v>
      </c>
      <c r="D60" s="104">
        <v>10</v>
      </c>
      <c r="E60" s="104">
        <v>51</v>
      </c>
      <c r="F60" s="104">
        <v>82</v>
      </c>
      <c r="G60" s="104">
        <v>19.899999999999999</v>
      </c>
      <c r="H60" s="104">
        <v>1</v>
      </c>
      <c r="I60" s="104">
        <v>3.17</v>
      </c>
      <c r="J60" s="104">
        <v>7.94</v>
      </c>
      <c r="K60" s="104">
        <v>40.479999999999997</v>
      </c>
      <c r="L60" s="104">
        <v>65.08</v>
      </c>
      <c r="M60" s="105">
        <v>157197</v>
      </c>
      <c r="N60" s="105">
        <v>1248</v>
      </c>
      <c r="O60" s="105">
        <v>34570</v>
      </c>
      <c r="P60" s="99">
        <v>26227</v>
      </c>
    </row>
    <row r="61" spans="1:16" x14ac:dyDescent="0.25">
      <c r="A61" s="35" t="s">
        <v>932</v>
      </c>
      <c r="B61" s="104">
        <v>19</v>
      </c>
      <c r="C61" s="104">
        <v>1</v>
      </c>
      <c r="D61" s="104">
        <v>4</v>
      </c>
      <c r="E61" s="104">
        <v>11</v>
      </c>
      <c r="F61" s="104">
        <v>13</v>
      </c>
      <c r="G61" s="104">
        <v>20.37</v>
      </c>
      <c r="H61" s="104">
        <v>0</v>
      </c>
      <c r="I61" s="104">
        <v>5.26</v>
      </c>
      <c r="J61" s="104">
        <v>21.05</v>
      </c>
      <c r="K61" s="104">
        <v>57.89</v>
      </c>
      <c r="L61" s="104">
        <v>68.42</v>
      </c>
      <c r="M61" s="105">
        <v>22985</v>
      </c>
      <c r="N61" s="105">
        <v>1210</v>
      </c>
      <c r="O61" s="105">
        <v>2180</v>
      </c>
      <c r="P61" s="99">
        <v>5981</v>
      </c>
    </row>
    <row r="62" spans="1:16" x14ac:dyDescent="0.25">
      <c r="A62" s="35" t="s">
        <v>948</v>
      </c>
      <c r="B62" s="104">
        <v>132</v>
      </c>
      <c r="C62" s="104">
        <v>2</v>
      </c>
      <c r="D62" s="104">
        <v>15</v>
      </c>
      <c r="E62" s="104">
        <v>52</v>
      </c>
      <c r="F62" s="104">
        <v>94</v>
      </c>
      <c r="G62" s="104">
        <v>20.45</v>
      </c>
      <c r="H62" s="104">
        <v>2</v>
      </c>
      <c r="I62" s="104">
        <v>1.52</v>
      </c>
      <c r="J62" s="104">
        <v>11.36</v>
      </c>
      <c r="K62" s="104">
        <v>39.39</v>
      </c>
      <c r="L62" s="104">
        <v>71.209999999999994</v>
      </c>
      <c r="M62" s="105">
        <v>103650</v>
      </c>
      <c r="N62" s="104">
        <v>785</v>
      </c>
      <c r="O62" s="105">
        <v>10000</v>
      </c>
      <c r="P62" s="99">
        <v>31859</v>
      </c>
    </row>
    <row r="63" spans="1:16" x14ac:dyDescent="0.25">
      <c r="A63" s="35" t="s">
        <v>637</v>
      </c>
      <c r="B63" s="101">
        <v>39</v>
      </c>
      <c r="C63" s="101">
        <v>1</v>
      </c>
      <c r="D63" s="101">
        <v>3</v>
      </c>
      <c r="E63" s="101">
        <v>18</v>
      </c>
      <c r="F63" s="101">
        <v>26</v>
      </c>
      <c r="G63" s="101">
        <v>20.54</v>
      </c>
      <c r="H63" s="101">
        <v>0</v>
      </c>
      <c r="I63" s="101">
        <v>2.56</v>
      </c>
      <c r="J63" s="101">
        <v>7.69</v>
      </c>
      <c r="K63" s="101">
        <v>46.15</v>
      </c>
      <c r="L63" s="101">
        <v>66.67</v>
      </c>
      <c r="M63" s="102">
        <v>25850</v>
      </c>
      <c r="N63" s="101">
        <v>663</v>
      </c>
      <c r="O63" s="102">
        <v>2000</v>
      </c>
      <c r="P63" s="103">
        <v>10650</v>
      </c>
    </row>
    <row r="64" spans="1:16" x14ac:dyDescent="0.25">
      <c r="A64" s="35" t="s">
        <v>806</v>
      </c>
      <c r="B64" s="101">
        <v>17</v>
      </c>
      <c r="C64" s="101">
        <v>0</v>
      </c>
      <c r="D64" s="101">
        <v>0</v>
      </c>
      <c r="E64" s="101">
        <v>9</v>
      </c>
      <c r="F64" s="101">
        <v>13</v>
      </c>
      <c r="G64" s="101">
        <v>20.59</v>
      </c>
      <c r="H64" s="101">
        <v>1</v>
      </c>
      <c r="I64" s="101">
        <v>0</v>
      </c>
      <c r="J64" s="101">
        <v>0</v>
      </c>
      <c r="K64" s="101">
        <v>52.94</v>
      </c>
      <c r="L64" s="101">
        <v>76.47</v>
      </c>
      <c r="M64" s="102">
        <v>18232</v>
      </c>
      <c r="N64" s="102">
        <v>1072</v>
      </c>
      <c r="O64" s="101">
        <v>0</v>
      </c>
      <c r="P64" s="103">
        <v>4075</v>
      </c>
    </row>
    <row r="65" spans="1:16" x14ac:dyDescent="0.25">
      <c r="A65" s="35" t="s">
        <v>827</v>
      </c>
      <c r="B65" s="104">
        <v>29</v>
      </c>
      <c r="C65" s="104">
        <v>0</v>
      </c>
      <c r="D65" s="104">
        <v>2</v>
      </c>
      <c r="E65" s="104">
        <v>10</v>
      </c>
      <c r="F65" s="104">
        <v>19</v>
      </c>
      <c r="G65" s="104">
        <v>20.59</v>
      </c>
      <c r="H65" s="104">
        <v>0</v>
      </c>
      <c r="I65" s="104">
        <v>0</v>
      </c>
      <c r="J65" s="104">
        <v>6.9</v>
      </c>
      <c r="K65" s="104">
        <v>34.479999999999997</v>
      </c>
      <c r="L65" s="104">
        <v>65.52</v>
      </c>
      <c r="M65" s="105">
        <v>16134</v>
      </c>
      <c r="N65" s="104">
        <v>556</v>
      </c>
      <c r="O65" s="104">
        <v>0</v>
      </c>
      <c r="P65" s="99">
        <v>8394</v>
      </c>
    </row>
    <row r="66" spans="1:16" x14ac:dyDescent="0.25">
      <c r="A66" s="35" t="s">
        <v>819</v>
      </c>
      <c r="B66" s="104">
        <v>62</v>
      </c>
      <c r="C66" s="104">
        <v>0</v>
      </c>
      <c r="D66" s="104">
        <v>5</v>
      </c>
      <c r="E66" s="104">
        <v>21</v>
      </c>
      <c r="F66" s="104">
        <v>43</v>
      </c>
      <c r="G66" s="104">
        <v>20.73</v>
      </c>
      <c r="H66" s="104">
        <v>0</v>
      </c>
      <c r="I66" s="104">
        <v>0</v>
      </c>
      <c r="J66" s="104">
        <v>8.06</v>
      </c>
      <c r="K66" s="104">
        <v>33.869999999999997</v>
      </c>
      <c r="L66" s="104">
        <v>69.349999999999994</v>
      </c>
      <c r="M66" s="105">
        <v>31079</v>
      </c>
      <c r="N66" s="104">
        <v>501</v>
      </c>
      <c r="O66" s="104">
        <v>0</v>
      </c>
      <c r="P66" s="99">
        <v>16099</v>
      </c>
    </row>
    <row r="67" spans="1:16" x14ac:dyDescent="0.25">
      <c r="A67" s="35" t="s">
        <v>608</v>
      </c>
      <c r="B67" s="104">
        <v>12</v>
      </c>
      <c r="C67" s="104">
        <v>0</v>
      </c>
      <c r="D67" s="104">
        <v>0</v>
      </c>
      <c r="E67" s="104">
        <v>5</v>
      </c>
      <c r="F67" s="104">
        <v>8</v>
      </c>
      <c r="G67" s="104">
        <v>21</v>
      </c>
      <c r="H67" s="104">
        <v>0</v>
      </c>
      <c r="I67" s="104">
        <v>0</v>
      </c>
      <c r="J67" s="104">
        <v>0</v>
      </c>
      <c r="K67" s="104">
        <v>41.67</v>
      </c>
      <c r="L67" s="104">
        <v>66.67</v>
      </c>
      <c r="M67" s="105">
        <v>11314</v>
      </c>
      <c r="N67" s="104">
        <v>943</v>
      </c>
      <c r="O67" s="104">
        <v>0</v>
      </c>
      <c r="P67" s="99">
        <v>2382</v>
      </c>
    </row>
    <row r="68" spans="1:16" x14ac:dyDescent="0.25">
      <c r="A68" s="35" t="s">
        <v>860</v>
      </c>
      <c r="B68" s="101">
        <v>9</v>
      </c>
      <c r="C68" s="101">
        <v>0</v>
      </c>
      <c r="D68" s="101">
        <v>1</v>
      </c>
      <c r="E68" s="101">
        <v>3</v>
      </c>
      <c r="F68" s="101">
        <v>4</v>
      </c>
      <c r="G68" s="101">
        <v>21</v>
      </c>
      <c r="H68" s="101">
        <v>0</v>
      </c>
      <c r="I68" s="101">
        <v>0</v>
      </c>
      <c r="J68" s="101">
        <v>11.11</v>
      </c>
      <c r="K68" s="101">
        <v>33.33</v>
      </c>
      <c r="L68" s="101">
        <v>44.44</v>
      </c>
      <c r="M68" s="102">
        <v>2716</v>
      </c>
      <c r="N68" s="101">
        <v>302</v>
      </c>
      <c r="O68" s="101">
        <v>0</v>
      </c>
      <c r="P68" s="103">
        <v>3642</v>
      </c>
    </row>
    <row r="69" spans="1:16" x14ac:dyDescent="0.25">
      <c r="A69" s="35" t="s">
        <v>971</v>
      </c>
      <c r="B69" s="104">
        <v>5</v>
      </c>
      <c r="C69" s="104">
        <v>0</v>
      </c>
      <c r="D69" s="104">
        <v>1</v>
      </c>
      <c r="E69" s="104">
        <v>2</v>
      </c>
      <c r="F69" s="104">
        <v>4</v>
      </c>
      <c r="G69" s="104">
        <v>21.2</v>
      </c>
      <c r="H69" s="104">
        <v>0</v>
      </c>
      <c r="I69" s="104">
        <v>0</v>
      </c>
      <c r="J69" s="104">
        <v>20</v>
      </c>
      <c r="K69" s="104">
        <v>40</v>
      </c>
      <c r="L69" s="104">
        <v>80</v>
      </c>
      <c r="M69" s="104">
        <v>292</v>
      </c>
      <c r="N69" s="104">
        <v>58</v>
      </c>
      <c r="O69" s="104">
        <v>0</v>
      </c>
      <c r="P69" s="99">
        <v>1224</v>
      </c>
    </row>
    <row r="70" spans="1:16" x14ac:dyDescent="0.25">
      <c r="A70" s="35" t="s">
        <v>939</v>
      </c>
      <c r="B70" s="101">
        <v>39</v>
      </c>
      <c r="C70" s="101">
        <v>0</v>
      </c>
      <c r="D70" s="101">
        <v>1</v>
      </c>
      <c r="E70" s="101">
        <v>11</v>
      </c>
      <c r="F70" s="101">
        <v>20</v>
      </c>
      <c r="G70" s="101">
        <v>21.44</v>
      </c>
      <c r="H70" s="101">
        <v>1</v>
      </c>
      <c r="I70" s="101">
        <v>0</v>
      </c>
      <c r="J70" s="101">
        <v>2.56</v>
      </c>
      <c r="K70" s="101">
        <v>28.21</v>
      </c>
      <c r="L70" s="101">
        <v>51.28</v>
      </c>
      <c r="M70" s="102">
        <v>14461</v>
      </c>
      <c r="N70" s="101">
        <v>371</v>
      </c>
      <c r="O70" s="101">
        <v>0</v>
      </c>
      <c r="P70" s="103">
        <v>9829</v>
      </c>
    </row>
    <row r="71" spans="1:16" x14ac:dyDescent="0.25">
      <c r="A71" s="35" t="s">
        <v>607</v>
      </c>
      <c r="B71" s="101">
        <v>20</v>
      </c>
      <c r="C71" s="101">
        <v>0</v>
      </c>
      <c r="D71" s="101">
        <v>2</v>
      </c>
      <c r="E71" s="101">
        <v>8</v>
      </c>
      <c r="F71" s="101">
        <v>12</v>
      </c>
      <c r="G71" s="101">
        <v>21.55</v>
      </c>
      <c r="H71" s="101">
        <v>0</v>
      </c>
      <c r="I71" s="101">
        <v>0</v>
      </c>
      <c r="J71" s="101">
        <v>10</v>
      </c>
      <c r="K71" s="101">
        <v>40</v>
      </c>
      <c r="L71" s="101">
        <v>60</v>
      </c>
      <c r="M71" s="102">
        <v>8744</v>
      </c>
      <c r="N71" s="101">
        <v>437</v>
      </c>
      <c r="O71" s="101">
        <v>0</v>
      </c>
      <c r="P71" s="103">
        <v>4782</v>
      </c>
    </row>
    <row r="72" spans="1:16" x14ac:dyDescent="0.25">
      <c r="A72" s="35" t="s">
        <v>925</v>
      </c>
      <c r="B72" s="101">
        <v>3</v>
      </c>
      <c r="C72" s="101">
        <v>0</v>
      </c>
      <c r="D72" s="101">
        <v>0</v>
      </c>
      <c r="E72" s="101">
        <v>1</v>
      </c>
      <c r="F72" s="101">
        <v>2</v>
      </c>
      <c r="G72" s="101">
        <v>21.67</v>
      </c>
      <c r="H72" s="101">
        <v>0</v>
      </c>
      <c r="I72" s="101">
        <v>0</v>
      </c>
      <c r="J72" s="101">
        <v>0</v>
      </c>
      <c r="K72" s="101">
        <v>33.33</v>
      </c>
      <c r="L72" s="101">
        <v>66.67</v>
      </c>
      <c r="M72" s="101">
        <v>325</v>
      </c>
      <c r="N72" s="101">
        <v>108</v>
      </c>
      <c r="O72" s="101">
        <v>0</v>
      </c>
      <c r="P72" s="106">
        <v>754</v>
      </c>
    </row>
    <row r="73" spans="1:16" x14ac:dyDescent="0.25">
      <c r="A73" s="35" t="s">
        <v>651</v>
      </c>
      <c r="B73" s="101">
        <v>46</v>
      </c>
      <c r="C73" s="101">
        <v>0</v>
      </c>
      <c r="D73" s="101">
        <v>3</v>
      </c>
      <c r="E73" s="101">
        <v>17</v>
      </c>
      <c r="F73" s="101">
        <v>30</v>
      </c>
      <c r="G73" s="101">
        <v>21.96</v>
      </c>
      <c r="H73" s="101">
        <v>1</v>
      </c>
      <c r="I73" s="101">
        <v>0</v>
      </c>
      <c r="J73" s="101">
        <v>6.52</v>
      </c>
      <c r="K73" s="101">
        <v>36.96</v>
      </c>
      <c r="L73" s="101">
        <v>65.22</v>
      </c>
      <c r="M73" s="102">
        <v>44457</v>
      </c>
      <c r="N73" s="101">
        <v>966</v>
      </c>
      <c r="O73" s="101">
        <v>0</v>
      </c>
      <c r="P73" s="103">
        <v>10738</v>
      </c>
    </row>
    <row r="74" spans="1:16" x14ac:dyDescent="0.25">
      <c r="A74" s="35" t="s">
        <v>824</v>
      </c>
      <c r="B74" s="101">
        <v>62</v>
      </c>
      <c r="C74" s="101">
        <v>3</v>
      </c>
      <c r="D74" s="101">
        <v>8</v>
      </c>
      <c r="E74" s="101">
        <v>25</v>
      </c>
      <c r="F74" s="101">
        <v>38</v>
      </c>
      <c r="G74" s="101">
        <v>22.13</v>
      </c>
      <c r="H74" s="101">
        <v>3</v>
      </c>
      <c r="I74" s="101">
        <v>4.84</v>
      </c>
      <c r="J74" s="101">
        <v>12.9</v>
      </c>
      <c r="K74" s="101">
        <v>40.32</v>
      </c>
      <c r="L74" s="101">
        <v>61.29</v>
      </c>
      <c r="M74" s="102">
        <v>144100</v>
      </c>
      <c r="N74" s="102">
        <v>2324</v>
      </c>
      <c r="O74" s="102">
        <v>46500</v>
      </c>
      <c r="P74" s="103">
        <v>12014</v>
      </c>
    </row>
    <row r="75" spans="1:16" x14ac:dyDescent="0.25">
      <c r="A75" s="35" t="s">
        <v>653</v>
      </c>
      <c r="B75" s="101">
        <v>81</v>
      </c>
      <c r="C75" s="101">
        <v>5</v>
      </c>
      <c r="D75" s="101">
        <v>13</v>
      </c>
      <c r="E75" s="101">
        <v>30</v>
      </c>
      <c r="F75" s="101">
        <v>49</v>
      </c>
      <c r="G75" s="101">
        <v>22.15</v>
      </c>
      <c r="H75" s="101">
        <v>1</v>
      </c>
      <c r="I75" s="101">
        <v>6.17</v>
      </c>
      <c r="J75" s="101">
        <v>16.05</v>
      </c>
      <c r="K75" s="101">
        <v>37.04</v>
      </c>
      <c r="L75" s="101">
        <v>60.49</v>
      </c>
      <c r="M75" s="102">
        <v>63457</v>
      </c>
      <c r="N75" s="101">
        <v>783</v>
      </c>
      <c r="O75" s="102">
        <v>14395</v>
      </c>
      <c r="P75" s="103">
        <v>18998</v>
      </c>
    </row>
    <row r="76" spans="1:16" x14ac:dyDescent="0.25">
      <c r="A76" s="35" t="s">
        <v>985</v>
      </c>
      <c r="B76" s="104">
        <v>110</v>
      </c>
      <c r="C76" s="104">
        <v>6</v>
      </c>
      <c r="D76" s="104">
        <v>21</v>
      </c>
      <c r="E76" s="104">
        <v>49</v>
      </c>
      <c r="F76" s="104">
        <v>69</v>
      </c>
      <c r="G76" s="104">
        <v>22.17</v>
      </c>
      <c r="H76" s="104">
        <v>0</v>
      </c>
      <c r="I76" s="104">
        <v>5.45</v>
      </c>
      <c r="J76" s="104">
        <v>19.09</v>
      </c>
      <c r="K76" s="104">
        <v>44.55</v>
      </c>
      <c r="L76" s="104">
        <v>62.73</v>
      </c>
      <c r="M76" s="105">
        <v>123775</v>
      </c>
      <c r="N76" s="105">
        <v>1125</v>
      </c>
      <c r="O76" s="105">
        <v>38850</v>
      </c>
      <c r="P76" s="99">
        <v>25304</v>
      </c>
    </row>
    <row r="77" spans="1:16" x14ac:dyDescent="0.25">
      <c r="A77" s="35" t="s">
        <v>604</v>
      </c>
      <c r="B77" s="104">
        <v>25</v>
      </c>
      <c r="C77" s="104">
        <v>0</v>
      </c>
      <c r="D77" s="104">
        <v>4</v>
      </c>
      <c r="E77" s="104">
        <v>11</v>
      </c>
      <c r="F77" s="104">
        <v>17</v>
      </c>
      <c r="G77" s="104">
        <v>22.2</v>
      </c>
      <c r="H77" s="104">
        <v>0</v>
      </c>
      <c r="I77" s="104">
        <v>0</v>
      </c>
      <c r="J77" s="104">
        <v>16</v>
      </c>
      <c r="K77" s="104">
        <v>44</v>
      </c>
      <c r="L77" s="104">
        <v>68</v>
      </c>
      <c r="M77" s="105">
        <v>16301</v>
      </c>
      <c r="N77" s="104">
        <v>652</v>
      </c>
      <c r="O77" s="104">
        <v>0</v>
      </c>
      <c r="P77" s="99">
        <v>6756</v>
      </c>
    </row>
    <row r="78" spans="1:16" x14ac:dyDescent="0.25">
      <c r="A78" s="35" t="s">
        <v>710</v>
      </c>
      <c r="B78" s="104">
        <v>105</v>
      </c>
      <c r="C78" s="104">
        <v>1</v>
      </c>
      <c r="D78" s="104">
        <v>5</v>
      </c>
      <c r="E78" s="104">
        <v>33</v>
      </c>
      <c r="F78" s="104">
        <v>64</v>
      </c>
      <c r="G78" s="104">
        <v>22.47</v>
      </c>
      <c r="H78" s="104">
        <v>1</v>
      </c>
      <c r="I78" s="104">
        <v>0.95</v>
      </c>
      <c r="J78" s="104">
        <v>4.76</v>
      </c>
      <c r="K78" s="104">
        <v>31.43</v>
      </c>
      <c r="L78" s="104">
        <v>60.95</v>
      </c>
      <c r="M78" s="105">
        <v>65829</v>
      </c>
      <c r="N78" s="104">
        <v>627</v>
      </c>
      <c r="O78" s="105">
        <v>1405</v>
      </c>
      <c r="P78" s="99">
        <v>23478</v>
      </c>
    </row>
    <row r="79" spans="1:16" x14ac:dyDescent="0.25">
      <c r="A79" s="35" t="s">
        <v>965</v>
      </c>
      <c r="B79" s="104">
        <v>10</v>
      </c>
      <c r="C79" s="104">
        <v>0</v>
      </c>
      <c r="D79" s="104">
        <v>2</v>
      </c>
      <c r="E79" s="104">
        <v>4</v>
      </c>
      <c r="F79" s="104">
        <v>5</v>
      </c>
      <c r="G79" s="104">
        <v>22.7</v>
      </c>
      <c r="H79" s="104">
        <v>0</v>
      </c>
      <c r="I79" s="104">
        <v>0</v>
      </c>
      <c r="J79" s="104">
        <v>20</v>
      </c>
      <c r="K79" s="104">
        <v>40</v>
      </c>
      <c r="L79" s="104">
        <v>50</v>
      </c>
      <c r="M79" s="105">
        <v>10318</v>
      </c>
      <c r="N79" s="105">
        <v>1032</v>
      </c>
      <c r="O79" s="104">
        <v>0</v>
      </c>
      <c r="P79" s="99">
        <v>2659</v>
      </c>
    </row>
    <row r="80" spans="1:16" x14ac:dyDescent="0.25">
      <c r="A80" s="35" t="s">
        <v>949</v>
      </c>
      <c r="B80" s="101">
        <v>18</v>
      </c>
      <c r="C80" s="101">
        <v>1</v>
      </c>
      <c r="D80" s="101">
        <v>2</v>
      </c>
      <c r="E80" s="101">
        <v>4</v>
      </c>
      <c r="F80" s="101">
        <v>11</v>
      </c>
      <c r="G80" s="101">
        <v>22.94</v>
      </c>
      <c r="H80" s="101">
        <v>0</v>
      </c>
      <c r="I80" s="101">
        <v>5.56</v>
      </c>
      <c r="J80" s="101">
        <v>11.11</v>
      </c>
      <c r="K80" s="101">
        <v>22.22</v>
      </c>
      <c r="L80" s="101">
        <v>61.11</v>
      </c>
      <c r="M80" s="102">
        <v>9235</v>
      </c>
      <c r="N80" s="101">
        <v>513</v>
      </c>
      <c r="O80" s="102">
        <v>2000</v>
      </c>
      <c r="P80" s="103">
        <v>5373</v>
      </c>
    </row>
    <row r="81" spans="1:16" x14ac:dyDescent="0.25">
      <c r="A81" s="35" t="s">
        <v>734</v>
      </c>
      <c r="B81" s="101">
        <v>145</v>
      </c>
      <c r="C81" s="101">
        <v>1</v>
      </c>
      <c r="D81" s="101">
        <v>10</v>
      </c>
      <c r="E81" s="101">
        <v>36</v>
      </c>
      <c r="F81" s="101">
        <v>77</v>
      </c>
      <c r="G81" s="101">
        <v>23.04</v>
      </c>
      <c r="H81" s="101">
        <v>0</v>
      </c>
      <c r="I81" s="101">
        <v>0.69</v>
      </c>
      <c r="J81" s="101">
        <v>6.9</v>
      </c>
      <c r="K81" s="101">
        <v>24.83</v>
      </c>
      <c r="L81" s="101">
        <v>53.1</v>
      </c>
      <c r="M81" s="102">
        <v>120820</v>
      </c>
      <c r="N81" s="101">
        <v>833</v>
      </c>
      <c r="O81" s="102">
        <v>5000</v>
      </c>
      <c r="P81" s="103">
        <v>31611</v>
      </c>
    </row>
    <row r="82" spans="1:16" x14ac:dyDescent="0.25">
      <c r="A82" s="35" t="s">
        <v>803</v>
      </c>
      <c r="B82" s="104">
        <v>96</v>
      </c>
      <c r="C82" s="104">
        <v>5</v>
      </c>
      <c r="D82" s="104">
        <v>20</v>
      </c>
      <c r="E82" s="104">
        <v>52</v>
      </c>
      <c r="F82" s="104">
        <v>75</v>
      </c>
      <c r="G82" s="104">
        <v>23.16</v>
      </c>
      <c r="H82" s="104">
        <v>9</v>
      </c>
      <c r="I82" s="104">
        <v>5.21</v>
      </c>
      <c r="J82" s="104">
        <v>20.83</v>
      </c>
      <c r="K82" s="104">
        <v>54.17</v>
      </c>
      <c r="L82" s="104">
        <v>78.13</v>
      </c>
      <c r="M82" s="105">
        <v>97774</v>
      </c>
      <c r="N82" s="105">
        <v>1018</v>
      </c>
      <c r="O82" s="105">
        <v>12670</v>
      </c>
      <c r="P82" s="99">
        <v>19843</v>
      </c>
    </row>
    <row r="83" spans="1:16" x14ac:dyDescent="0.25">
      <c r="A83" s="35" t="s">
        <v>774</v>
      </c>
      <c r="B83" s="101">
        <v>176</v>
      </c>
      <c r="C83" s="101">
        <v>5</v>
      </c>
      <c r="D83" s="101">
        <v>8</v>
      </c>
      <c r="E83" s="101">
        <v>53</v>
      </c>
      <c r="F83" s="101">
        <v>99</v>
      </c>
      <c r="G83" s="101">
        <v>23.26</v>
      </c>
      <c r="H83" s="101">
        <v>2</v>
      </c>
      <c r="I83" s="101">
        <v>2.84</v>
      </c>
      <c r="J83" s="101">
        <v>4.55</v>
      </c>
      <c r="K83" s="101">
        <v>30.11</v>
      </c>
      <c r="L83" s="101">
        <v>56.25</v>
      </c>
      <c r="M83" s="102">
        <v>143868</v>
      </c>
      <c r="N83" s="101">
        <v>817</v>
      </c>
      <c r="O83" s="102">
        <v>23310</v>
      </c>
      <c r="P83" s="103">
        <v>37207</v>
      </c>
    </row>
    <row r="84" spans="1:16" x14ac:dyDescent="0.25">
      <c r="A84" s="35" t="s">
        <v>901</v>
      </c>
      <c r="B84" s="104">
        <v>202</v>
      </c>
      <c r="C84" s="104">
        <v>1</v>
      </c>
      <c r="D84" s="104">
        <v>13</v>
      </c>
      <c r="E84" s="104">
        <v>76</v>
      </c>
      <c r="F84" s="104">
        <v>130</v>
      </c>
      <c r="G84" s="104">
        <v>23.29</v>
      </c>
      <c r="H84" s="104">
        <v>5</v>
      </c>
      <c r="I84" s="104">
        <v>0.5</v>
      </c>
      <c r="J84" s="104">
        <v>6.44</v>
      </c>
      <c r="K84" s="104">
        <v>37.619999999999997</v>
      </c>
      <c r="L84" s="104">
        <v>64.36</v>
      </c>
      <c r="M84" s="105">
        <v>159512</v>
      </c>
      <c r="N84" s="104">
        <v>790</v>
      </c>
      <c r="O84" s="105">
        <v>1800</v>
      </c>
      <c r="P84" s="99">
        <v>42610</v>
      </c>
    </row>
    <row r="85" spans="1:16" x14ac:dyDescent="0.25">
      <c r="A85" s="35" t="s">
        <v>726</v>
      </c>
      <c r="B85" s="104">
        <v>14</v>
      </c>
      <c r="C85" s="104">
        <v>0</v>
      </c>
      <c r="D85" s="104">
        <v>1</v>
      </c>
      <c r="E85" s="104">
        <v>4</v>
      </c>
      <c r="F85" s="104">
        <v>9</v>
      </c>
      <c r="G85" s="104">
        <v>23.43</v>
      </c>
      <c r="H85" s="104">
        <v>1</v>
      </c>
      <c r="I85" s="104">
        <v>0</v>
      </c>
      <c r="J85" s="104">
        <v>7.14</v>
      </c>
      <c r="K85" s="104">
        <v>28.57</v>
      </c>
      <c r="L85" s="104">
        <v>64.290000000000006</v>
      </c>
      <c r="M85" s="105">
        <v>8487</v>
      </c>
      <c r="N85" s="104">
        <v>606</v>
      </c>
      <c r="O85" s="104">
        <v>0</v>
      </c>
      <c r="P85" s="99">
        <v>4124</v>
      </c>
    </row>
    <row r="86" spans="1:16" x14ac:dyDescent="0.25">
      <c r="A86" s="35" t="s">
        <v>967</v>
      </c>
      <c r="B86" s="104">
        <v>30</v>
      </c>
      <c r="C86" s="104">
        <v>0</v>
      </c>
      <c r="D86" s="104">
        <v>0</v>
      </c>
      <c r="E86" s="104">
        <v>5</v>
      </c>
      <c r="F86" s="104">
        <v>18</v>
      </c>
      <c r="G86" s="104">
        <v>23.43</v>
      </c>
      <c r="H86" s="104">
        <v>0</v>
      </c>
      <c r="I86" s="104">
        <v>0</v>
      </c>
      <c r="J86" s="104">
        <v>0</v>
      </c>
      <c r="K86" s="104">
        <v>16.670000000000002</v>
      </c>
      <c r="L86" s="104">
        <v>60</v>
      </c>
      <c r="M86" s="105">
        <v>8946</v>
      </c>
      <c r="N86" s="104">
        <v>298</v>
      </c>
      <c r="O86" s="104">
        <v>0</v>
      </c>
      <c r="P86" s="99">
        <v>8166</v>
      </c>
    </row>
    <row r="87" spans="1:16" x14ac:dyDescent="0.25">
      <c r="A87" s="35" t="s">
        <v>596</v>
      </c>
      <c r="B87" s="104">
        <v>4</v>
      </c>
      <c r="C87" s="104">
        <v>0</v>
      </c>
      <c r="D87" s="104">
        <v>0</v>
      </c>
      <c r="E87" s="104">
        <v>1</v>
      </c>
      <c r="F87" s="104">
        <v>1</v>
      </c>
      <c r="G87" s="104">
        <v>23.5</v>
      </c>
      <c r="H87" s="104">
        <v>0</v>
      </c>
      <c r="I87" s="104">
        <v>0</v>
      </c>
      <c r="J87" s="104">
        <v>0</v>
      </c>
      <c r="K87" s="104">
        <v>25</v>
      </c>
      <c r="L87" s="104">
        <v>25</v>
      </c>
      <c r="M87" s="105">
        <v>1074</v>
      </c>
      <c r="N87" s="104">
        <v>269</v>
      </c>
      <c r="O87" s="104">
        <v>0</v>
      </c>
      <c r="P87" s="98">
        <v>889</v>
      </c>
    </row>
    <row r="88" spans="1:16" x14ac:dyDescent="0.25">
      <c r="A88" s="35" t="s">
        <v>791</v>
      </c>
      <c r="B88" s="104">
        <v>97</v>
      </c>
      <c r="C88" s="104">
        <v>0</v>
      </c>
      <c r="D88" s="104">
        <v>10</v>
      </c>
      <c r="E88" s="104">
        <v>38</v>
      </c>
      <c r="F88" s="104">
        <v>63</v>
      </c>
      <c r="G88" s="104">
        <v>23.52</v>
      </c>
      <c r="H88" s="104">
        <v>4</v>
      </c>
      <c r="I88" s="104">
        <v>0</v>
      </c>
      <c r="J88" s="104">
        <v>10.31</v>
      </c>
      <c r="K88" s="104">
        <v>39.18</v>
      </c>
      <c r="L88" s="104">
        <v>64.95</v>
      </c>
      <c r="M88" s="105">
        <v>80699</v>
      </c>
      <c r="N88" s="104">
        <v>832</v>
      </c>
      <c r="O88" s="104">
        <v>0</v>
      </c>
      <c r="P88" s="99">
        <v>22781</v>
      </c>
    </row>
    <row r="89" spans="1:16" x14ac:dyDescent="0.25">
      <c r="A89" s="35" t="s">
        <v>750</v>
      </c>
      <c r="B89" s="101">
        <v>3</v>
      </c>
      <c r="C89" s="101">
        <v>0</v>
      </c>
      <c r="D89" s="101">
        <v>0</v>
      </c>
      <c r="E89" s="101">
        <v>1</v>
      </c>
      <c r="F89" s="101">
        <v>2</v>
      </c>
      <c r="G89" s="101">
        <v>23.67</v>
      </c>
      <c r="H89" s="101">
        <v>0</v>
      </c>
      <c r="I89" s="101">
        <v>0</v>
      </c>
      <c r="J89" s="101">
        <v>0</v>
      </c>
      <c r="K89" s="101">
        <v>33.33</v>
      </c>
      <c r="L89" s="101">
        <v>66.67</v>
      </c>
      <c r="M89" s="102">
        <v>3090</v>
      </c>
      <c r="N89" s="102">
        <v>1030</v>
      </c>
      <c r="O89" s="101">
        <v>0</v>
      </c>
      <c r="P89" s="106">
        <v>651</v>
      </c>
    </row>
    <row r="90" spans="1:16" x14ac:dyDescent="0.25">
      <c r="A90" s="35" t="s">
        <v>751</v>
      </c>
      <c r="B90" s="104">
        <v>43</v>
      </c>
      <c r="C90" s="104">
        <v>3</v>
      </c>
      <c r="D90" s="104">
        <v>10</v>
      </c>
      <c r="E90" s="104">
        <v>16</v>
      </c>
      <c r="F90" s="104">
        <v>25</v>
      </c>
      <c r="G90" s="104">
        <v>23.81</v>
      </c>
      <c r="H90" s="104">
        <v>0</v>
      </c>
      <c r="I90" s="104">
        <v>6.98</v>
      </c>
      <c r="J90" s="104">
        <v>23.26</v>
      </c>
      <c r="K90" s="104">
        <v>37.21</v>
      </c>
      <c r="L90" s="104">
        <v>58.14</v>
      </c>
      <c r="M90" s="105">
        <v>122973</v>
      </c>
      <c r="N90" s="105">
        <v>2860</v>
      </c>
      <c r="O90" s="105">
        <v>51000</v>
      </c>
      <c r="P90" s="99">
        <v>9144</v>
      </c>
    </row>
    <row r="91" spans="1:16" x14ac:dyDescent="0.25">
      <c r="A91" s="35" t="s">
        <v>716</v>
      </c>
      <c r="B91" s="104">
        <v>126</v>
      </c>
      <c r="C91" s="104">
        <v>2</v>
      </c>
      <c r="D91" s="104">
        <v>5</v>
      </c>
      <c r="E91" s="104">
        <v>36</v>
      </c>
      <c r="F91" s="104">
        <v>64</v>
      </c>
      <c r="G91" s="104">
        <v>23.96</v>
      </c>
      <c r="H91" s="104">
        <v>1</v>
      </c>
      <c r="I91" s="104">
        <v>1.59</v>
      </c>
      <c r="J91" s="104">
        <v>3.97</v>
      </c>
      <c r="K91" s="104">
        <v>28.57</v>
      </c>
      <c r="L91" s="104">
        <v>50.79</v>
      </c>
      <c r="M91" s="105">
        <v>102770</v>
      </c>
      <c r="N91" s="104">
        <v>816</v>
      </c>
      <c r="O91" s="105">
        <v>9295</v>
      </c>
      <c r="P91" s="99">
        <v>26340</v>
      </c>
    </row>
    <row r="92" spans="1:16" x14ac:dyDescent="0.25">
      <c r="A92" s="35" t="s">
        <v>787</v>
      </c>
      <c r="B92" s="104">
        <v>84</v>
      </c>
      <c r="C92" s="104">
        <v>0</v>
      </c>
      <c r="D92" s="104">
        <v>6</v>
      </c>
      <c r="E92" s="104">
        <v>26</v>
      </c>
      <c r="F92" s="104">
        <v>43</v>
      </c>
      <c r="G92" s="104">
        <v>24.08</v>
      </c>
      <c r="H92" s="104">
        <v>1</v>
      </c>
      <c r="I92" s="104">
        <v>0</v>
      </c>
      <c r="J92" s="104">
        <v>7.14</v>
      </c>
      <c r="K92" s="104">
        <v>30.95</v>
      </c>
      <c r="L92" s="104">
        <v>51.19</v>
      </c>
      <c r="M92" s="105">
        <v>83710</v>
      </c>
      <c r="N92" s="104">
        <v>997</v>
      </c>
      <c r="O92" s="104">
        <v>0</v>
      </c>
      <c r="P92" s="99">
        <v>17115</v>
      </c>
    </row>
    <row r="93" spans="1:16" x14ac:dyDescent="0.25">
      <c r="A93" s="35" t="s">
        <v>815</v>
      </c>
      <c r="B93" s="104">
        <v>7</v>
      </c>
      <c r="C93" s="104">
        <v>0</v>
      </c>
      <c r="D93" s="104">
        <v>1</v>
      </c>
      <c r="E93" s="104">
        <v>2</v>
      </c>
      <c r="F93" s="104">
        <v>4</v>
      </c>
      <c r="G93" s="104">
        <v>24.14</v>
      </c>
      <c r="H93" s="104">
        <v>0</v>
      </c>
      <c r="I93" s="104">
        <v>0</v>
      </c>
      <c r="J93" s="104">
        <v>14.29</v>
      </c>
      <c r="K93" s="104">
        <v>28.57</v>
      </c>
      <c r="L93" s="104">
        <v>57.14</v>
      </c>
      <c r="M93" s="105">
        <v>4042</v>
      </c>
      <c r="N93" s="104">
        <v>577</v>
      </c>
      <c r="O93" s="104">
        <v>0</v>
      </c>
      <c r="P93" s="99">
        <v>2423</v>
      </c>
    </row>
    <row r="94" spans="1:16" x14ac:dyDescent="0.25">
      <c r="A94" s="35" t="s">
        <v>669</v>
      </c>
      <c r="B94" s="101">
        <v>49</v>
      </c>
      <c r="C94" s="101">
        <v>1</v>
      </c>
      <c r="D94" s="101">
        <v>3</v>
      </c>
      <c r="E94" s="101">
        <v>18</v>
      </c>
      <c r="F94" s="101">
        <v>31</v>
      </c>
      <c r="G94" s="101">
        <v>24.18</v>
      </c>
      <c r="H94" s="101">
        <v>0</v>
      </c>
      <c r="I94" s="101">
        <v>2.04</v>
      </c>
      <c r="J94" s="101">
        <v>6.12</v>
      </c>
      <c r="K94" s="101">
        <v>36.729999999999997</v>
      </c>
      <c r="L94" s="101">
        <v>63.27</v>
      </c>
      <c r="M94" s="102">
        <v>23601</v>
      </c>
      <c r="N94" s="101">
        <v>482</v>
      </c>
      <c r="O94" s="102">
        <v>1655</v>
      </c>
      <c r="P94" s="103">
        <v>12248</v>
      </c>
    </row>
    <row r="95" spans="1:16" x14ac:dyDescent="0.25">
      <c r="A95" s="35" t="s">
        <v>906</v>
      </c>
      <c r="B95" s="101">
        <v>41</v>
      </c>
      <c r="C95" s="101">
        <v>1</v>
      </c>
      <c r="D95" s="101">
        <v>1</v>
      </c>
      <c r="E95" s="101">
        <v>6</v>
      </c>
      <c r="F95" s="101">
        <v>20</v>
      </c>
      <c r="G95" s="101">
        <v>24.49</v>
      </c>
      <c r="H95" s="101">
        <v>0</v>
      </c>
      <c r="I95" s="101">
        <v>2.44</v>
      </c>
      <c r="J95" s="101">
        <v>2.44</v>
      </c>
      <c r="K95" s="101">
        <v>14.63</v>
      </c>
      <c r="L95" s="101">
        <v>48.78</v>
      </c>
      <c r="M95" s="102">
        <v>17256</v>
      </c>
      <c r="N95" s="101">
        <v>421</v>
      </c>
      <c r="O95" s="102">
        <v>1500</v>
      </c>
      <c r="P95" s="103">
        <v>10216</v>
      </c>
    </row>
    <row r="96" spans="1:16" x14ac:dyDescent="0.25">
      <c r="A96" s="35" t="s">
        <v>754</v>
      </c>
      <c r="B96" s="101">
        <v>2</v>
      </c>
      <c r="C96" s="101">
        <v>0</v>
      </c>
      <c r="D96" s="101">
        <v>0</v>
      </c>
      <c r="E96" s="101">
        <v>1</v>
      </c>
      <c r="F96" s="101">
        <v>1</v>
      </c>
      <c r="G96" s="101">
        <v>24.5</v>
      </c>
      <c r="H96" s="101">
        <v>0</v>
      </c>
      <c r="I96" s="101">
        <v>0</v>
      </c>
      <c r="J96" s="101">
        <v>0</v>
      </c>
      <c r="K96" s="101">
        <v>50</v>
      </c>
      <c r="L96" s="101">
        <v>50</v>
      </c>
      <c r="M96" s="101">
        <v>325</v>
      </c>
      <c r="N96" s="101">
        <v>163</v>
      </c>
      <c r="O96" s="101">
        <v>0</v>
      </c>
      <c r="P96" s="106">
        <v>547</v>
      </c>
    </row>
    <row r="97" spans="1:16" x14ac:dyDescent="0.25">
      <c r="A97" s="35" t="s">
        <v>639</v>
      </c>
      <c r="B97" s="101">
        <v>100</v>
      </c>
      <c r="C97" s="101">
        <v>2</v>
      </c>
      <c r="D97" s="101">
        <v>7</v>
      </c>
      <c r="E97" s="101">
        <v>27</v>
      </c>
      <c r="F97" s="101">
        <v>57</v>
      </c>
      <c r="G97" s="101">
        <v>24.68</v>
      </c>
      <c r="H97" s="101">
        <v>3</v>
      </c>
      <c r="I97" s="101">
        <v>2</v>
      </c>
      <c r="J97" s="101">
        <v>7</v>
      </c>
      <c r="K97" s="101">
        <v>27</v>
      </c>
      <c r="L97" s="101">
        <v>57</v>
      </c>
      <c r="M97" s="102">
        <v>99067</v>
      </c>
      <c r="N97" s="101">
        <v>991</v>
      </c>
      <c r="O97" s="102">
        <v>10500</v>
      </c>
      <c r="P97" s="103">
        <v>21110</v>
      </c>
    </row>
    <row r="98" spans="1:16" x14ac:dyDescent="0.25">
      <c r="A98" s="35" t="s">
        <v>952</v>
      </c>
      <c r="B98" s="104">
        <v>9</v>
      </c>
      <c r="C98" s="104">
        <v>0</v>
      </c>
      <c r="D98" s="104">
        <v>1</v>
      </c>
      <c r="E98" s="104">
        <v>2</v>
      </c>
      <c r="F98" s="104">
        <v>6</v>
      </c>
      <c r="G98" s="104">
        <v>24.89</v>
      </c>
      <c r="H98" s="104">
        <v>0</v>
      </c>
      <c r="I98" s="104">
        <v>0</v>
      </c>
      <c r="J98" s="104">
        <v>11.11</v>
      </c>
      <c r="K98" s="104">
        <v>22.22</v>
      </c>
      <c r="L98" s="104">
        <v>66.67</v>
      </c>
      <c r="M98" s="105">
        <v>3168</v>
      </c>
      <c r="N98" s="104">
        <v>352</v>
      </c>
      <c r="O98" s="104">
        <v>0</v>
      </c>
      <c r="P98" s="99">
        <v>3364</v>
      </c>
    </row>
    <row r="99" spans="1:16" x14ac:dyDescent="0.25">
      <c r="A99" s="35" t="s">
        <v>784</v>
      </c>
      <c r="B99" s="101">
        <v>17</v>
      </c>
      <c r="C99" s="101">
        <v>0</v>
      </c>
      <c r="D99" s="101">
        <v>1</v>
      </c>
      <c r="E99" s="101">
        <v>5</v>
      </c>
      <c r="F99" s="101">
        <v>8</v>
      </c>
      <c r="G99" s="101">
        <v>25.53</v>
      </c>
      <c r="H99" s="101">
        <v>0</v>
      </c>
      <c r="I99" s="101">
        <v>0</v>
      </c>
      <c r="J99" s="101">
        <v>5.88</v>
      </c>
      <c r="K99" s="101">
        <v>29.41</v>
      </c>
      <c r="L99" s="101">
        <v>47.06</v>
      </c>
      <c r="M99" s="102">
        <v>8875</v>
      </c>
      <c r="N99" s="101">
        <v>522</v>
      </c>
      <c r="O99" s="101">
        <v>0</v>
      </c>
      <c r="P99" s="103">
        <v>4389</v>
      </c>
    </row>
    <row r="100" spans="1:16" x14ac:dyDescent="0.25">
      <c r="A100" s="35" t="s">
        <v>704</v>
      </c>
      <c r="B100" s="104">
        <v>9</v>
      </c>
      <c r="C100" s="104">
        <v>0</v>
      </c>
      <c r="D100" s="104">
        <v>0</v>
      </c>
      <c r="E100" s="104">
        <v>4</v>
      </c>
      <c r="F100" s="104">
        <v>5</v>
      </c>
      <c r="G100" s="104">
        <v>25.56</v>
      </c>
      <c r="H100" s="104">
        <v>0</v>
      </c>
      <c r="I100" s="104">
        <v>0</v>
      </c>
      <c r="J100" s="104">
        <v>0</v>
      </c>
      <c r="K100" s="104">
        <v>44.44</v>
      </c>
      <c r="L100" s="104">
        <v>55.56</v>
      </c>
      <c r="M100" s="105">
        <v>4478</v>
      </c>
      <c r="N100" s="104">
        <v>498</v>
      </c>
      <c r="O100" s="104">
        <v>0</v>
      </c>
      <c r="P100" s="99">
        <v>2265</v>
      </c>
    </row>
    <row r="101" spans="1:16" x14ac:dyDescent="0.25">
      <c r="A101" s="35" t="s">
        <v>758</v>
      </c>
      <c r="B101" s="101">
        <v>66</v>
      </c>
      <c r="C101" s="101">
        <v>0</v>
      </c>
      <c r="D101" s="101">
        <v>3</v>
      </c>
      <c r="E101" s="101">
        <v>15</v>
      </c>
      <c r="F101" s="101">
        <v>34</v>
      </c>
      <c r="G101" s="101">
        <v>25.64</v>
      </c>
      <c r="H101" s="101">
        <v>1</v>
      </c>
      <c r="I101" s="101">
        <v>0</v>
      </c>
      <c r="J101" s="101">
        <v>4.55</v>
      </c>
      <c r="K101" s="101">
        <v>22.73</v>
      </c>
      <c r="L101" s="101">
        <v>51.52</v>
      </c>
      <c r="M101" s="102">
        <v>60936</v>
      </c>
      <c r="N101" s="101">
        <v>923</v>
      </c>
      <c r="O101" s="101">
        <v>0</v>
      </c>
      <c r="P101" s="103">
        <v>14519</v>
      </c>
    </row>
    <row r="102" spans="1:16" x14ac:dyDescent="0.25">
      <c r="A102" s="35" t="s">
        <v>663</v>
      </c>
      <c r="B102" s="101">
        <v>100</v>
      </c>
      <c r="C102" s="101">
        <v>0</v>
      </c>
      <c r="D102" s="101">
        <v>4</v>
      </c>
      <c r="E102" s="101">
        <v>15</v>
      </c>
      <c r="F102" s="101">
        <v>42</v>
      </c>
      <c r="G102" s="101">
        <v>25.79</v>
      </c>
      <c r="H102" s="101">
        <v>0</v>
      </c>
      <c r="I102" s="101">
        <v>0</v>
      </c>
      <c r="J102" s="101">
        <v>4</v>
      </c>
      <c r="K102" s="101">
        <v>15</v>
      </c>
      <c r="L102" s="101">
        <v>42</v>
      </c>
      <c r="M102" s="102">
        <v>86545</v>
      </c>
      <c r="N102" s="101">
        <v>865</v>
      </c>
      <c r="O102" s="101">
        <v>0</v>
      </c>
      <c r="P102" s="103">
        <v>20666</v>
      </c>
    </row>
    <row r="103" spans="1:16" x14ac:dyDescent="0.25">
      <c r="A103" s="35" t="s">
        <v>857</v>
      </c>
      <c r="B103" s="104">
        <v>79</v>
      </c>
      <c r="C103" s="104">
        <v>1</v>
      </c>
      <c r="D103" s="104">
        <v>6</v>
      </c>
      <c r="E103" s="104">
        <v>26</v>
      </c>
      <c r="F103" s="104">
        <v>47</v>
      </c>
      <c r="G103" s="104">
        <v>25.92</v>
      </c>
      <c r="H103" s="104">
        <v>2</v>
      </c>
      <c r="I103" s="104">
        <v>1.27</v>
      </c>
      <c r="J103" s="104">
        <v>7.59</v>
      </c>
      <c r="K103" s="104">
        <v>32.909999999999997</v>
      </c>
      <c r="L103" s="104">
        <v>59.49</v>
      </c>
      <c r="M103" s="105">
        <v>61468</v>
      </c>
      <c r="N103" s="104">
        <v>778</v>
      </c>
      <c r="O103" s="105">
        <v>2500</v>
      </c>
      <c r="P103" s="99">
        <v>17468</v>
      </c>
    </row>
    <row r="104" spans="1:16" x14ac:dyDescent="0.25">
      <c r="A104" s="35" t="s">
        <v>660</v>
      </c>
      <c r="B104" s="104">
        <v>8</v>
      </c>
      <c r="C104" s="104">
        <v>0</v>
      </c>
      <c r="D104" s="104">
        <v>0</v>
      </c>
      <c r="E104" s="104">
        <v>2</v>
      </c>
      <c r="F104" s="104">
        <v>6</v>
      </c>
      <c r="G104" s="104">
        <v>26.13</v>
      </c>
      <c r="H104" s="104">
        <v>0</v>
      </c>
      <c r="I104" s="104">
        <v>0</v>
      </c>
      <c r="J104" s="104">
        <v>0</v>
      </c>
      <c r="K104" s="104">
        <v>25</v>
      </c>
      <c r="L104" s="104">
        <v>75</v>
      </c>
      <c r="M104" s="105">
        <v>2935</v>
      </c>
      <c r="N104" s="104">
        <v>367</v>
      </c>
      <c r="O104" s="104">
        <v>0</v>
      </c>
      <c r="P104" s="99">
        <v>2402</v>
      </c>
    </row>
    <row r="105" spans="1:16" x14ac:dyDescent="0.25">
      <c r="A105" s="35" t="s">
        <v>907</v>
      </c>
      <c r="B105" s="104">
        <v>154</v>
      </c>
      <c r="C105" s="104">
        <v>0</v>
      </c>
      <c r="D105" s="104">
        <v>3</v>
      </c>
      <c r="E105" s="104">
        <v>28</v>
      </c>
      <c r="F105" s="104">
        <v>76</v>
      </c>
      <c r="G105" s="104">
        <v>26.33</v>
      </c>
      <c r="H105" s="104">
        <v>1</v>
      </c>
      <c r="I105" s="104">
        <v>0</v>
      </c>
      <c r="J105" s="104">
        <v>1.95</v>
      </c>
      <c r="K105" s="104">
        <v>18.18</v>
      </c>
      <c r="L105" s="104">
        <v>49.35</v>
      </c>
      <c r="M105" s="105">
        <v>87016</v>
      </c>
      <c r="N105" s="104">
        <v>565</v>
      </c>
      <c r="O105" s="104">
        <v>0</v>
      </c>
      <c r="P105" s="99">
        <v>34064</v>
      </c>
    </row>
    <row r="106" spans="1:16" x14ac:dyDescent="0.25">
      <c r="A106" s="35" t="s">
        <v>937</v>
      </c>
      <c r="B106" s="101">
        <v>55</v>
      </c>
      <c r="C106" s="101">
        <v>0</v>
      </c>
      <c r="D106" s="101">
        <v>3</v>
      </c>
      <c r="E106" s="101">
        <v>14</v>
      </c>
      <c r="F106" s="101">
        <v>28</v>
      </c>
      <c r="G106" s="101">
        <v>26.45</v>
      </c>
      <c r="H106" s="101">
        <v>1</v>
      </c>
      <c r="I106" s="101">
        <v>0</v>
      </c>
      <c r="J106" s="101">
        <v>5.45</v>
      </c>
      <c r="K106" s="101">
        <v>25.45</v>
      </c>
      <c r="L106" s="101">
        <v>50.91</v>
      </c>
      <c r="M106" s="102">
        <v>37811</v>
      </c>
      <c r="N106" s="101">
        <v>687</v>
      </c>
      <c r="O106" s="101">
        <v>0</v>
      </c>
      <c r="P106" s="103">
        <v>12538</v>
      </c>
    </row>
    <row r="107" spans="1:16" x14ac:dyDescent="0.25">
      <c r="A107" s="35" t="s">
        <v>742</v>
      </c>
      <c r="B107" s="101">
        <v>165</v>
      </c>
      <c r="C107" s="101">
        <v>2</v>
      </c>
      <c r="D107" s="101">
        <v>13</v>
      </c>
      <c r="E107" s="101">
        <v>45</v>
      </c>
      <c r="F107" s="101">
        <v>92</v>
      </c>
      <c r="G107" s="101">
        <v>26.61</v>
      </c>
      <c r="H107" s="101">
        <v>5</v>
      </c>
      <c r="I107" s="101">
        <v>1.21</v>
      </c>
      <c r="J107" s="101">
        <v>7.88</v>
      </c>
      <c r="K107" s="101">
        <v>27.27</v>
      </c>
      <c r="L107" s="101">
        <v>55.76</v>
      </c>
      <c r="M107" s="102">
        <v>133359</v>
      </c>
      <c r="N107" s="101">
        <v>808</v>
      </c>
      <c r="O107" s="102">
        <v>11689</v>
      </c>
      <c r="P107" s="103">
        <v>35959</v>
      </c>
    </row>
    <row r="108" spans="1:16" x14ac:dyDescent="0.25">
      <c r="A108" s="35" t="s">
        <v>643</v>
      </c>
      <c r="B108" s="101">
        <v>44</v>
      </c>
      <c r="C108" s="101">
        <v>0</v>
      </c>
      <c r="D108" s="101">
        <v>2</v>
      </c>
      <c r="E108" s="101">
        <v>8</v>
      </c>
      <c r="F108" s="101">
        <v>21</v>
      </c>
      <c r="G108" s="101">
        <v>26.68</v>
      </c>
      <c r="H108" s="101">
        <v>0</v>
      </c>
      <c r="I108" s="101">
        <v>0</v>
      </c>
      <c r="J108" s="101">
        <v>4.55</v>
      </c>
      <c r="K108" s="101">
        <v>18.18</v>
      </c>
      <c r="L108" s="101">
        <v>47.73</v>
      </c>
      <c r="M108" s="102">
        <v>16956</v>
      </c>
      <c r="N108" s="101">
        <v>385</v>
      </c>
      <c r="O108" s="101">
        <v>0</v>
      </c>
      <c r="P108" s="103">
        <v>12518</v>
      </c>
    </row>
    <row r="109" spans="1:16" x14ac:dyDescent="0.25">
      <c r="A109" s="35" t="s">
        <v>885</v>
      </c>
      <c r="B109" s="104">
        <v>10</v>
      </c>
      <c r="C109" s="104">
        <v>0</v>
      </c>
      <c r="D109" s="104">
        <v>1</v>
      </c>
      <c r="E109" s="104">
        <v>2</v>
      </c>
      <c r="F109" s="104">
        <v>5</v>
      </c>
      <c r="G109" s="104">
        <v>26.9</v>
      </c>
      <c r="H109" s="104">
        <v>0</v>
      </c>
      <c r="I109" s="104">
        <v>0</v>
      </c>
      <c r="J109" s="104">
        <v>10</v>
      </c>
      <c r="K109" s="104">
        <v>20</v>
      </c>
      <c r="L109" s="104">
        <v>50</v>
      </c>
      <c r="M109" s="105">
        <v>5043</v>
      </c>
      <c r="N109" s="104">
        <v>504</v>
      </c>
      <c r="O109" s="104">
        <v>0</v>
      </c>
      <c r="P109" s="99">
        <v>2468</v>
      </c>
    </row>
    <row r="110" spans="1:16" x14ac:dyDescent="0.25">
      <c r="A110" s="35" t="s">
        <v>636</v>
      </c>
      <c r="B110" s="104">
        <v>37</v>
      </c>
      <c r="C110" s="104">
        <v>1</v>
      </c>
      <c r="D110" s="104">
        <v>1</v>
      </c>
      <c r="E110" s="104">
        <v>6</v>
      </c>
      <c r="F110" s="104">
        <v>14</v>
      </c>
      <c r="G110" s="104">
        <v>26.92</v>
      </c>
      <c r="H110" s="104">
        <v>0</v>
      </c>
      <c r="I110" s="104">
        <v>2.7</v>
      </c>
      <c r="J110" s="104">
        <v>2.7</v>
      </c>
      <c r="K110" s="104">
        <v>16.22</v>
      </c>
      <c r="L110" s="104">
        <v>37.840000000000003</v>
      </c>
      <c r="M110" s="105">
        <v>21047</v>
      </c>
      <c r="N110" s="104">
        <v>569</v>
      </c>
      <c r="O110" s="105">
        <v>2165</v>
      </c>
      <c r="P110" s="99">
        <v>8667</v>
      </c>
    </row>
    <row r="111" spans="1:16" x14ac:dyDescent="0.25">
      <c r="A111" s="35" t="s">
        <v>690</v>
      </c>
      <c r="B111" s="104">
        <v>10</v>
      </c>
      <c r="C111" s="104">
        <v>0</v>
      </c>
      <c r="D111" s="104">
        <v>2</v>
      </c>
      <c r="E111" s="104">
        <v>6</v>
      </c>
      <c r="F111" s="104">
        <v>7</v>
      </c>
      <c r="G111" s="104">
        <v>27.1</v>
      </c>
      <c r="H111" s="104">
        <v>1</v>
      </c>
      <c r="I111" s="104">
        <v>0</v>
      </c>
      <c r="J111" s="104">
        <v>20</v>
      </c>
      <c r="K111" s="104">
        <v>60</v>
      </c>
      <c r="L111" s="104">
        <v>70</v>
      </c>
      <c r="M111" s="105">
        <v>6380</v>
      </c>
      <c r="N111" s="104">
        <v>638</v>
      </c>
      <c r="O111" s="104">
        <v>0</v>
      </c>
      <c r="P111" s="99">
        <v>3628</v>
      </c>
    </row>
    <row r="112" spans="1:16" x14ac:dyDescent="0.25">
      <c r="A112" s="35" t="s">
        <v>737</v>
      </c>
      <c r="B112" s="104">
        <v>71</v>
      </c>
      <c r="C112" s="104">
        <v>0</v>
      </c>
      <c r="D112" s="104">
        <v>3</v>
      </c>
      <c r="E112" s="104">
        <v>16</v>
      </c>
      <c r="F112" s="104">
        <v>34</v>
      </c>
      <c r="G112" s="104">
        <v>27.2</v>
      </c>
      <c r="H112" s="104">
        <v>1</v>
      </c>
      <c r="I112" s="104">
        <v>0</v>
      </c>
      <c r="J112" s="104">
        <v>4.2300000000000004</v>
      </c>
      <c r="K112" s="104">
        <v>22.54</v>
      </c>
      <c r="L112" s="104">
        <v>47.89</v>
      </c>
      <c r="M112" s="105">
        <v>31086</v>
      </c>
      <c r="N112" s="104">
        <v>438</v>
      </c>
      <c r="O112" s="104">
        <v>0</v>
      </c>
      <c r="P112" s="99">
        <v>16280</v>
      </c>
    </row>
    <row r="113" spans="1:16" x14ac:dyDescent="0.25">
      <c r="A113" s="35" t="s">
        <v>830</v>
      </c>
      <c r="B113" s="101">
        <v>19</v>
      </c>
      <c r="C113" s="101">
        <v>0</v>
      </c>
      <c r="D113" s="101">
        <v>0</v>
      </c>
      <c r="E113" s="101">
        <v>1</v>
      </c>
      <c r="F113" s="101">
        <v>5</v>
      </c>
      <c r="G113" s="101">
        <v>27.21</v>
      </c>
      <c r="H113" s="101">
        <v>0</v>
      </c>
      <c r="I113" s="101">
        <v>0</v>
      </c>
      <c r="J113" s="101">
        <v>0</v>
      </c>
      <c r="K113" s="101">
        <v>5.26</v>
      </c>
      <c r="L113" s="101">
        <v>26.32</v>
      </c>
      <c r="M113" s="102">
        <v>9456</v>
      </c>
      <c r="N113" s="101">
        <v>498</v>
      </c>
      <c r="O113" s="101">
        <v>0</v>
      </c>
      <c r="P113" s="103">
        <v>4657</v>
      </c>
    </row>
    <row r="114" spans="1:16" x14ac:dyDescent="0.25">
      <c r="A114" s="35" t="s">
        <v>630</v>
      </c>
      <c r="B114" s="104">
        <v>7</v>
      </c>
      <c r="C114" s="104">
        <v>0</v>
      </c>
      <c r="D114" s="104">
        <v>0</v>
      </c>
      <c r="E114" s="104">
        <v>1</v>
      </c>
      <c r="F114" s="104">
        <v>3</v>
      </c>
      <c r="G114" s="104">
        <v>27.43</v>
      </c>
      <c r="H114" s="104">
        <v>0</v>
      </c>
      <c r="I114" s="104">
        <v>0</v>
      </c>
      <c r="J114" s="104">
        <v>0</v>
      </c>
      <c r="K114" s="104">
        <v>14.29</v>
      </c>
      <c r="L114" s="104">
        <v>42.86</v>
      </c>
      <c r="M114" s="105">
        <v>1686</v>
      </c>
      <c r="N114" s="104">
        <v>241</v>
      </c>
      <c r="O114" s="104">
        <v>0</v>
      </c>
      <c r="P114" s="99">
        <v>2239</v>
      </c>
    </row>
    <row r="115" spans="1:16" x14ac:dyDescent="0.25">
      <c r="A115" s="35" t="s">
        <v>789</v>
      </c>
      <c r="B115" s="104">
        <v>23</v>
      </c>
      <c r="C115" s="104">
        <v>0</v>
      </c>
      <c r="D115" s="104">
        <v>0</v>
      </c>
      <c r="E115" s="104">
        <v>5</v>
      </c>
      <c r="F115" s="104">
        <v>9</v>
      </c>
      <c r="G115" s="104">
        <v>27.48</v>
      </c>
      <c r="H115" s="104">
        <v>0</v>
      </c>
      <c r="I115" s="104">
        <v>0</v>
      </c>
      <c r="J115" s="104">
        <v>0</v>
      </c>
      <c r="K115" s="104">
        <v>21.74</v>
      </c>
      <c r="L115" s="104">
        <v>39.130000000000003</v>
      </c>
      <c r="M115" s="105">
        <v>9964</v>
      </c>
      <c r="N115" s="104">
        <v>433</v>
      </c>
      <c r="O115" s="104">
        <v>0</v>
      </c>
      <c r="P115" s="99">
        <v>5648</v>
      </c>
    </row>
    <row r="116" spans="1:16" x14ac:dyDescent="0.25">
      <c r="A116" s="35" t="s">
        <v>709</v>
      </c>
      <c r="B116" s="101">
        <v>19</v>
      </c>
      <c r="C116" s="101">
        <v>0</v>
      </c>
      <c r="D116" s="101">
        <v>1</v>
      </c>
      <c r="E116" s="101">
        <v>2</v>
      </c>
      <c r="F116" s="101">
        <v>9</v>
      </c>
      <c r="G116" s="101">
        <v>27.58</v>
      </c>
      <c r="H116" s="101">
        <v>0</v>
      </c>
      <c r="I116" s="101">
        <v>0</v>
      </c>
      <c r="J116" s="101">
        <v>5.26</v>
      </c>
      <c r="K116" s="101">
        <v>10.53</v>
      </c>
      <c r="L116" s="101">
        <v>47.37</v>
      </c>
      <c r="M116" s="102">
        <v>6762</v>
      </c>
      <c r="N116" s="101">
        <v>356</v>
      </c>
      <c r="O116" s="101">
        <v>0</v>
      </c>
      <c r="P116" s="103">
        <v>4375</v>
      </c>
    </row>
    <row r="117" spans="1:16" x14ac:dyDescent="0.25">
      <c r="A117" s="35" t="s">
        <v>597</v>
      </c>
      <c r="B117" s="101">
        <v>7</v>
      </c>
      <c r="C117" s="101">
        <v>0</v>
      </c>
      <c r="D117" s="101">
        <v>0</v>
      </c>
      <c r="E117" s="101">
        <v>2</v>
      </c>
      <c r="F117" s="101">
        <v>4</v>
      </c>
      <c r="G117" s="101">
        <v>27.71</v>
      </c>
      <c r="H117" s="101">
        <v>0</v>
      </c>
      <c r="I117" s="101">
        <v>0</v>
      </c>
      <c r="J117" s="101">
        <v>0</v>
      </c>
      <c r="K117" s="101">
        <v>28.57</v>
      </c>
      <c r="L117" s="101">
        <v>57.14</v>
      </c>
      <c r="M117" s="102">
        <v>3212</v>
      </c>
      <c r="N117" s="101">
        <v>459</v>
      </c>
      <c r="O117" s="101">
        <v>0</v>
      </c>
      <c r="P117" s="103">
        <v>2351</v>
      </c>
    </row>
    <row r="118" spans="1:16" x14ac:dyDescent="0.25">
      <c r="A118" s="35" t="s">
        <v>792</v>
      </c>
      <c r="B118" s="101">
        <v>10</v>
      </c>
      <c r="C118" s="101">
        <v>0</v>
      </c>
      <c r="D118" s="101">
        <v>0</v>
      </c>
      <c r="E118" s="101">
        <v>1</v>
      </c>
      <c r="F118" s="101">
        <v>3</v>
      </c>
      <c r="G118" s="101">
        <v>27.8</v>
      </c>
      <c r="H118" s="101">
        <v>0</v>
      </c>
      <c r="I118" s="101">
        <v>0</v>
      </c>
      <c r="J118" s="101">
        <v>0</v>
      </c>
      <c r="K118" s="101">
        <v>10</v>
      </c>
      <c r="L118" s="101">
        <v>30</v>
      </c>
      <c r="M118" s="102">
        <v>1777</v>
      </c>
      <c r="N118" s="101">
        <v>178</v>
      </c>
      <c r="O118" s="101">
        <v>0</v>
      </c>
      <c r="P118" s="103">
        <v>3302</v>
      </c>
    </row>
    <row r="119" spans="1:16" x14ac:dyDescent="0.25">
      <c r="A119" s="35" t="s">
        <v>887</v>
      </c>
      <c r="B119" s="104">
        <v>23</v>
      </c>
      <c r="C119" s="104">
        <v>0</v>
      </c>
      <c r="D119" s="104">
        <v>2</v>
      </c>
      <c r="E119" s="104">
        <v>5</v>
      </c>
      <c r="F119" s="104">
        <v>14</v>
      </c>
      <c r="G119" s="104">
        <v>28.09</v>
      </c>
      <c r="H119" s="104">
        <v>1</v>
      </c>
      <c r="I119" s="104">
        <v>0</v>
      </c>
      <c r="J119" s="104">
        <v>8.6999999999999993</v>
      </c>
      <c r="K119" s="104">
        <v>21.74</v>
      </c>
      <c r="L119" s="104">
        <v>60.87</v>
      </c>
      <c r="M119" s="105">
        <v>42818</v>
      </c>
      <c r="N119" s="105">
        <v>1862</v>
      </c>
      <c r="O119" s="104">
        <v>0</v>
      </c>
      <c r="P119" s="99">
        <v>4807</v>
      </c>
    </row>
    <row r="120" spans="1:16" x14ac:dyDescent="0.25">
      <c r="A120" s="35" t="s">
        <v>807</v>
      </c>
      <c r="B120" s="104">
        <v>30</v>
      </c>
      <c r="C120" s="104">
        <v>1</v>
      </c>
      <c r="D120" s="104">
        <v>3</v>
      </c>
      <c r="E120" s="104">
        <v>7</v>
      </c>
      <c r="F120" s="104">
        <v>13</v>
      </c>
      <c r="G120" s="104">
        <v>28.13</v>
      </c>
      <c r="H120" s="104">
        <v>0</v>
      </c>
      <c r="I120" s="104">
        <v>3.33</v>
      </c>
      <c r="J120" s="104">
        <v>10</v>
      </c>
      <c r="K120" s="104">
        <v>23.33</v>
      </c>
      <c r="L120" s="104">
        <v>43.33</v>
      </c>
      <c r="M120" s="105">
        <v>15242</v>
      </c>
      <c r="N120" s="104">
        <v>508</v>
      </c>
      <c r="O120" s="105">
        <v>2500</v>
      </c>
      <c r="P120" s="99">
        <v>7601</v>
      </c>
    </row>
    <row r="121" spans="1:16" x14ac:dyDescent="0.25">
      <c r="A121" s="35" t="s">
        <v>715</v>
      </c>
      <c r="B121" s="101">
        <v>41</v>
      </c>
      <c r="C121" s="101">
        <v>0</v>
      </c>
      <c r="D121" s="101">
        <v>0</v>
      </c>
      <c r="E121" s="101">
        <v>6</v>
      </c>
      <c r="F121" s="101">
        <v>17</v>
      </c>
      <c r="G121" s="101">
        <v>28.27</v>
      </c>
      <c r="H121" s="101">
        <v>0</v>
      </c>
      <c r="I121" s="101">
        <v>0</v>
      </c>
      <c r="J121" s="101">
        <v>0</v>
      </c>
      <c r="K121" s="101">
        <v>14.63</v>
      </c>
      <c r="L121" s="101">
        <v>41.46</v>
      </c>
      <c r="M121" s="102">
        <v>14311</v>
      </c>
      <c r="N121" s="101">
        <v>349</v>
      </c>
      <c r="O121" s="101">
        <v>0</v>
      </c>
      <c r="P121" s="103">
        <v>11394</v>
      </c>
    </row>
    <row r="122" spans="1:16" x14ac:dyDescent="0.25">
      <c r="A122" s="35" t="s">
        <v>912</v>
      </c>
      <c r="B122" s="101">
        <v>51</v>
      </c>
      <c r="C122" s="101">
        <v>0</v>
      </c>
      <c r="D122" s="101">
        <v>0</v>
      </c>
      <c r="E122" s="101">
        <v>4</v>
      </c>
      <c r="F122" s="101">
        <v>16</v>
      </c>
      <c r="G122" s="101">
        <v>28.31</v>
      </c>
      <c r="H122" s="101">
        <v>1</v>
      </c>
      <c r="I122" s="101">
        <v>0</v>
      </c>
      <c r="J122" s="101">
        <v>0</v>
      </c>
      <c r="K122" s="101">
        <v>7.84</v>
      </c>
      <c r="L122" s="101">
        <v>31.37</v>
      </c>
      <c r="M122" s="102">
        <v>16770</v>
      </c>
      <c r="N122" s="101">
        <v>329</v>
      </c>
      <c r="O122" s="101">
        <v>0</v>
      </c>
      <c r="P122" s="103">
        <v>12458</v>
      </c>
    </row>
    <row r="123" spans="1:16" x14ac:dyDescent="0.25">
      <c r="A123" s="35" t="s">
        <v>982</v>
      </c>
      <c r="B123" s="101">
        <v>40</v>
      </c>
      <c r="C123" s="101">
        <v>0</v>
      </c>
      <c r="D123" s="101">
        <v>1</v>
      </c>
      <c r="E123" s="101">
        <v>11</v>
      </c>
      <c r="F123" s="101">
        <v>19</v>
      </c>
      <c r="G123" s="101">
        <v>28.35</v>
      </c>
      <c r="H123" s="101">
        <v>1</v>
      </c>
      <c r="I123" s="101">
        <v>0</v>
      </c>
      <c r="J123" s="101">
        <v>2.5</v>
      </c>
      <c r="K123" s="101">
        <v>27.5</v>
      </c>
      <c r="L123" s="101">
        <v>47.5</v>
      </c>
      <c r="M123" s="102">
        <v>36932</v>
      </c>
      <c r="N123" s="101">
        <v>923</v>
      </c>
      <c r="O123" s="101">
        <v>0</v>
      </c>
      <c r="P123" s="103">
        <v>8306</v>
      </c>
    </row>
    <row r="124" spans="1:16" x14ac:dyDescent="0.25">
      <c r="A124" s="35" t="s">
        <v>765</v>
      </c>
      <c r="B124" s="104">
        <v>11</v>
      </c>
      <c r="C124" s="104">
        <v>0</v>
      </c>
      <c r="D124" s="104">
        <v>0</v>
      </c>
      <c r="E124" s="104">
        <v>1</v>
      </c>
      <c r="F124" s="104">
        <v>4</v>
      </c>
      <c r="G124" s="104">
        <v>28.45</v>
      </c>
      <c r="H124" s="104">
        <v>0</v>
      </c>
      <c r="I124" s="104">
        <v>0</v>
      </c>
      <c r="J124" s="104">
        <v>0</v>
      </c>
      <c r="K124" s="104">
        <v>9.09</v>
      </c>
      <c r="L124" s="104">
        <v>36.36</v>
      </c>
      <c r="M124" s="105">
        <v>5701</v>
      </c>
      <c r="N124" s="104">
        <v>518</v>
      </c>
      <c r="O124" s="104">
        <v>0</v>
      </c>
      <c r="P124" s="99">
        <v>2689</v>
      </c>
    </row>
    <row r="125" spans="1:16" x14ac:dyDescent="0.25">
      <c r="A125" s="35" t="s">
        <v>617</v>
      </c>
      <c r="B125" s="101">
        <v>82</v>
      </c>
      <c r="C125" s="101">
        <v>0</v>
      </c>
      <c r="D125" s="101">
        <v>3</v>
      </c>
      <c r="E125" s="101">
        <v>23</v>
      </c>
      <c r="F125" s="101">
        <v>36</v>
      </c>
      <c r="G125" s="101">
        <v>28.65</v>
      </c>
      <c r="H125" s="101">
        <v>1</v>
      </c>
      <c r="I125" s="101">
        <v>0</v>
      </c>
      <c r="J125" s="101">
        <v>3.66</v>
      </c>
      <c r="K125" s="101">
        <v>28.05</v>
      </c>
      <c r="L125" s="101">
        <v>43.9</v>
      </c>
      <c r="M125" s="102">
        <v>89575</v>
      </c>
      <c r="N125" s="102">
        <v>1092</v>
      </c>
      <c r="O125" s="101">
        <v>0</v>
      </c>
      <c r="P125" s="103">
        <v>17070</v>
      </c>
    </row>
    <row r="126" spans="1:16" x14ac:dyDescent="0.25">
      <c r="A126" s="35" t="s">
        <v>753</v>
      </c>
      <c r="B126" s="104">
        <v>9</v>
      </c>
      <c r="C126" s="104">
        <v>0</v>
      </c>
      <c r="D126" s="104">
        <v>0</v>
      </c>
      <c r="E126" s="104">
        <v>2</v>
      </c>
      <c r="F126" s="104">
        <v>5</v>
      </c>
      <c r="G126" s="104">
        <v>28.67</v>
      </c>
      <c r="H126" s="104">
        <v>0</v>
      </c>
      <c r="I126" s="104">
        <v>0</v>
      </c>
      <c r="J126" s="104">
        <v>0</v>
      </c>
      <c r="K126" s="104">
        <v>22.22</v>
      </c>
      <c r="L126" s="104">
        <v>55.56</v>
      </c>
      <c r="M126" s="105">
        <v>2935</v>
      </c>
      <c r="N126" s="104">
        <v>326</v>
      </c>
      <c r="O126" s="104">
        <v>0</v>
      </c>
      <c r="P126" s="99">
        <v>2145</v>
      </c>
    </row>
    <row r="127" spans="1:16" x14ac:dyDescent="0.25">
      <c r="A127" s="35" t="s">
        <v>727</v>
      </c>
      <c r="B127" s="101">
        <v>19</v>
      </c>
      <c r="C127" s="101">
        <v>0</v>
      </c>
      <c r="D127" s="101">
        <v>2</v>
      </c>
      <c r="E127" s="101">
        <v>2</v>
      </c>
      <c r="F127" s="101">
        <v>5</v>
      </c>
      <c r="G127" s="101">
        <v>28.68</v>
      </c>
      <c r="H127" s="101">
        <v>0</v>
      </c>
      <c r="I127" s="101">
        <v>0</v>
      </c>
      <c r="J127" s="101">
        <v>10.53</v>
      </c>
      <c r="K127" s="101">
        <v>10.53</v>
      </c>
      <c r="L127" s="101">
        <v>26.32</v>
      </c>
      <c r="M127" s="102">
        <v>17904</v>
      </c>
      <c r="N127" s="101">
        <v>942</v>
      </c>
      <c r="O127" s="101">
        <v>0</v>
      </c>
      <c r="P127" s="103">
        <v>4132</v>
      </c>
    </row>
    <row r="128" spans="1:16" x14ac:dyDescent="0.25">
      <c r="A128" s="35" t="s">
        <v>598</v>
      </c>
      <c r="B128" s="104">
        <v>88</v>
      </c>
      <c r="C128" s="104">
        <v>3</v>
      </c>
      <c r="D128" s="104">
        <v>6</v>
      </c>
      <c r="E128" s="104">
        <v>29</v>
      </c>
      <c r="F128" s="104">
        <v>45</v>
      </c>
      <c r="G128" s="104">
        <v>28.85</v>
      </c>
      <c r="H128" s="104">
        <v>1</v>
      </c>
      <c r="I128" s="104">
        <v>3.41</v>
      </c>
      <c r="J128" s="104">
        <v>6.82</v>
      </c>
      <c r="K128" s="104">
        <v>32.950000000000003</v>
      </c>
      <c r="L128" s="104">
        <v>51.14</v>
      </c>
      <c r="M128" s="105">
        <v>102384</v>
      </c>
      <c r="N128" s="105">
        <v>1163</v>
      </c>
      <c r="O128" s="105">
        <v>26500</v>
      </c>
      <c r="P128" s="99">
        <v>18087</v>
      </c>
    </row>
    <row r="129" spans="1:16" x14ac:dyDescent="0.25">
      <c r="A129" s="35" t="s">
        <v>845</v>
      </c>
      <c r="B129" s="104">
        <v>47</v>
      </c>
      <c r="C129" s="104">
        <v>1</v>
      </c>
      <c r="D129" s="104">
        <v>1</v>
      </c>
      <c r="E129" s="104">
        <v>4</v>
      </c>
      <c r="F129" s="104">
        <v>21</v>
      </c>
      <c r="G129" s="104">
        <v>28.89</v>
      </c>
      <c r="H129" s="104">
        <v>0</v>
      </c>
      <c r="I129" s="104">
        <v>2.13</v>
      </c>
      <c r="J129" s="104">
        <v>2.13</v>
      </c>
      <c r="K129" s="104">
        <v>8.51</v>
      </c>
      <c r="L129" s="104">
        <v>44.68</v>
      </c>
      <c r="M129" s="105">
        <v>42990</v>
      </c>
      <c r="N129" s="104">
        <v>915</v>
      </c>
      <c r="O129" s="105">
        <v>7500</v>
      </c>
      <c r="P129" s="99">
        <v>9870</v>
      </c>
    </row>
    <row r="130" spans="1:16" x14ac:dyDescent="0.25">
      <c r="A130" s="35" t="s">
        <v>768</v>
      </c>
      <c r="B130" s="101">
        <v>19</v>
      </c>
      <c r="C130" s="101">
        <v>0</v>
      </c>
      <c r="D130" s="101">
        <v>0</v>
      </c>
      <c r="E130" s="101">
        <v>4</v>
      </c>
      <c r="F130" s="101">
        <v>9</v>
      </c>
      <c r="G130" s="101">
        <v>28.95</v>
      </c>
      <c r="H130" s="101">
        <v>0</v>
      </c>
      <c r="I130" s="101">
        <v>0</v>
      </c>
      <c r="J130" s="101">
        <v>0</v>
      </c>
      <c r="K130" s="101">
        <v>21.05</v>
      </c>
      <c r="L130" s="101">
        <v>47.37</v>
      </c>
      <c r="M130" s="102">
        <v>4915</v>
      </c>
      <c r="N130" s="101">
        <v>259</v>
      </c>
      <c r="O130" s="101">
        <v>0</v>
      </c>
      <c r="P130" s="103">
        <v>4584</v>
      </c>
    </row>
    <row r="131" spans="1:16" x14ac:dyDescent="0.25">
      <c r="A131" s="35" t="s">
        <v>761</v>
      </c>
      <c r="B131" s="104">
        <v>12</v>
      </c>
      <c r="C131" s="104">
        <v>0</v>
      </c>
      <c r="D131" s="104">
        <v>0</v>
      </c>
      <c r="E131" s="104">
        <v>2</v>
      </c>
      <c r="F131" s="104">
        <v>4</v>
      </c>
      <c r="G131" s="104">
        <v>29</v>
      </c>
      <c r="H131" s="104">
        <v>0</v>
      </c>
      <c r="I131" s="104">
        <v>0</v>
      </c>
      <c r="J131" s="104">
        <v>0</v>
      </c>
      <c r="K131" s="104">
        <v>16.670000000000002</v>
      </c>
      <c r="L131" s="104">
        <v>33.33</v>
      </c>
      <c r="M131" s="105">
        <v>4057</v>
      </c>
      <c r="N131" s="104">
        <v>338</v>
      </c>
      <c r="O131" s="104">
        <v>0</v>
      </c>
      <c r="P131" s="99">
        <v>2930</v>
      </c>
    </row>
    <row r="132" spans="1:16" x14ac:dyDescent="0.25">
      <c r="A132" s="35" t="s">
        <v>772</v>
      </c>
      <c r="B132" s="101">
        <v>17</v>
      </c>
      <c r="C132" s="101">
        <v>0</v>
      </c>
      <c r="D132" s="101">
        <v>0</v>
      </c>
      <c r="E132" s="101">
        <v>2</v>
      </c>
      <c r="F132" s="101">
        <v>5</v>
      </c>
      <c r="G132" s="101">
        <v>29.35</v>
      </c>
      <c r="H132" s="101">
        <v>0</v>
      </c>
      <c r="I132" s="101">
        <v>0</v>
      </c>
      <c r="J132" s="101">
        <v>0</v>
      </c>
      <c r="K132" s="101">
        <v>11.76</v>
      </c>
      <c r="L132" s="101">
        <v>29.41</v>
      </c>
      <c r="M132" s="102">
        <v>4777</v>
      </c>
      <c r="N132" s="101">
        <v>281</v>
      </c>
      <c r="O132" s="101">
        <v>0</v>
      </c>
      <c r="P132" s="103">
        <v>4231</v>
      </c>
    </row>
    <row r="133" spans="1:16" x14ac:dyDescent="0.25">
      <c r="A133" s="35" t="s">
        <v>749</v>
      </c>
      <c r="B133" s="104">
        <v>26</v>
      </c>
      <c r="C133" s="104">
        <v>0</v>
      </c>
      <c r="D133" s="104">
        <v>0</v>
      </c>
      <c r="E133" s="104">
        <v>3</v>
      </c>
      <c r="F133" s="104">
        <v>11</v>
      </c>
      <c r="G133" s="104">
        <v>29.42</v>
      </c>
      <c r="H133" s="104">
        <v>0</v>
      </c>
      <c r="I133" s="104">
        <v>0</v>
      </c>
      <c r="J133" s="104">
        <v>0</v>
      </c>
      <c r="K133" s="104">
        <v>11.54</v>
      </c>
      <c r="L133" s="104">
        <v>42.31</v>
      </c>
      <c r="M133" s="105">
        <v>11784</v>
      </c>
      <c r="N133" s="104">
        <v>453</v>
      </c>
      <c r="O133" s="104">
        <v>0</v>
      </c>
      <c r="P133" s="99">
        <v>6165</v>
      </c>
    </row>
    <row r="134" spans="1:16" x14ac:dyDescent="0.25">
      <c r="A134" s="35" t="s">
        <v>614</v>
      </c>
      <c r="B134" s="104">
        <v>91</v>
      </c>
      <c r="C134" s="104">
        <v>0</v>
      </c>
      <c r="D134" s="104">
        <v>1</v>
      </c>
      <c r="E134" s="104">
        <v>9</v>
      </c>
      <c r="F134" s="104">
        <v>33</v>
      </c>
      <c r="G134" s="104">
        <v>29.6</v>
      </c>
      <c r="H134" s="104">
        <v>1</v>
      </c>
      <c r="I134" s="104">
        <v>0</v>
      </c>
      <c r="J134" s="104">
        <v>1.1000000000000001</v>
      </c>
      <c r="K134" s="104">
        <v>9.89</v>
      </c>
      <c r="L134" s="104">
        <v>36.26</v>
      </c>
      <c r="M134" s="105">
        <v>58456</v>
      </c>
      <c r="N134" s="104">
        <v>642</v>
      </c>
      <c r="O134" s="104">
        <v>0</v>
      </c>
      <c r="P134" s="99">
        <v>18843</v>
      </c>
    </row>
    <row r="135" spans="1:16" x14ac:dyDescent="0.25">
      <c r="A135" s="35" t="s">
        <v>767</v>
      </c>
      <c r="B135" s="104">
        <v>3</v>
      </c>
      <c r="C135" s="104">
        <v>0</v>
      </c>
      <c r="D135" s="104">
        <v>0</v>
      </c>
      <c r="E135" s="104">
        <v>1</v>
      </c>
      <c r="F135" s="104">
        <v>1</v>
      </c>
      <c r="G135" s="104">
        <v>29.67</v>
      </c>
      <c r="H135" s="104">
        <v>1</v>
      </c>
      <c r="I135" s="104">
        <v>0</v>
      </c>
      <c r="J135" s="104">
        <v>0</v>
      </c>
      <c r="K135" s="104">
        <v>33.33</v>
      </c>
      <c r="L135" s="104">
        <v>33.33</v>
      </c>
      <c r="M135" s="104">
        <v>332</v>
      </c>
      <c r="N135" s="104">
        <v>111</v>
      </c>
      <c r="O135" s="104">
        <v>0</v>
      </c>
      <c r="P135" s="98">
        <v>451</v>
      </c>
    </row>
    <row r="136" spans="1:16" x14ac:dyDescent="0.25">
      <c r="A136" s="35" t="s">
        <v>817</v>
      </c>
      <c r="B136" s="104">
        <v>19</v>
      </c>
      <c r="C136" s="104">
        <v>0</v>
      </c>
      <c r="D136" s="104">
        <v>1</v>
      </c>
      <c r="E136" s="104">
        <v>3</v>
      </c>
      <c r="F136" s="104">
        <v>7</v>
      </c>
      <c r="G136" s="104">
        <v>29.74</v>
      </c>
      <c r="H136" s="104">
        <v>0</v>
      </c>
      <c r="I136" s="104">
        <v>0</v>
      </c>
      <c r="J136" s="104">
        <v>5.26</v>
      </c>
      <c r="K136" s="104">
        <v>15.79</v>
      </c>
      <c r="L136" s="104">
        <v>36.840000000000003</v>
      </c>
      <c r="M136" s="105">
        <v>8760</v>
      </c>
      <c r="N136" s="104">
        <v>461</v>
      </c>
      <c r="O136" s="104">
        <v>0</v>
      </c>
      <c r="P136" s="99">
        <v>5673</v>
      </c>
    </row>
    <row r="137" spans="1:16" x14ac:dyDescent="0.25">
      <c r="A137" s="35" t="s">
        <v>874</v>
      </c>
      <c r="B137" s="101">
        <v>26</v>
      </c>
      <c r="C137" s="101">
        <v>0</v>
      </c>
      <c r="D137" s="101">
        <v>0</v>
      </c>
      <c r="E137" s="101">
        <v>5</v>
      </c>
      <c r="F137" s="101">
        <v>9</v>
      </c>
      <c r="G137" s="101">
        <v>29.85</v>
      </c>
      <c r="H137" s="101">
        <v>0</v>
      </c>
      <c r="I137" s="101">
        <v>0</v>
      </c>
      <c r="J137" s="101">
        <v>0</v>
      </c>
      <c r="K137" s="101">
        <v>19.23</v>
      </c>
      <c r="L137" s="101">
        <v>34.619999999999997</v>
      </c>
      <c r="M137" s="102">
        <v>12438</v>
      </c>
      <c r="N137" s="101">
        <v>478</v>
      </c>
      <c r="O137" s="101">
        <v>0</v>
      </c>
      <c r="P137" s="103">
        <v>5448</v>
      </c>
    </row>
    <row r="138" spans="1:16" x14ac:dyDescent="0.25">
      <c r="A138" s="35" t="s">
        <v>668</v>
      </c>
      <c r="B138" s="104">
        <v>6</v>
      </c>
      <c r="C138" s="104">
        <v>0</v>
      </c>
      <c r="D138" s="104">
        <v>0</v>
      </c>
      <c r="E138" s="104">
        <v>1</v>
      </c>
      <c r="F138" s="104">
        <v>3</v>
      </c>
      <c r="G138" s="104">
        <v>30.17</v>
      </c>
      <c r="H138" s="104">
        <v>0</v>
      </c>
      <c r="I138" s="104">
        <v>0</v>
      </c>
      <c r="J138" s="104">
        <v>0</v>
      </c>
      <c r="K138" s="104">
        <v>16.670000000000002</v>
      </c>
      <c r="L138" s="104">
        <v>50</v>
      </c>
      <c r="M138" s="105">
        <v>1240</v>
      </c>
      <c r="N138" s="104">
        <v>207</v>
      </c>
      <c r="O138" s="104">
        <v>0</v>
      </c>
      <c r="P138" s="99">
        <v>1530</v>
      </c>
    </row>
    <row r="139" spans="1:16" x14ac:dyDescent="0.25">
      <c r="A139" s="35" t="s">
        <v>708</v>
      </c>
      <c r="B139" s="104">
        <v>20</v>
      </c>
      <c r="C139" s="104">
        <v>0</v>
      </c>
      <c r="D139" s="104">
        <v>1</v>
      </c>
      <c r="E139" s="104">
        <v>3</v>
      </c>
      <c r="F139" s="104">
        <v>11</v>
      </c>
      <c r="G139" s="104">
        <v>30.2</v>
      </c>
      <c r="H139" s="104">
        <v>0</v>
      </c>
      <c r="I139" s="104">
        <v>0</v>
      </c>
      <c r="J139" s="104">
        <v>5</v>
      </c>
      <c r="K139" s="104">
        <v>15</v>
      </c>
      <c r="L139" s="104">
        <v>55</v>
      </c>
      <c r="M139" s="105">
        <v>14345</v>
      </c>
      <c r="N139" s="104">
        <v>717</v>
      </c>
      <c r="O139" s="104">
        <v>0</v>
      </c>
      <c r="P139" s="99">
        <v>6665</v>
      </c>
    </row>
    <row r="140" spans="1:16" x14ac:dyDescent="0.25">
      <c r="A140" s="35" t="s">
        <v>927</v>
      </c>
      <c r="B140" s="101">
        <v>5</v>
      </c>
      <c r="C140" s="101">
        <v>0</v>
      </c>
      <c r="D140" s="101">
        <v>0</v>
      </c>
      <c r="E140" s="101">
        <v>1</v>
      </c>
      <c r="F140" s="101">
        <v>2</v>
      </c>
      <c r="G140" s="101">
        <v>30.2</v>
      </c>
      <c r="H140" s="101">
        <v>0</v>
      </c>
      <c r="I140" s="101">
        <v>0</v>
      </c>
      <c r="J140" s="101">
        <v>0</v>
      </c>
      <c r="K140" s="101">
        <v>20</v>
      </c>
      <c r="L140" s="101">
        <v>40</v>
      </c>
      <c r="M140" s="101">
        <v>95</v>
      </c>
      <c r="N140" s="101">
        <v>19</v>
      </c>
      <c r="O140" s="101">
        <v>0</v>
      </c>
      <c r="P140" s="103">
        <v>1217</v>
      </c>
    </row>
    <row r="141" spans="1:16" x14ac:dyDescent="0.25">
      <c r="A141" s="35" t="s">
        <v>975</v>
      </c>
      <c r="B141" s="104">
        <v>13</v>
      </c>
      <c r="C141" s="104">
        <v>0</v>
      </c>
      <c r="D141" s="104">
        <v>0</v>
      </c>
      <c r="E141" s="104">
        <v>2</v>
      </c>
      <c r="F141" s="104">
        <v>4</v>
      </c>
      <c r="G141" s="104">
        <v>30.23</v>
      </c>
      <c r="H141" s="104">
        <v>0</v>
      </c>
      <c r="I141" s="104">
        <v>0</v>
      </c>
      <c r="J141" s="104">
        <v>0</v>
      </c>
      <c r="K141" s="104">
        <v>15.38</v>
      </c>
      <c r="L141" s="104">
        <v>30.77</v>
      </c>
      <c r="M141" s="105">
        <v>2774</v>
      </c>
      <c r="N141" s="104">
        <v>213</v>
      </c>
      <c r="O141" s="104">
        <v>0</v>
      </c>
      <c r="P141" s="99">
        <v>3337</v>
      </c>
    </row>
    <row r="142" spans="1:16" x14ac:dyDescent="0.25">
      <c r="A142" s="35" t="s">
        <v>889</v>
      </c>
      <c r="B142" s="104">
        <v>16</v>
      </c>
      <c r="C142" s="104">
        <v>0</v>
      </c>
      <c r="D142" s="104">
        <v>0</v>
      </c>
      <c r="E142" s="104">
        <v>2</v>
      </c>
      <c r="F142" s="104">
        <v>6</v>
      </c>
      <c r="G142" s="104">
        <v>30.44</v>
      </c>
      <c r="H142" s="104">
        <v>0</v>
      </c>
      <c r="I142" s="104">
        <v>0</v>
      </c>
      <c r="J142" s="104">
        <v>0</v>
      </c>
      <c r="K142" s="104">
        <v>12.5</v>
      </c>
      <c r="L142" s="104">
        <v>37.5</v>
      </c>
      <c r="M142" s="105">
        <v>6212</v>
      </c>
      <c r="N142" s="104">
        <v>388</v>
      </c>
      <c r="O142" s="104">
        <v>0</v>
      </c>
      <c r="P142" s="99">
        <v>4162</v>
      </c>
    </row>
    <row r="143" spans="1:16" x14ac:dyDescent="0.25">
      <c r="A143" s="35" t="s">
        <v>178</v>
      </c>
      <c r="B143" s="104">
        <v>65</v>
      </c>
      <c r="C143" s="104">
        <v>0</v>
      </c>
      <c r="D143" s="104">
        <v>3</v>
      </c>
      <c r="E143" s="104">
        <v>10</v>
      </c>
      <c r="F143" s="104">
        <v>33</v>
      </c>
      <c r="G143" s="104">
        <v>30.57</v>
      </c>
      <c r="H143" s="104">
        <v>1</v>
      </c>
      <c r="I143" s="104">
        <v>0</v>
      </c>
      <c r="J143" s="104">
        <v>4.62</v>
      </c>
      <c r="K143" s="104">
        <v>15.38</v>
      </c>
      <c r="L143" s="104">
        <v>50.77</v>
      </c>
      <c r="M143" s="105">
        <v>59836</v>
      </c>
      <c r="N143" s="104">
        <v>921</v>
      </c>
      <c r="O143" s="104">
        <v>0</v>
      </c>
      <c r="P143" s="99">
        <v>12998</v>
      </c>
    </row>
    <row r="144" spans="1:16" x14ac:dyDescent="0.25">
      <c r="A144" s="35" t="s">
        <v>957</v>
      </c>
      <c r="B144" s="101">
        <v>19</v>
      </c>
      <c r="C144" s="101">
        <v>0</v>
      </c>
      <c r="D144" s="101">
        <v>0</v>
      </c>
      <c r="E144" s="101">
        <v>2</v>
      </c>
      <c r="F144" s="101">
        <v>6</v>
      </c>
      <c r="G144" s="101">
        <v>30.63</v>
      </c>
      <c r="H144" s="101">
        <v>0</v>
      </c>
      <c r="I144" s="101">
        <v>0</v>
      </c>
      <c r="J144" s="101">
        <v>0</v>
      </c>
      <c r="K144" s="101">
        <v>10.53</v>
      </c>
      <c r="L144" s="101">
        <v>31.58</v>
      </c>
      <c r="M144" s="102">
        <v>10827</v>
      </c>
      <c r="N144" s="101">
        <v>570</v>
      </c>
      <c r="O144" s="101">
        <v>0</v>
      </c>
      <c r="P144" s="103">
        <v>4469</v>
      </c>
    </row>
    <row r="145" spans="1:16" x14ac:dyDescent="0.25">
      <c r="A145" s="35" t="s">
        <v>863</v>
      </c>
      <c r="B145" s="104">
        <v>3</v>
      </c>
      <c r="C145" s="104">
        <v>0</v>
      </c>
      <c r="D145" s="104">
        <v>0</v>
      </c>
      <c r="E145" s="104">
        <v>1</v>
      </c>
      <c r="F145" s="104">
        <v>1</v>
      </c>
      <c r="G145" s="104">
        <v>30.67</v>
      </c>
      <c r="H145" s="104">
        <v>0</v>
      </c>
      <c r="I145" s="104">
        <v>0</v>
      </c>
      <c r="J145" s="104">
        <v>0</v>
      </c>
      <c r="K145" s="104">
        <v>33.33</v>
      </c>
      <c r="L145" s="104">
        <v>33.33</v>
      </c>
      <c r="M145" s="105">
        <v>1956</v>
      </c>
      <c r="N145" s="104">
        <v>652</v>
      </c>
      <c r="O145" s="104">
        <v>0</v>
      </c>
      <c r="P145" s="98">
        <v>751</v>
      </c>
    </row>
    <row r="146" spans="1:16" x14ac:dyDescent="0.25">
      <c r="A146" s="35" t="s">
        <v>839</v>
      </c>
      <c r="B146" s="104">
        <v>31</v>
      </c>
      <c r="C146" s="104">
        <v>0</v>
      </c>
      <c r="D146" s="104">
        <v>2</v>
      </c>
      <c r="E146" s="104">
        <v>6</v>
      </c>
      <c r="F146" s="104">
        <v>15</v>
      </c>
      <c r="G146" s="104">
        <v>30.71</v>
      </c>
      <c r="H146" s="104">
        <v>0</v>
      </c>
      <c r="I146" s="104">
        <v>0</v>
      </c>
      <c r="J146" s="104">
        <v>6.45</v>
      </c>
      <c r="K146" s="104">
        <v>19.350000000000001</v>
      </c>
      <c r="L146" s="104">
        <v>48.39</v>
      </c>
      <c r="M146" s="105">
        <v>18490</v>
      </c>
      <c r="N146" s="104">
        <v>596</v>
      </c>
      <c r="O146" s="104">
        <v>0</v>
      </c>
      <c r="P146" s="99">
        <v>8656</v>
      </c>
    </row>
    <row r="147" spans="1:16" x14ac:dyDescent="0.25">
      <c r="A147" s="35" t="s">
        <v>679</v>
      </c>
      <c r="B147" s="101">
        <v>32</v>
      </c>
      <c r="C147" s="101">
        <v>0</v>
      </c>
      <c r="D147" s="101">
        <v>4</v>
      </c>
      <c r="E147" s="101">
        <v>7</v>
      </c>
      <c r="F147" s="101">
        <v>16</v>
      </c>
      <c r="G147" s="101">
        <v>30.75</v>
      </c>
      <c r="H147" s="101">
        <v>1</v>
      </c>
      <c r="I147" s="101">
        <v>0</v>
      </c>
      <c r="J147" s="101">
        <v>12.5</v>
      </c>
      <c r="K147" s="101">
        <v>21.88</v>
      </c>
      <c r="L147" s="101">
        <v>50</v>
      </c>
      <c r="M147" s="102">
        <v>16647</v>
      </c>
      <c r="N147" s="101">
        <v>520</v>
      </c>
      <c r="O147" s="101">
        <v>0</v>
      </c>
      <c r="P147" s="103">
        <v>7829</v>
      </c>
    </row>
    <row r="148" spans="1:16" x14ac:dyDescent="0.25">
      <c r="A148" s="35" t="s">
        <v>853</v>
      </c>
      <c r="B148" s="104">
        <v>43</v>
      </c>
      <c r="C148" s="104">
        <v>0</v>
      </c>
      <c r="D148" s="104">
        <v>1</v>
      </c>
      <c r="E148" s="104">
        <v>3</v>
      </c>
      <c r="F148" s="104">
        <v>18</v>
      </c>
      <c r="G148" s="104">
        <v>30.79</v>
      </c>
      <c r="H148" s="104">
        <v>0</v>
      </c>
      <c r="I148" s="104">
        <v>0</v>
      </c>
      <c r="J148" s="104">
        <v>2.33</v>
      </c>
      <c r="K148" s="104">
        <v>6.98</v>
      </c>
      <c r="L148" s="104">
        <v>41.86</v>
      </c>
      <c r="M148" s="105">
        <v>11295</v>
      </c>
      <c r="N148" s="104">
        <v>263</v>
      </c>
      <c r="O148" s="104">
        <v>0</v>
      </c>
      <c r="P148" s="99">
        <v>10301</v>
      </c>
    </row>
    <row r="149" spans="1:16" x14ac:dyDescent="0.25">
      <c r="A149" s="35" t="s">
        <v>981</v>
      </c>
      <c r="B149" s="104">
        <v>18</v>
      </c>
      <c r="C149" s="104">
        <v>0</v>
      </c>
      <c r="D149" s="104">
        <v>0</v>
      </c>
      <c r="E149" s="104">
        <v>1</v>
      </c>
      <c r="F149" s="104">
        <v>6</v>
      </c>
      <c r="G149" s="104">
        <v>30.83</v>
      </c>
      <c r="H149" s="104">
        <v>0</v>
      </c>
      <c r="I149" s="104">
        <v>0</v>
      </c>
      <c r="J149" s="104">
        <v>0</v>
      </c>
      <c r="K149" s="104">
        <v>5.56</v>
      </c>
      <c r="L149" s="104">
        <v>33.33</v>
      </c>
      <c r="M149" s="105">
        <v>7065</v>
      </c>
      <c r="N149" s="104">
        <v>393</v>
      </c>
      <c r="O149" s="104">
        <v>0</v>
      </c>
      <c r="P149" s="99">
        <v>4423</v>
      </c>
    </row>
    <row r="150" spans="1:16" x14ac:dyDescent="0.25">
      <c r="A150" s="35" t="s">
        <v>892</v>
      </c>
      <c r="B150" s="101">
        <v>23</v>
      </c>
      <c r="C150" s="101">
        <v>0</v>
      </c>
      <c r="D150" s="101">
        <v>0</v>
      </c>
      <c r="E150" s="101">
        <v>4</v>
      </c>
      <c r="F150" s="101">
        <v>8</v>
      </c>
      <c r="G150" s="101">
        <v>31.13</v>
      </c>
      <c r="H150" s="101">
        <v>0</v>
      </c>
      <c r="I150" s="101">
        <v>0</v>
      </c>
      <c r="J150" s="101">
        <v>0</v>
      </c>
      <c r="K150" s="101">
        <v>17.39</v>
      </c>
      <c r="L150" s="101">
        <v>34.78</v>
      </c>
      <c r="M150" s="102">
        <v>12227</v>
      </c>
      <c r="N150" s="101">
        <v>532</v>
      </c>
      <c r="O150" s="101">
        <v>0</v>
      </c>
      <c r="P150" s="103">
        <v>5549</v>
      </c>
    </row>
    <row r="151" spans="1:16" x14ac:dyDescent="0.25">
      <c r="A151" s="35" t="s">
        <v>612</v>
      </c>
      <c r="B151" s="104">
        <v>12</v>
      </c>
      <c r="C151" s="104">
        <v>0</v>
      </c>
      <c r="D151" s="104">
        <v>0</v>
      </c>
      <c r="E151" s="104">
        <v>2</v>
      </c>
      <c r="F151" s="104">
        <v>6</v>
      </c>
      <c r="G151" s="104">
        <v>31.25</v>
      </c>
      <c r="H151" s="104">
        <v>0</v>
      </c>
      <c r="I151" s="104">
        <v>0</v>
      </c>
      <c r="J151" s="104">
        <v>0</v>
      </c>
      <c r="K151" s="104">
        <v>16.670000000000002</v>
      </c>
      <c r="L151" s="104">
        <v>50</v>
      </c>
      <c r="M151" s="105">
        <v>3935</v>
      </c>
      <c r="N151" s="104">
        <v>328</v>
      </c>
      <c r="O151" s="104">
        <v>0</v>
      </c>
      <c r="P151" s="99">
        <v>3531</v>
      </c>
    </row>
    <row r="152" spans="1:16" x14ac:dyDescent="0.25">
      <c r="A152" s="35" t="s">
        <v>890</v>
      </c>
      <c r="B152" s="101">
        <v>4</v>
      </c>
      <c r="C152" s="101">
        <v>0</v>
      </c>
      <c r="D152" s="101">
        <v>0</v>
      </c>
      <c r="E152" s="101">
        <v>1</v>
      </c>
      <c r="F152" s="101">
        <v>3</v>
      </c>
      <c r="G152" s="101">
        <v>31.25</v>
      </c>
      <c r="H152" s="101">
        <v>0</v>
      </c>
      <c r="I152" s="101">
        <v>0</v>
      </c>
      <c r="J152" s="101">
        <v>0</v>
      </c>
      <c r="K152" s="101">
        <v>25</v>
      </c>
      <c r="L152" s="101">
        <v>75</v>
      </c>
      <c r="M152" s="101">
        <v>832</v>
      </c>
      <c r="N152" s="101">
        <v>208</v>
      </c>
      <c r="O152" s="101">
        <v>0</v>
      </c>
      <c r="P152" s="103">
        <v>1043</v>
      </c>
    </row>
    <row r="153" spans="1:16" x14ac:dyDescent="0.25">
      <c r="A153" s="35" t="s">
        <v>670</v>
      </c>
      <c r="B153" s="104">
        <v>19</v>
      </c>
      <c r="C153" s="104">
        <v>0</v>
      </c>
      <c r="D153" s="104">
        <v>0</v>
      </c>
      <c r="E153" s="104">
        <v>4</v>
      </c>
      <c r="F153" s="104">
        <v>9</v>
      </c>
      <c r="G153" s="104">
        <v>31.37</v>
      </c>
      <c r="H153" s="104">
        <v>0</v>
      </c>
      <c r="I153" s="104">
        <v>0</v>
      </c>
      <c r="J153" s="104">
        <v>0</v>
      </c>
      <c r="K153" s="104">
        <v>21.05</v>
      </c>
      <c r="L153" s="104">
        <v>47.37</v>
      </c>
      <c r="M153" s="105">
        <v>5283</v>
      </c>
      <c r="N153" s="104">
        <v>278</v>
      </c>
      <c r="O153" s="104">
        <v>0</v>
      </c>
      <c r="P153" s="99">
        <v>4746</v>
      </c>
    </row>
    <row r="154" spans="1:16" x14ac:dyDescent="0.25">
      <c r="A154" s="35" t="s">
        <v>638</v>
      </c>
      <c r="B154" s="104">
        <v>54</v>
      </c>
      <c r="C154" s="104">
        <v>1</v>
      </c>
      <c r="D154" s="104">
        <v>4</v>
      </c>
      <c r="E154" s="104">
        <v>9</v>
      </c>
      <c r="F154" s="104">
        <v>19</v>
      </c>
      <c r="G154" s="104">
        <v>31.5</v>
      </c>
      <c r="H154" s="104">
        <v>0</v>
      </c>
      <c r="I154" s="104">
        <v>1.85</v>
      </c>
      <c r="J154" s="104">
        <v>7.41</v>
      </c>
      <c r="K154" s="104">
        <v>16.670000000000002</v>
      </c>
      <c r="L154" s="104">
        <v>35.19</v>
      </c>
      <c r="M154" s="105">
        <v>22726</v>
      </c>
      <c r="N154" s="104">
        <v>421</v>
      </c>
      <c r="O154" s="105">
        <v>1500</v>
      </c>
      <c r="P154" s="99">
        <v>13396</v>
      </c>
    </row>
    <row r="155" spans="1:16" x14ac:dyDescent="0.25">
      <c r="A155" s="35" t="s">
        <v>640</v>
      </c>
      <c r="B155" s="104">
        <v>10</v>
      </c>
      <c r="C155" s="104">
        <v>0</v>
      </c>
      <c r="D155" s="104">
        <v>0</v>
      </c>
      <c r="E155" s="104">
        <v>2</v>
      </c>
      <c r="F155" s="104">
        <v>3</v>
      </c>
      <c r="G155" s="104">
        <v>31.7</v>
      </c>
      <c r="H155" s="104">
        <v>0</v>
      </c>
      <c r="I155" s="104">
        <v>0</v>
      </c>
      <c r="J155" s="104">
        <v>0</v>
      </c>
      <c r="K155" s="104">
        <v>20</v>
      </c>
      <c r="L155" s="104">
        <v>30</v>
      </c>
      <c r="M155" s="105">
        <v>3283</v>
      </c>
      <c r="N155" s="104">
        <v>328</v>
      </c>
      <c r="O155" s="104">
        <v>0</v>
      </c>
      <c r="P155" s="99">
        <v>2804</v>
      </c>
    </row>
    <row r="156" spans="1:16" x14ac:dyDescent="0.25">
      <c r="A156" s="35" t="s">
        <v>613</v>
      </c>
      <c r="B156" s="101">
        <v>66</v>
      </c>
      <c r="C156" s="101">
        <v>0</v>
      </c>
      <c r="D156" s="101">
        <v>2</v>
      </c>
      <c r="E156" s="101">
        <v>10</v>
      </c>
      <c r="F156" s="101">
        <v>23</v>
      </c>
      <c r="G156" s="101">
        <v>31.83</v>
      </c>
      <c r="H156" s="101">
        <v>0</v>
      </c>
      <c r="I156" s="101">
        <v>0</v>
      </c>
      <c r="J156" s="101">
        <v>3.03</v>
      </c>
      <c r="K156" s="101">
        <v>15.15</v>
      </c>
      <c r="L156" s="101">
        <v>34.85</v>
      </c>
      <c r="M156" s="102">
        <v>54107</v>
      </c>
      <c r="N156" s="101">
        <v>820</v>
      </c>
      <c r="O156" s="101">
        <v>0</v>
      </c>
      <c r="P156" s="103">
        <v>13769</v>
      </c>
    </row>
    <row r="157" spans="1:16" x14ac:dyDescent="0.25">
      <c r="A157" s="35" t="s">
        <v>903</v>
      </c>
      <c r="B157" s="104">
        <v>26</v>
      </c>
      <c r="C157" s="104">
        <v>0</v>
      </c>
      <c r="D157" s="104">
        <v>2</v>
      </c>
      <c r="E157" s="104">
        <v>9</v>
      </c>
      <c r="F157" s="104">
        <v>18</v>
      </c>
      <c r="G157" s="104">
        <v>31.85</v>
      </c>
      <c r="H157" s="104">
        <v>1</v>
      </c>
      <c r="I157" s="104">
        <v>0</v>
      </c>
      <c r="J157" s="104">
        <v>7.69</v>
      </c>
      <c r="K157" s="104">
        <v>34.619999999999997</v>
      </c>
      <c r="L157" s="104">
        <v>69.23</v>
      </c>
      <c r="M157" s="105">
        <v>8714</v>
      </c>
      <c r="N157" s="104">
        <v>335</v>
      </c>
      <c r="O157" s="104">
        <v>0</v>
      </c>
      <c r="P157" s="99">
        <v>6151</v>
      </c>
    </row>
    <row r="158" spans="1:16" x14ac:dyDescent="0.25">
      <c r="A158" s="35" t="s">
        <v>804</v>
      </c>
      <c r="B158" s="101">
        <v>34</v>
      </c>
      <c r="C158" s="101">
        <v>0</v>
      </c>
      <c r="D158" s="101">
        <v>0</v>
      </c>
      <c r="E158" s="101">
        <v>3</v>
      </c>
      <c r="F158" s="101">
        <v>12</v>
      </c>
      <c r="G158" s="101">
        <v>31.94</v>
      </c>
      <c r="H158" s="101">
        <v>0</v>
      </c>
      <c r="I158" s="101">
        <v>0</v>
      </c>
      <c r="J158" s="101">
        <v>0</v>
      </c>
      <c r="K158" s="101">
        <v>8.82</v>
      </c>
      <c r="L158" s="101">
        <v>35.29</v>
      </c>
      <c r="M158" s="102">
        <v>15302</v>
      </c>
      <c r="N158" s="101">
        <v>450</v>
      </c>
      <c r="O158" s="101">
        <v>0</v>
      </c>
      <c r="P158" s="103">
        <v>8509</v>
      </c>
    </row>
    <row r="159" spans="1:16" x14ac:dyDescent="0.25">
      <c r="A159" s="35" t="s">
        <v>953</v>
      </c>
      <c r="B159" s="101">
        <v>5</v>
      </c>
      <c r="C159" s="101">
        <v>0</v>
      </c>
      <c r="D159" s="101">
        <v>0</v>
      </c>
      <c r="E159" s="101">
        <v>3</v>
      </c>
      <c r="F159" s="101">
        <v>3</v>
      </c>
      <c r="G159" s="101">
        <v>32</v>
      </c>
      <c r="H159" s="101">
        <v>0</v>
      </c>
      <c r="I159" s="101">
        <v>0</v>
      </c>
      <c r="J159" s="101">
        <v>0</v>
      </c>
      <c r="K159" s="101">
        <v>60</v>
      </c>
      <c r="L159" s="101">
        <v>60</v>
      </c>
      <c r="M159" s="102">
        <v>1554</v>
      </c>
      <c r="N159" s="101">
        <v>311</v>
      </c>
      <c r="O159" s="101">
        <v>0</v>
      </c>
      <c r="P159" s="103">
        <v>2045</v>
      </c>
    </row>
    <row r="160" spans="1:16" x14ac:dyDescent="0.25">
      <c r="A160" s="35" t="s">
        <v>756</v>
      </c>
      <c r="B160" s="101">
        <v>23</v>
      </c>
      <c r="C160" s="101">
        <v>0</v>
      </c>
      <c r="D160" s="101">
        <v>0</v>
      </c>
      <c r="E160" s="101">
        <v>3</v>
      </c>
      <c r="F160" s="101">
        <v>8</v>
      </c>
      <c r="G160" s="101">
        <v>32.39</v>
      </c>
      <c r="H160" s="101">
        <v>0</v>
      </c>
      <c r="I160" s="101">
        <v>0</v>
      </c>
      <c r="J160" s="101">
        <v>0</v>
      </c>
      <c r="K160" s="101">
        <v>13.04</v>
      </c>
      <c r="L160" s="101">
        <v>34.78</v>
      </c>
      <c r="M160" s="102">
        <v>10938</v>
      </c>
      <c r="N160" s="101">
        <v>476</v>
      </c>
      <c r="O160" s="101">
        <v>0</v>
      </c>
      <c r="P160" s="103">
        <v>5156</v>
      </c>
    </row>
    <row r="161" spans="1:16" x14ac:dyDescent="0.25">
      <c r="A161" s="35" t="s">
        <v>802</v>
      </c>
      <c r="B161" s="101">
        <v>33</v>
      </c>
      <c r="C161" s="101">
        <v>0</v>
      </c>
      <c r="D161" s="101">
        <v>1</v>
      </c>
      <c r="E161" s="101">
        <v>7</v>
      </c>
      <c r="F161" s="101">
        <v>12</v>
      </c>
      <c r="G161" s="101">
        <v>32.67</v>
      </c>
      <c r="H161" s="101">
        <v>0</v>
      </c>
      <c r="I161" s="101">
        <v>0</v>
      </c>
      <c r="J161" s="101">
        <v>3.03</v>
      </c>
      <c r="K161" s="101">
        <v>21.21</v>
      </c>
      <c r="L161" s="101">
        <v>36.36</v>
      </c>
      <c r="M161" s="102">
        <v>15933</v>
      </c>
      <c r="N161" s="101">
        <v>483</v>
      </c>
      <c r="O161" s="101">
        <v>0</v>
      </c>
      <c r="P161" s="103">
        <v>9645</v>
      </c>
    </row>
    <row r="162" spans="1:16" x14ac:dyDescent="0.25">
      <c r="A162" s="35" t="s">
        <v>945</v>
      </c>
      <c r="B162" s="101">
        <v>21</v>
      </c>
      <c r="C162" s="101">
        <v>0</v>
      </c>
      <c r="D162" s="101">
        <v>0</v>
      </c>
      <c r="E162" s="101">
        <v>2</v>
      </c>
      <c r="F162" s="101">
        <v>8</v>
      </c>
      <c r="G162" s="101">
        <v>32.67</v>
      </c>
      <c r="H162" s="101">
        <v>0</v>
      </c>
      <c r="I162" s="101">
        <v>0</v>
      </c>
      <c r="J162" s="101">
        <v>0</v>
      </c>
      <c r="K162" s="101">
        <v>9.52</v>
      </c>
      <c r="L162" s="101">
        <v>38.1</v>
      </c>
      <c r="M162" s="102">
        <v>4560</v>
      </c>
      <c r="N162" s="101">
        <v>217</v>
      </c>
      <c r="O162" s="101">
        <v>0</v>
      </c>
      <c r="P162" s="103">
        <v>5319</v>
      </c>
    </row>
    <row r="163" spans="1:16" x14ac:dyDescent="0.25">
      <c r="A163" s="35" t="s">
        <v>848</v>
      </c>
      <c r="B163" s="101">
        <v>7</v>
      </c>
      <c r="C163" s="101">
        <v>0</v>
      </c>
      <c r="D163" s="101">
        <v>0</v>
      </c>
      <c r="E163" s="101">
        <v>1</v>
      </c>
      <c r="F163" s="101">
        <v>1</v>
      </c>
      <c r="G163" s="101">
        <v>32.71</v>
      </c>
      <c r="H163" s="101">
        <v>0</v>
      </c>
      <c r="I163" s="101">
        <v>0</v>
      </c>
      <c r="J163" s="101">
        <v>0</v>
      </c>
      <c r="K163" s="101">
        <v>14.29</v>
      </c>
      <c r="L163" s="101">
        <v>14.29</v>
      </c>
      <c r="M163" s="101">
        <v>310</v>
      </c>
      <c r="N163" s="101">
        <v>44</v>
      </c>
      <c r="O163" s="101">
        <v>0</v>
      </c>
      <c r="P163" s="103">
        <v>2355</v>
      </c>
    </row>
    <row r="164" spans="1:16" x14ac:dyDescent="0.25">
      <c r="A164" s="35" t="s">
        <v>919</v>
      </c>
      <c r="B164" s="101">
        <v>4</v>
      </c>
      <c r="C164" s="101">
        <v>0</v>
      </c>
      <c r="D164" s="101">
        <v>0</v>
      </c>
      <c r="E164" s="101">
        <v>1</v>
      </c>
      <c r="F164" s="101">
        <v>1</v>
      </c>
      <c r="G164" s="101">
        <v>32.75</v>
      </c>
      <c r="H164" s="101">
        <v>0</v>
      </c>
      <c r="I164" s="101">
        <v>0</v>
      </c>
      <c r="J164" s="101">
        <v>0</v>
      </c>
      <c r="K164" s="101">
        <v>25</v>
      </c>
      <c r="L164" s="101">
        <v>25</v>
      </c>
      <c r="M164" s="101">
        <v>562</v>
      </c>
      <c r="N164" s="101">
        <v>141</v>
      </c>
      <c r="O164" s="101">
        <v>0</v>
      </c>
      <c r="P164" s="103">
        <v>1542</v>
      </c>
    </row>
    <row r="165" spans="1:16" x14ac:dyDescent="0.25">
      <c r="A165" s="35" t="s">
        <v>955</v>
      </c>
      <c r="B165" s="101">
        <v>4</v>
      </c>
      <c r="C165" s="101">
        <v>0</v>
      </c>
      <c r="D165" s="101">
        <v>0</v>
      </c>
      <c r="E165" s="101">
        <v>1</v>
      </c>
      <c r="F165" s="101">
        <v>1</v>
      </c>
      <c r="G165" s="101">
        <v>32.75</v>
      </c>
      <c r="H165" s="101">
        <v>0</v>
      </c>
      <c r="I165" s="101">
        <v>0</v>
      </c>
      <c r="J165" s="101">
        <v>0</v>
      </c>
      <c r="K165" s="101">
        <v>25</v>
      </c>
      <c r="L165" s="101">
        <v>25</v>
      </c>
      <c r="M165" s="101">
        <v>526</v>
      </c>
      <c r="N165" s="101">
        <v>132</v>
      </c>
      <c r="O165" s="101">
        <v>0</v>
      </c>
      <c r="P165" s="103">
        <v>1103</v>
      </c>
    </row>
    <row r="166" spans="1:16" x14ac:dyDescent="0.25">
      <c r="A166" s="35" t="s">
        <v>606</v>
      </c>
      <c r="B166" s="104">
        <v>62</v>
      </c>
      <c r="C166" s="104">
        <v>0</v>
      </c>
      <c r="D166" s="104">
        <v>1</v>
      </c>
      <c r="E166" s="104">
        <v>9</v>
      </c>
      <c r="F166" s="104">
        <v>24</v>
      </c>
      <c r="G166" s="104">
        <v>32.76</v>
      </c>
      <c r="H166" s="104">
        <v>1</v>
      </c>
      <c r="I166" s="104">
        <v>0</v>
      </c>
      <c r="J166" s="104">
        <v>1.61</v>
      </c>
      <c r="K166" s="104">
        <v>14.52</v>
      </c>
      <c r="L166" s="104">
        <v>38.71</v>
      </c>
      <c r="M166" s="105">
        <v>53048</v>
      </c>
      <c r="N166" s="104">
        <v>856</v>
      </c>
      <c r="O166" s="104">
        <v>0</v>
      </c>
      <c r="P166" s="99">
        <v>12624</v>
      </c>
    </row>
    <row r="167" spans="1:16" x14ac:dyDescent="0.25">
      <c r="A167" s="35" t="s">
        <v>605</v>
      </c>
      <c r="B167" s="101">
        <v>50</v>
      </c>
      <c r="C167" s="101">
        <v>0</v>
      </c>
      <c r="D167" s="101">
        <v>1</v>
      </c>
      <c r="E167" s="101">
        <v>5</v>
      </c>
      <c r="F167" s="101">
        <v>12</v>
      </c>
      <c r="G167" s="101">
        <v>32.840000000000003</v>
      </c>
      <c r="H167" s="101">
        <v>0</v>
      </c>
      <c r="I167" s="101">
        <v>0</v>
      </c>
      <c r="J167" s="101">
        <v>2</v>
      </c>
      <c r="K167" s="101">
        <v>10</v>
      </c>
      <c r="L167" s="101">
        <v>24</v>
      </c>
      <c r="M167" s="102">
        <v>29199</v>
      </c>
      <c r="N167" s="101">
        <v>584</v>
      </c>
      <c r="O167" s="101">
        <v>0</v>
      </c>
      <c r="P167" s="103">
        <v>10575</v>
      </c>
    </row>
    <row r="168" spans="1:16" x14ac:dyDescent="0.25">
      <c r="A168" s="35" t="s">
        <v>964</v>
      </c>
      <c r="B168" s="101">
        <v>40</v>
      </c>
      <c r="C168" s="101">
        <v>1</v>
      </c>
      <c r="D168" s="101">
        <v>4</v>
      </c>
      <c r="E168" s="101">
        <v>9</v>
      </c>
      <c r="F168" s="101">
        <v>17</v>
      </c>
      <c r="G168" s="101">
        <v>32.979999999999997</v>
      </c>
      <c r="H168" s="101">
        <v>1</v>
      </c>
      <c r="I168" s="101">
        <v>2.5</v>
      </c>
      <c r="J168" s="101">
        <v>10</v>
      </c>
      <c r="K168" s="101">
        <v>22.5</v>
      </c>
      <c r="L168" s="101">
        <v>42.5</v>
      </c>
      <c r="M168" s="102">
        <v>16693</v>
      </c>
      <c r="N168" s="101">
        <v>417</v>
      </c>
      <c r="O168" s="102">
        <v>2500</v>
      </c>
      <c r="P168" s="103">
        <v>10570</v>
      </c>
    </row>
    <row r="169" spans="1:16" x14ac:dyDescent="0.25">
      <c r="A169" s="35" t="s">
        <v>673</v>
      </c>
      <c r="B169" s="101">
        <v>18</v>
      </c>
      <c r="C169" s="101">
        <v>1</v>
      </c>
      <c r="D169" s="101">
        <v>1</v>
      </c>
      <c r="E169" s="101">
        <v>2</v>
      </c>
      <c r="F169" s="101">
        <v>7</v>
      </c>
      <c r="G169" s="101">
        <v>33</v>
      </c>
      <c r="H169" s="101">
        <v>0</v>
      </c>
      <c r="I169" s="101">
        <v>5.56</v>
      </c>
      <c r="J169" s="101">
        <v>5.56</v>
      </c>
      <c r="K169" s="101">
        <v>11.11</v>
      </c>
      <c r="L169" s="101">
        <v>38.89</v>
      </c>
      <c r="M169" s="102">
        <v>9068</v>
      </c>
      <c r="N169" s="101">
        <v>504</v>
      </c>
      <c r="O169" s="102">
        <v>2660</v>
      </c>
      <c r="P169" s="103">
        <v>4346</v>
      </c>
    </row>
    <row r="170" spans="1:16" x14ac:dyDescent="0.25">
      <c r="A170" s="35" t="s">
        <v>721</v>
      </c>
      <c r="B170" s="101">
        <v>83</v>
      </c>
      <c r="C170" s="101">
        <v>1</v>
      </c>
      <c r="D170" s="101">
        <v>4</v>
      </c>
      <c r="E170" s="101">
        <v>18</v>
      </c>
      <c r="F170" s="101">
        <v>38</v>
      </c>
      <c r="G170" s="101">
        <v>33.04</v>
      </c>
      <c r="H170" s="101">
        <v>3</v>
      </c>
      <c r="I170" s="101">
        <v>1.2</v>
      </c>
      <c r="J170" s="101">
        <v>4.82</v>
      </c>
      <c r="K170" s="101">
        <v>21.69</v>
      </c>
      <c r="L170" s="101">
        <v>45.78</v>
      </c>
      <c r="M170" s="102">
        <v>72224</v>
      </c>
      <c r="N170" s="101">
        <v>870</v>
      </c>
      <c r="O170" s="102">
        <v>10500</v>
      </c>
      <c r="P170" s="103">
        <v>16260</v>
      </c>
    </row>
    <row r="171" spans="1:16" x14ac:dyDescent="0.25">
      <c r="A171" s="35" t="s">
        <v>740</v>
      </c>
      <c r="B171" s="101">
        <v>67</v>
      </c>
      <c r="C171" s="101">
        <v>0</v>
      </c>
      <c r="D171" s="101">
        <v>2</v>
      </c>
      <c r="E171" s="101">
        <v>11</v>
      </c>
      <c r="F171" s="101">
        <v>27</v>
      </c>
      <c r="G171" s="101">
        <v>33.090000000000003</v>
      </c>
      <c r="H171" s="101">
        <v>2</v>
      </c>
      <c r="I171" s="101">
        <v>0</v>
      </c>
      <c r="J171" s="101">
        <v>2.99</v>
      </c>
      <c r="K171" s="101">
        <v>16.420000000000002</v>
      </c>
      <c r="L171" s="101">
        <v>40.299999999999997</v>
      </c>
      <c r="M171" s="102">
        <v>21760</v>
      </c>
      <c r="N171" s="101">
        <v>325</v>
      </c>
      <c r="O171" s="101">
        <v>0</v>
      </c>
      <c r="P171" s="103">
        <v>17367</v>
      </c>
    </row>
    <row r="172" spans="1:16" x14ac:dyDescent="0.25">
      <c r="A172" s="35" t="s">
        <v>841</v>
      </c>
      <c r="B172" s="104">
        <v>12</v>
      </c>
      <c r="C172" s="104">
        <v>0</v>
      </c>
      <c r="D172" s="104">
        <v>0</v>
      </c>
      <c r="E172" s="104">
        <v>1</v>
      </c>
      <c r="F172" s="104">
        <v>5</v>
      </c>
      <c r="G172" s="104">
        <v>33.17</v>
      </c>
      <c r="H172" s="104">
        <v>1</v>
      </c>
      <c r="I172" s="104">
        <v>0</v>
      </c>
      <c r="J172" s="104">
        <v>0</v>
      </c>
      <c r="K172" s="104">
        <v>8.33</v>
      </c>
      <c r="L172" s="104">
        <v>41.67</v>
      </c>
      <c r="M172" s="105">
        <v>1267</v>
      </c>
      <c r="N172" s="104">
        <v>106</v>
      </c>
      <c r="O172" s="104">
        <v>0</v>
      </c>
      <c r="P172" s="99">
        <v>2478</v>
      </c>
    </row>
    <row r="173" spans="1:16" x14ac:dyDescent="0.25">
      <c r="A173" s="35" t="s">
        <v>711</v>
      </c>
      <c r="B173" s="101">
        <v>27</v>
      </c>
      <c r="C173" s="101">
        <v>0</v>
      </c>
      <c r="D173" s="101">
        <v>0</v>
      </c>
      <c r="E173" s="101">
        <v>1</v>
      </c>
      <c r="F173" s="101">
        <v>10</v>
      </c>
      <c r="G173" s="101">
        <v>33.22</v>
      </c>
      <c r="H173" s="101">
        <v>0</v>
      </c>
      <c r="I173" s="101">
        <v>0</v>
      </c>
      <c r="J173" s="101">
        <v>0</v>
      </c>
      <c r="K173" s="101">
        <v>3.7</v>
      </c>
      <c r="L173" s="101">
        <v>37.04</v>
      </c>
      <c r="M173" s="102">
        <v>7787</v>
      </c>
      <c r="N173" s="101">
        <v>288</v>
      </c>
      <c r="O173" s="101">
        <v>0</v>
      </c>
      <c r="P173" s="103">
        <v>6752</v>
      </c>
    </row>
    <row r="174" spans="1:16" x14ac:dyDescent="0.25">
      <c r="A174" s="35" t="s">
        <v>922</v>
      </c>
      <c r="B174" s="104">
        <v>22</v>
      </c>
      <c r="C174" s="104">
        <v>0</v>
      </c>
      <c r="D174" s="104">
        <v>0</v>
      </c>
      <c r="E174" s="104">
        <v>1</v>
      </c>
      <c r="F174" s="104">
        <v>9</v>
      </c>
      <c r="G174" s="104">
        <v>33.450000000000003</v>
      </c>
      <c r="H174" s="104">
        <v>0</v>
      </c>
      <c r="I174" s="104">
        <v>0</v>
      </c>
      <c r="J174" s="104">
        <v>0</v>
      </c>
      <c r="K174" s="104">
        <v>4.55</v>
      </c>
      <c r="L174" s="104">
        <v>40.909999999999997</v>
      </c>
      <c r="M174" s="105">
        <v>4395</v>
      </c>
      <c r="N174" s="104">
        <v>200</v>
      </c>
      <c r="O174" s="104">
        <v>0</v>
      </c>
      <c r="P174" s="99">
        <v>6465</v>
      </c>
    </row>
    <row r="175" spans="1:16" x14ac:dyDescent="0.25">
      <c r="A175" s="35" t="s">
        <v>801</v>
      </c>
      <c r="B175" s="104">
        <v>6</v>
      </c>
      <c r="C175" s="104">
        <v>0</v>
      </c>
      <c r="D175" s="104">
        <v>0</v>
      </c>
      <c r="E175" s="104">
        <v>1</v>
      </c>
      <c r="F175" s="104">
        <v>3</v>
      </c>
      <c r="G175" s="104">
        <v>33.67</v>
      </c>
      <c r="H175" s="104">
        <v>0</v>
      </c>
      <c r="I175" s="104">
        <v>0</v>
      </c>
      <c r="J175" s="104">
        <v>0</v>
      </c>
      <c r="K175" s="104">
        <v>16.670000000000002</v>
      </c>
      <c r="L175" s="104">
        <v>50</v>
      </c>
      <c r="M175" s="104">
        <v>879</v>
      </c>
      <c r="N175" s="104">
        <v>147</v>
      </c>
      <c r="O175" s="104">
        <v>0</v>
      </c>
      <c r="P175" s="99">
        <v>1381</v>
      </c>
    </row>
    <row r="176" spans="1:16" x14ac:dyDescent="0.25">
      <c r="A176" s="35" t="s">
        <v>759</v>
      </c>
      <c r="B176" s="104">
        <v>32</v>
      </c>
      <c r="C176" s="104">
        <v>0</v>
      </c>
      <c r="D176" s="104">
        <v>0</v>
      </c>
      <c r="E176" s="104">
        <v>3</v>
      </c>
      <c r="F176" s="104">
        <v>14</v>
      </c>
      <c r="G176" s="104">
        <v>33.69</v>
      </c>
      <c r="H176" s="104">
        <v>2</v>
      </c>
      <c r="I176" s="104">
        <v>0</v>
      </c>
      <c r="J176" s="104">
        <v>0</v>
      </c>
      <c r="K176" s="104">
        <v>9.3800000000000008</v>
      </c>
      <c r="L176" s="104">
        <v>43.75</v>
      </c>
      <c r="M176" s="105">
        <v>12449</v>
      </c>
      <c r="N176" s="104">
        <v>389</v>
      </c>
      <c r="O176" s="104">
        <v>0</v>
      </c>
      <c r="P176" s="99">
        <v>7029</v>
      </c>
    </row>
    <row r="177" spans="1:16" x14ac:dyDescent="0.25">
      <c r="A177" s="35" t="s">
        <v>728</v>
      </c>
      <c r="B177" s="101">
        <v>45</v>
      </c>
      <c r="C177" s="101">
        <v>0</v>
      </c>
      <c r="D177" s="101">
        <v>1</v>
      </c>
      <c r="E177" s="101">
        <v>7</v>
      </c>
      <c r="F177" s="101">
        <v>16</v>
      </c>
      <c r="G177" s="101">
        <v>33.76</v>
      </c>
      <c r="H177" s="101">
        <v>0</v>
      </c>
      <c r="I177" s="101">
        <v>0</v>
      </c>
      <c r="J177" s="101">
        <v>2.2200000000000002</v>
      </c>
      <c r="K177" s="101">
        <v>15.56</v>
      </c>
      <c r="L177" s="101">
        <v>35.56</v>
      </c>
      <c r="M177" s="102">
        <v>39515</v>
      </c>
      <c r="N177" s="101">
        <v>878</v>
      </c>
      <c r="O177" s="101">
        <v>0</v>
      </c>
      <c r="P177" s="103">
        <v>9863</v>
      </c>
    </row>
    <row r="178" spans="1:16" x14ac:dyDescent="0.25">
      <c r="A178" s="35" t="s">
        <v>810</v>
      </c>
      <c r="B178" s="101">
        <v>9</v>
      </c>
      <c r="C178" s="101">
        <v>0</v>
      </c>
      <c r="D178" s="101">
        <v>0</v>
      </c>
      <c r="E178" s="101">
        <v>1</v>
      </c>
      <c r="F178" s="101">
        <v>4</v>
      </c>
      <c r="G178" s="101">
        <v>33.78</v>
      </c>
      <c r="H178" s="101">
        <v>0</v>
      </c>
      <c r="I178" s="101">
        <v>0</v>
      </c>
      <c r="J178" s="101">
        <v>0</v>
      </c>
      <c r="K178" s="101">
        <v>11.11</v>
      </c>
      <c r="L178" s="101">
        <v>44.44</v>
      </c>
      <c r="M178" s="102">
        <v>1968</v>
      </c>
      <c r="N178" s="101">
        <v>219</v>
      </c>
      <c r="O178" s="101">
        <v>0</v>
      </c>
      <c r="P178" s="103">
        <v>3198</v>
      </c>
    </row>
    <row r="179" spans="1:16" x14ac:dyDescent="0.25">
      <c r="A179" s="35" t="s">
        <v>743</v>
      </c>
      <c r="B179" s="104">
        <v>21</v>
      </c>
      <c r="C179" s="104">
        <v>1</v>
      </c>
      <c r="D179" s="104">
        <v>1</v>
      </c>
      <c r="E179" s="104">
        <v>2</v>
      </c>
      <c r="F179" s="104">
        <v>9</v>
      </c>
      <c r="G179" s="104">
        <v>33.86</v>
      </c>
      <c r="H179" s="104">
        <v>0</v>
      </c>
      <c r="I179" s="104">
        <v>4.76</v>
      </c>
      <c r="J179" s="104">
        <v>4.76</v>
      </c>
      <c r="K179" s="104">
        <v>9.52</v>
      </c>
      <c r="L179" s="104">
        <v>42.86</v>
      </c>
      <c r="M179" s="105">
        <v>7398</v>
      </c>
      <c r="N179" s="104">
        <v>352</v>
      </c>
      <c r="O179" s="105">
        <v>2500</v>
      </c>
      <c r="P179" s="99">
        <v>5908</v>
      </c>
    </row>
    <row r="180" spans="1:16" x14ac:dyDescent="0.25">
      <c r="A180" s="35" t="s">
        <v>700</v>
      </c>
      <c r="B180" s="104">
        <v>10</v>
      </c>
      <c r="C180" s="104">
        <v>0</v>
      </c>
      <c r="D180" s="104">
        <v>0</v>
      </c>
      <c r="E180" s="104">
        <v>2</v>
      </c>
      <c r="F180" s="104">
        <v>3</v>
      </c>
      <c r="G180" s="104">
        <v>34</v>
      </c>
      <c r="H180" s="104">
        <v>0</v>
      </c>
      <c r="I180" s="104">
        <v>0</v>
      </c>
      <c r="J180" s="104">
        <v>0</v>
      </c>
      <c r="K180" s="104">
        <v>20</v>
      </c>
      <c r="L180" s="104">
        <v>30</v>
      </c>
      <c r="M180" s="105">
        <v>4200</v>
      </c>
      <c r="N180" s="104">
        <v>420</v>
      </c>
      <c r="O180" s="104">
        <v>0</v>
      </c>
      <c r="P180" s="99">
        <v>3355</v>
      </c>
    </row>
    <row r="181" spans="1:16" x14ac:dyDescent="0.25">
      <c r="A181" s="35" t="s">
        <v>764</v>
      </c>
      <c r="B181" s="101">
        <v>103</v>
      </c>
      <c r="C181" s="101">
        <v>0</v>
      </c>
      <c r="D181" s="101">
        <v>1</v>
      </c>
      <c r="E181" s="101">
        <v>20</v>
      </c>
      <c r="F181" s="101">
        <v>46</v>
      </c>
      <c r="G181" s="101">
        <v>34.07</v>
      </c>
      <c r="H181" s="101">
        <v>0</v>
      </c>
      <c r="I181" s="101">
        <v>0</v>
      </c>
      <c r="J181" s="101">
        <v>0.97</v>
      </c>
      <c r="K181" s="101">
        <v>19.420000000000002</v>
      </c>
      <c r="L181" s="101">
        <v>44.66</v>
      </c>
      <c r="M181" s="102">
        <v>31037</v>
      </c>
      <c r="N181" s="101">
        <v>301</v>
      </c>
      <c r="O181" s="101">
        <v>0</v>
      </c>
      <c r="P181" s="103">
        <v>24282</v>
      </c>
    </row>
    <row r="182" spans="1:16" x14ac:dyDescent="0.25">
      <c r="A182" s="35" t="s">
        <v>821</v>
      </c>
      <c r="B182" s="104">
        <v>24</v>
      </c>
      <c r="C182" s="104">
        <v>0</v>
      </c>
      <c r="D182" s="104">
        <v>1</v>
      </c>
      <c r="E182" s="104">
        <v>2</v>
      </c>
      <c r="F182" s="104">
        <v>11</v>
      </c>
      <c r="G182" s="104">
        <v>34.42</v>
      </c>
      <c r="H182" s="104">
        <v>0</v>
      </c>
      <c r="I182" s="104">
        <v>0</v>
      </c>
      <c r="J182" s="104">
        <v>4.17</v>
      </c>
      <c r="K182" s="104">
        <v>8.33</v>
      </c>
      <c r="L182" s="104">
        <v>45.83</v>
      </c>
      <c r="M182" s="105">
        <v>9222</v>
      </c>
      <c r="N182" s="104">
        <v>384</v>
      </c>
      <c r="O182" s="104">
        <v>0</v>
      </c>
      <c r="P182" s="99">
        <v>5855</v>
      </c>
    </row>
    <row r="183" spans="1:16" x14ac:dyDescent="0.25">
      <c r="A183" s="35" t="s">
        <v>951</v>
      </c>
      <c r="B183" s="101">
        <v>15</v>
      </c>
      <c r="C183" s="101">
        <v>0</v>
      </c>
      <c r="D183" s="101">
        <v>0</v>
      </c>
      <c r="E183" s="101">
        <v>6</v>
      </c>
      <c r="F183" s="101">
        <v>7</v>
      </c>
      <c r="G183" s="101">
        <v>34.47</v>
      </c>
      <c r="H183" s="101">
        <v>0</v>
      </c>
      <c r="I183" s="101">
        <v>0</v>
      </c>
      <c r="J183" s="101">
        <v>0</v>
      </c>
      <c r="K183" s="101">
        <v>40</v>
      </c>
      <c r="L183" s="101">
        <v>46.67</v>
      </c>
      <c r="M183" s="102">
        <v>1768</v>
      </c>
      <c r="N183" s="101">
        <v>118</v>
      </c>
      <c r="O183" s="101">
        <v>0</v>
      </c>
      <c r="P183" s="103">
        <v>4374</v>
      </c>
    </row>
    <row r="184" spans="1:16" x14ac:dyDescent="0.25">
      <c r="A184" s="35" t="s">
        <v>920</v>
      </c>
      <c r="B184" s="104">
        <v>18</v>
      </c>
      <c r="C184" s="104">
        <v>0</v>
      </c>
      <c r="D184" s="104">
        <v>0</v>
      </c>
      <c r="E184" s="104">
        <v>1</v>
      </c>
      <c r="F184" s="104">
        <v>8</v>
      </c>
      <c r="G184" s="104">
        <v>34.5</v>
      </c>
      <c r="H184" s="104">
        <v>0</v>
      </c>
      <c r="I184" s="104">
        <v>0</v>
      </c>
      <c r="J184" s="104">
        <v>0</v>
      </c>
      <c r="K184" s="104">
        <v>5.56</v>
      </c>
      <c r="L184" s="104">
        <v>44.44</v>
      </c>
      <c r="M184" s="105">
        <v>4573</v>
      </c>
      <c r="N184" s="104">
        <v>254</v>
      </c>
      <c r="O184" s="104">
        <v>0</v>
      </c>
      <c r="P184" s="99">
        <v>4183</v>
      </c>
    </row>
    <row r="185" spans="1:16" x14ac:dyDescent="0.25">
      <c r="A185" s="35" t="s">
        <v>805</v>
      </c>
      <c r="B185" s="104">
        <v>15</v>
      </c>
      <c r="C185" s="104">
        <v>0</v>
      </c>
      <c r="D185" s="104">
        <v>0</v>
      </c>
      <c r="E185" s="104">
        <v>1</v>
      </c>
      <c r="F185" s="104">
        <v>6</v>
      </c>
      <c r="G185" s="104">
        <v>34.53</v>
      </c>
      <c r="H185" s="104">
        <v>0</v>
      </c>
      <c r="I185" s="104">
        <v>0</v>
      </c>
      <c r="J185" s="104">
        <v>0</v>
      </c>
      <c r="K185" s="104">
        <v>6.67</v>
      </c>
      <c r="L185" s="104">
        <v>40</v>
      </c>
      <c r="M185" s="105">
        <v>5016</v>
      </c>
      <c r="N185" s="104">
        <v>334</v>
      </c>
      <c r="O185" s="104">
        <v>0</v>
      </c>
      <c r="P185" s="99">
        <v>3840</v>
      </c>
    </row>
    <row r="186" spans="1:16" x14ac:dyDescent="0.25">
      <c r="A186" s="35" t="s">
        <v>666</v>
      </c>
      <c r="B186" s="104">
        <v>36</v>
      </c>
      <c r="C186" s="104">
        <v>0</v>
      </c>
      <c r="D186" s="104">
        <v>1</v>
      </c>
      <c r="E186" s="104">
        <v>10</v>
      </c>
      <c r="F186" s="104">
        <v>15</v>
      </c>
      <c r="G186" s="104">
        <v>34.61</v>
      </c>
      <c r="H186" s="104">
        <v>0</v>
      </c>
      <c r="I186" s="104">
        <v>0</v>
      </c>
      <c r="J186" s="104">
        <v>2.78</v>
      </c>
      <c r="K186" s="104">
        <v>27.78</v>
      </c>
      <c r="L186" s="104">
        <v>41.67</v>
      </c>
      <c r="M186" s="105">
        <v>11835</v>
      </c>
      <c r="N186" s="104">
        <v>329</v>
      </c>
      <c r="O186" s="104">
        <v>0</v>
      </c>
      <c r="P186" s="99">
        <v>9863</v>
      </c>
    </row>
    <row r="187" spans="1:16" x14ac:dyDescent="0.25">
      <c r="A187" s="35" t="s">
        <v>741</v>
      </c>
      <c r="B187" s="104">
        <v>54</v>
      </c>
      <c r="C187" s="104">
        <v>0</v>
      </c>
      <c r="D187" s="104">
        <v>0</v>
      </c>
      <c r="E187" s="104">
        <v>7</v>
      </c>
      <c r="F187" s="104">
        <v>20</v>
      </c>
      <c r="G187" s="104">
        <v>34.67</v>
      </c>
      <c r="H187" s="104">
        <v>0</v>
      </c>
      <c r="I187" s="104">
        <v>0</v>
      </c>
      <c r="J187" s="104">
        <v>0</v>
      </c>
      <c r="K187" s="104">
        <v>12.96</v>
      </c>
      <c r="L187" s="104">
        <v>37.04</v>
      </c>
      <c r="M187" s="105">
        <v>26456</v>
      </c>
      <c r="N187" s="104">
        <v>490</v>
      </c>
      <c r="O187" s="104">
        <v>0</v>
      </c>
      <c r="P187" s="99">
        <v>11308</v>
      </c>
    </row>
    <row r="188" spans="1:16" x14ac:dyDescent="0.25">
      <c r="A188" s="35" t="s">
        <v>854</v>
      </c>
      <c r="B188" s="101">
        <v>12</v>
      </c>
      <c r="C188" s="101">
        <v>0</v>
      </c>
      <c r="D188" s="101">
        <v>0</v>
      </c>
      <c r="E188" s="101">
        <v>1</v>
      </c>
      <c r="F188" s="101">
        <v>5</v>
      </c>
      <c r="G188" s="101">
        <v>34.75</v>
      </c>
      <c r="H188" s="101">
        <v>0</v>
      </c>
      <c r="I188" s="101">
        <v>0</v>
      </c>
      <c r="J188" s="101">
        <v>0</v>
      </c>
      <c r="K188" s="101">
        <v>8.33</v>
      </c>
      <c r="L188" s="101">
        <v>41.67</v>
      </c>
      <c r="M188" s="102">
        <v>2043</v>
      </c>
      <c r="N188" s="101">
        <v>170</v>
      </c>
      <c r="O188" s="101">
        <v>0</v>
      </c>
      <c r="P188" s="103">
        <v>3141</v>
      </c>
    </row>
    <row r="189" spans="1:16" x14ac:dyDescent="0.25">
      <c r="A189" s="35" t="s">
        <v>820</v>
      </c>
      <c r="B189" s="101">
        <v>17</v>
      </c>
      <c r="C189" s="101">
        <v>0</v>
      </c>
      <c r="D189" s="101">
        <v>0</v>
      </c>
      <c r="E189" s="101">
        <v>2</v>
      </c>
      <c r="F189" s="101">
        <v>9</v>
      </c>
      <c r="G189" s="101">
        <v>34.880000000000003</v>
      </c>
      <c r="H189" s="101">
        <v>0</v>
      </c>
      <c r="I189" s="101">
        <v>0</v>
      </c>
      <c r="J189" s="101">
        <v>0</v>
      </c>
      <c r="K189" s="101">
        <v>11.76</v>
      </c>
      <c r="L189" s="101">
        <v>52.94</v>
      </c>
      <c r="M189" s="102">
        <v>5756</v>
      </c>
      <c r="N189" s="101">
        <v>339</v>
      </c>
      <c r="O189" s="101">
        <v>0</v>
      </c>
      <c r="P189" s="103">
        <v>4676</v>
      </c>
    </row>
    <row r="190" spans="1:16" x14ac:dyDescent="0.25">
      <c r="A190" s="35" t="s">
        <v>616</v>
      </c>
      <c r="B190" s="104">
        <v>15</v>
      </c>
      <c r="C190" s="104">
        <v>0</v>
      </c>
      <c r="D190" s="104">
        <v>0</v>
      </c>
      <c r="E190" s="104">
        <v>1</v>
      </c>
      <c r="F190" s="104">
        <v>5</v>
      </c>
      <c r="G190" s="104">
        <v>35</v>
      </c>
      <c r="H190" s="104">
        <v>0</v>
      </c>
      <c r="I190" s="104">
        <v>0</v>
      </c>
      <c r="J190" s="104">
        <v>0</v>
      </c>
      <c r="K190" s="104">
        <v>6.67</v>
      </c>
      <c r="L190" s="104">
        <v>33.33</v>
      </c>
      <c r="M190" s="105">
        <v>2518</v>
      </c>
      <c r="N190" s="104">
        <v>168</v>
      </c>
      <c r="O190" s="104">
        <v>0</v>
      </c>
      <c r="P190" s="99">
        <v>4604</v>
      </c>
    </row>
    <row r="191" spans="1:16" x14ac:dyDescent="0.25">
      <c r="A191" s="35" t="s">
        <v>595</v>
      </c>
      <c r="B191" s="101">
        <v>54</v>
      </c>
      <c r="C191" s="101">
        <v>0</v>
      </c>
      <c r="D191" s="101">
        <v>6</v>
      </c>
      <c r="E191" s="101">
        <v>10</v>
      </c>
      <c r="F191" s="101">
        <v>19</v>
      </c>
      <c r="G191" s="101">
        <v>35.06</v>
      </c>
      <c r="H191" s="101">
        <v>0</v>
      </c>
      <c r="I191" s="101">
        <v>0</v>
      </c>
      <c r="J191" s="101">
        <v>11.11</v>
      </c>
      <c r="K191" s="101">
        <v>18.52</v>
      </c>
      <c r="L191" s="101">
        <v>35.19</v>
      </c>
      <c r="M191" s="102">
        <v>68770</v>
      </c>
      <c r="N191" s="102">
        <v>1274</v>
      </c>
      <c r="O191" s="101">
        <v>0</v>
      </c>
      <c r="P191" s="103">
        <v>11225</v>
      </c>
    </row>
    <row r="192" spans="1:16" x14ac:dyDescent="0.25">
      <c r="A192" s="35" t="s">
        <v>769</v>
      </c>
      <c r="B192" s="104">
        <v>7</v>
      </c>
      <c r="C192" s="104">
        <v>0</v>
      </c>
      <c r="D192" s="104">
        <v>0</v>
      </c>
      <c r="E192" s="104">
        <v>3</v>
      </c>
      <c r="F192" s="104">
        <v>4</v>
      </c>
      <c r="G192" s="104">
        <v>35.14</v>
      </c>
      <c r="H192" s="104">
        <v>1</v>
      </c>
      <c r="I192" s="104">
        <v>0</v>
      </c>
      <c r="J192" s="104">
        <v>0</v>
      </c>
      <c r="K192" s="104">
        <v>42.86</v>
      </c>
      <c r="L192" s="104">
        <v>57.14</v>
      </c>
      <c r="M192" s="105">
        <v>3591</v>
      </c>
      <c r="N192" s="104">
        <v>513</v>
      </c>
      <c r="O192" s="104">
        <v>0</v>
      </c>
      <c r="P192" s="99">
        <v>2296</v>
      </c>
    </row>
    <row r="193" spans="1:16" x14ac:dyDescent="0.25">
      <c r="A193" s="35" t="s">
        <v>902</v>
      </c>
      <c r="B193" s="101">
        <v>58</v>
      </c>
      <c r="C193" s="101">
        <v>0</v>
      </c>
      <c r="D193" s="101">
        <v>0</v>
      </c>
      <c r="E193" s="101">
        <v>5</v>
      </c>
      <c r="F193" s="101">
        <v>19</v>
      </c>
      <c r="G193" s="101">
        <v>35.22</v>
      </c>
      <c r="H193" s="101">
        <v>1</v>
      </c>
      <c r="I193" s="101">
        <v>0</v>
      </c>
      <c r="J193" s="101">
        <v>0</v>
      </c>
      <c r="K193" s="101">
        <v>8.6199999999999992</v>
      </c>
      <c r="L193" s="101">
        <v>32.76</v>
      </c>
      <c r="M193" s="102">
        <v>23214</v>
      </c>
      <c r="N193" s="101">
        <v>400</v>
      </c>
      <c r="O193" s="101">
        <v>0</v>
      </c>
      <c r="P193" s="103">
        <v>12768</v>
      </c>
    </row>
    <row r="194" spans="1:16" x14ac:dyDescent="0.25">
      <c r="A194" s="35" t="s">
        <v>798</v>
      </c>
      <c r="B194" s="101">
        <v>13</v>
      </c>
      <c r="C194" s="101">
        <v>0</v>
      </c>
      <c r="D194" s="101">
        <v>0</v>
      </c>
      <c r="E194" s="101">
        <v>1</v>
      </c>
      <c r="F194" s="101">
        <v>5</v>
      </c>
      <c r="G194" s="101">
        <v>35.380000000000003</v>
      </c>
      <c r="H194" s="101">
        <v>0</v>
      </c>
      <c r="I194" s="101">
        <v>0</v>
      </c>
      <c r="J194" s="101">
        <v>0</v>
      </c>
      <c r="K194" s="101">
        <v>7.69</v>
      </c>
      <c r="L194" s="101">
        <v>38.46</v>
      </c>
      <c r="M194" s="102">
        <v>8091</v>
      </c>
      <c r="N194" s="101">
        <v>622</v>
      </c>
      <c r="O194" s="101">
        <v>0</v>
      </c>
      <c r="P194" s="103">
        <v>2825</v>
      </c>
    </row>
    <row r="195" spans="1:16" x14ac:dyDescent="0.25">
      <c r="A195" s="35" t="s">
        <v>905</v>
      </c>
      <c r="B195" s="104">
        <v>36</v>
      </c>
      <c r="C195" s="104">
        <v>0</v>
      </c>
      <c r="D195" s="104">
        <v>0</v>
      </c>
      <c r="E195" s="104">
        <v>4</v>
      </c>
      <c r="F195" s="104">
        <v>11</v>
      </c>
      <c r="G195" s="104">
        <v>35.39</v>
      </c>
      <c r="H195" s="104">
        <v>0</v>
      </c>
      <c r="I195" s="104">
        <v>0</v>
      </c>
      <c r="J195" s="104">
        <v>0</v>
      </c>
      <c r="K195" s="104">
        <v>11.11</v>
      </c>
      <c r="L195" s="104">
        <v>30.56</v>
      </c>
      <c r="M195" s="105">
        <v>7666</v>
      </c>
      <c r="N195" s="104">
        <v>213</v>
      </c>
      <c r="O195" s="104">
        <v>0</v>
      </c>
      <c r="P195" s="99">
        <v>8845</v>
      </c>
    </row>
    <row r="196" spans="1:16" x14ac:dyDescent="0.25">
      <c r="A196" s="35" t="s">
        <v>773</v>
      </c>
      <c r="B196" s="104">
        <v>10</v>
      </c>
      <c r="C196" s="104">
        <v>0</v>
      </c>
      <c r="D196" s="104">
        <v>0</v>
      </c>
      <c r="E196" s="104">
        <v>1</v>
      </c>
      <c r="F196" s="104">
        <v>3</v>
      </c>
      <c r="G196" s="104">
        <v>35.5</v>
      </c>
      <c r="H196" s="104">
        <v>0</v>
      </c>
      <c r="I196" s="104">
        <v>0</v>
      </c>
      <c r="J196" s="104">
        <v>0</v>
      </c>
      <c r="K196" s="104">
        <v>10</v>
      </c>
      <c r="L196" s="104">
        <v>30</v>
      </c>
      <c r="M196" s="105">
        <v>4904</v>
      </c>
      <c r="N196" s="104">
        <v>490</v>
      </c>
      <c r="O196" s="104">
        <v>0</v>
      </c>
      <c r="P196" s="99">
        <v>2418</v>
      </c>
    </row>
    <row r="197" spans="1:16" x14ac:dyDescent="0.25">
      <c r="A197" s="35" t="s">
        <v>947</v>
      </c>
      <c r="B197" s="101">
        <v>9</v>
      </c>
      <c r="C197" s="101">
        <v>0</v>
      </c>
      <c r="D197" s="101">
        <v>0</v>
      </c>
      <c r="E197" s="101">
        <v>2</v>
      </c>
      <c r="F197" s="101">
        <v>3</v>
      </c>
      <c r="G197" s="101">
        <v>35.78</v>
      </c>
      <c r="H197" s="101">
        <v>0</v>
      </c>
      <c r="I197" s="101">
        <v>0</v>
      </c>
      <c r="J197" s="101">
        <v>0</v>
      </c>
      <c r="K197" s="101">
        <v>22.22</v>
      </c>
      <c r="L197" s="101">
        <v>33.33</v>
      </c>
      <c r="M197" s="102">
        <v>2758</v>
      </c>
      <c r="N197" s="101">
        <v>306</v>
      </c>
      <c r="O197" s="101">
        <v>0</v>
      </c>
      <c r="P197" s="103">
        <v>2220</v>
      </c>
    </row>
    <row r="198" spans="1:16" x14ac:dyDescent="0.25">
      <c r="A198" s="35" t="s">
        <v>645</v>
      </c>
      <c r="B198" s="101">
        <v>5</v>
      </c>
      <c r="C198" s="101">
        <v>0</v>
      </c>
      <c r="D198" s="101">
        <v>0</v>
      </c>
      <c r="E198" s="101">
        <v>1</v>
      </c>
      <c r="F198" s="101">
        <v>2</v>
      </c>
      <c r="G198" s="101">
        <v>35.799999999999997</v>
      </c>
      <c r="H198" s="101">
        <v>0</v>
      </c>
      <c r="I198" s="101">
        <v>0</v>
      </c>
      <c r="J198" s="101">
        <v>0</v>
      </c>
      <c r="K198" s="101">
        <v>20</v>
      </c>
      <c r="L198" s="101">
        <v>40</v>
      </c>
      <c r="M198" s="102">
        <v>3262</v>
      </c>
      <c r="N198" s="101">
        <v>652</v>
      </c>
      <c r="O198" s="101">
        <v>0</v>
      </c>
      <c r="P198" s="103">
        <v>1387</v>
      </c>
    </row>
    <row r="199" spans="1:16" x14ac:dyDescent="0.25">
      <c r="A199" s="35" t="s">
        <v>724</v>
      </c>
      <c r="B199" s="104">
        <v>126</v>
      </c>
      <c r="C199" s="104">
        <v>0</v>
      </c>
      <c r="D199" s="104">
        <v>1</v>
      </c>
      <c r="E199" s="104">
        <v>8</v>
      </c>
      <c r="F199" s="104">
        <v>35</v>
      </c>
      <c r="G199" s="104">
        <v>35.97</v>
      </c>
      <c r="H199" s="104">
        <v>0</v>
      </c>
      <c r="I199" s="104">
        <v>0</v>
      </c>
      <c r="J199" s="104">
        <v>0.79</v>
      </c>
      <c r="K199" s="104">
        <v>6.35</v>
      </c>
      <c r="L199" s="104">
        <v>27.78</v>
      </c>
      <c r="M199" s="105">
        <v>59985</v>
      </c>
      <c r="N199" s="104">
        <v>476</v>
      </c>
      <c r="O199" s="104">
        <v>0</v>
      </c>
      <c r="P199" s="99">
        <v>26239</v>
      </c>
    </row>
    <row r="200" spans="1:16" x14ac:dyDescent="0.25">
      <c r="A200" s="35" t="s">
        <v>662</v>
      </c>
      <c r="B200" s="104">
        <v>17</v>
      </c>
      <c r="C200" s="104">
        <v>0</v>
      </c>
      <c r="D200" s="104">
        <v>0</v>
      </c>
      <c r="E200" s="104">
        <v>1</v>
      </c>
      <c r="F200" s="104">
        <v>2</v>
      </c>
      <c r="G200" s="104">
        <v>36.06</v>
      </c>
      <c r="H200" s="104">
        <v>0</v>
      </c>
      <c r="I200" s="104">
        <v>0</v>
      </c>
      <c r="J200" s="104">
        <v>0</v>
      </c>
      <c r="K200" s="104">
        <v>5.88</v>
      </c>
      <c r="L200" s="104">
        <v>11.76</v>
      </c>
      <c r="M200" s="105">
        <v>3866</v>
      </c>
      <c r="N200" s="104">
        <v>227</v>
      </c>
      <c r="O200" s="104">
        <v>0</v>
      </c>
      <c r="P200" s="99">
        <v>4195</v>
      </c>
    </row>
    <row r="201" spans="1:16" x14ac:dyDescent="0.25">
      <c r="A201" s="35" t="s">
        <v>755</v>
      </c>
      <c r="B201" s="104">
        <v>33</v>
      </c>
      <c r="C201" s="104">
        <v>0</v>
      </c>
      <c r="D201" s="104">
        <v>1</v>
      </c>
      <c r="E201" s="104">
        <v>4</v>
      </c>
      <c r="F201" s="104">
        <v>11</v>
      </c>
      <c r="G201" s="104">
        <v>36.090000000000003</v>
      </c>
      <c r="H201" s="104">
        <v>1</v>
      </c>
      <c r="I201" s="104">
        <v>0</v>
      </c>
      <c r="J201" s="104">
        <v>3.03</v>
      </c>
      <c r="K201" s="104">
        <v>12.12</v>
      </c>
      <c r="L201" s="104">
        <v>33.33</v>
      </c>
      <c r="M201" s="105">
        <v>16237</v>
      </c>
      <c r="N201" s="104">
        <v>492</v>
      </c>
      <c r="O201" s="104">
        <v>0</v>
      </c>
      <c r="P201" s="99">
        <v>7589</v>
      </c>
    </row>
    <row r="202" spans="1:16" x14ac:dyDescent="0.25">
      <c r="A202" s="35" t="s">
        <v>893</v>
      </c>
      <c r="B202" s="104">
        <v>19</v>
      </c>
      <c r="C202" s="104">
        <v>0</v>
      </c>
      <c r="D202" s="104">
        <v>0</v>
      </c>
      <c r="E202" s="104">
        <v>3</v>
      </c>
      <c r="F202" s="104">
        <v>6</v>
      </c>
      <c r="G202" s="104">
        <v>36.21</v>
      </c>
      <c r="H202" s="104">
        <v>1</v>
      </c>
      <c r="I202" s="104">
        <v>0</v>
      </c>
      <c r="J202" s="104">
        <v>0</v>
      </c>
      <c r="K202" s="104">
        <v>15.79</v>
      </c>
      <c r="L202" s="104">
        <v>31.58</v>
      </c>
      <c r="M202" s="105">
        <v>4375</v>
      </c>
      <c r="N202" s="104">
        <v>230</v>
      </c>
      <c r="O202" s="104">
        <v>0</v>
      </c>
      <c r="P202" s="99">
        <v>5078</v>
      </c>
    </row>
    <row r="203" spans="1:16" x14ac:dyDescent="0.25">
      <c r="A203" s="35" t="s">
        <v>686</v>
      </c>
      <c r="B203" s="104">
        <v>9</v>
      </c>
      <c r="C203" s="104">
        <v>0</v>
      </c>
      <c r="D203" s="104">
        <v>0</v>
      </c>
      <c r="E203" s="104">
        <v>1</v>
      </c>
      <c r="F203" s="104">
        <v>2</v>
      </c>
      <c r="G203" s="104">
        <v>36.44</v>
      </c>
      <c r="H203" s="104">
        <v>0</v>
      </c>
      <c r="I203" s="104">
        <v>0</v>
      </c>
      <c r="J203" s="104">
        <v>0</v>
      </c>
      <c r="K203" s="104">
        <v>11.11</v>
      </c>
      <c r="L203" s="104">
        <v>22.22</v>
      </c>
      <c r="M203" s="105">
        <v>1167</v>
      </c>
      <c r="N203" s="104">
        <v>130</v>
      </c>
      <c r="O203" s="104">
        <v>0</v>
      </c>
      <c r="P203" s="99">
        <v>3477</v>
      </c>
    </row>
    <row r="204" spans="1:16" x14ac:dyDescent="0.25">
      <c r="A204" s="35" t="s">
        <v>626</v>
      </c>
      <c r="B204" s="104">
        <v>21</v>
      </c>
      <c r="C204" s="104">
        <v>0</v>
      </c>
      <c r="D204" s="104">
        <v>0</v>
      </c>
      <c r="E204" s="104">
        <v>2</v>
      </c>
      <c r="F204" s="104">
        <v>6</v>
      </c>
      <c r="G204" s="104">
        <v>36.479999999999997</v>
      </c>
      <c r="H204" s="104">
        <v>0</v>
      </c>
      <c r="I204" s="104">
        <v>0</v>
      </c>
      <c r="J204" s="104">
        <v>0</v>
      </c>
      <c r="K204" s="104">
        <v>9.52</v>
      </c>
      <c r="L204" s="104">
        <v>28.57</v>
      </c>
      <c r="M204" s="105">
        <v>6128</v>
      </c>
      <c r="N204" s="104">
        <v>292</v>
      </c>
      <c r="O204" s="104">
        <v>0</v>
      </c>
      <c r="P204" s="99">
        <v>5511</v>
      </c>
    </row>
    <row r="205" spans="1:16" x14ac:dyDescent="0.25">
      <c r="A205" s="35" t="s">
        <v>873</v>
      </c>
      <c r="B205" s="104">
        <v>25</v>
      </c>
      <c r="C205" s="104">
        <v>0</v>
      </c>
      <c r="D205" s="104">
        <v>1</v>
      </c>
      <c r="E205" s="104">
        <v>3</v>
      </c>
      <c r="F205" s="104">
        <v>6</v>
      </c>
      <c r="G205" s="104">
        <v>36.479999999999997</v>
      </c>
      <c r="H205" s="104">
        <v>1</v>
      </c>
      <c r="I205" s="104">
        <v>0</v>
      </c>
      <c r="J205" s="104">
        <v>4</v>
      </c>
      <c r="K205" s="104">
        <v>12</v>
      </c>
      <c r="L205" s="104">
        <v>24</v>
      </c>
      <c r="M205" s="105">
        <v>9023</v>
      </c>
      <c r="N205" s="104">
        <v>361</v>
      </c>
      <c r="O205" s="104">
        <v>0</v>
      </c>
      <c r="P205" s="99">
        <v>6929</v>
      </c>
    </row>
    <row r="206" spans="1:16" x14ac:dyDescent="0.25">
      <c r="A206" s="35" t="s">
        <v>934</v>
      </c>
      <c r="B206" s="104">
        <v>50</v>
      </c>
      <c r="C206" s="104">
        <v>0</v>
      </c>
      <c r="D206" s="104">
        <v>0</v>
      </c>
      <c r="E206" s="104">
        <v>5</v>
      </c>
      <c r="F206" s="104">
        <v>13</v>
      </c>
      <c r="G206" s="104">
        <v>36.520000000000003</v>
      </c>
      <c r="H206" s="104">
        <v>1</v>
      </c>
      <c r="I206" s="104">
        <v>0</v>
      </c>
      <c r="J206" s="104">
        <v>0</v>
      </c>
      <c r="K206" s="104">
        <v>10</v>
      </c>
      <c r="L206" s="104">
        <v>26</v>
      </c>
      <c r="M206" s="105">
        <v>22946</v>
      </c>
      <c r="N206" s="104">
        <v>459</v>
      </c>
      <c r="O206" s="104">
        <v>0</v>
      </c>
      <c r="P206" s="99">
        <v>10934</v>
      </c>
    </row>
    <row r="207" spans="1:16" x14ac:dyDescent="0.25">
      <c r="A207" s="35" t="s">
        <v>718</v>
      </c>
      <c r="B207" s="104">
        <v>43</v>
      </c>
      <c r="C207" s="104">
        <v>0</v>
      </c>
      <c r="D207" s="104">
        <v>0</v>
      </c>
      <c r="E207" s="104">
        <v>1</v>
      </c>
      <c r="F207" s="104">
        <v>8</v>
      </c>
      <c r="G207" s="104">
        <v>36.56</v>
      </c>
      <c r="H207" s="104">
        <v>0</v>
      </c>
      <c r="I207" s="104">
        <v>0</v>
      </c>
      <c r="J207" s="104">
        <v>0</v>
      </c>
      <c r="K207" s="104">
        <v>2.33</v>
      </c>
      <c r="L207" s="104">
        <v>18.600000000000001</v>
      </c>
      <c r="M207" s="105">
        <v>13518</v>
      </c>
      <c r="N207" s="104">
        <v>314</v>
      </c>
      <c r="O207" s="104">
        <v>0</v>
      </c>
      <c r="P207" s="99">
        <v>9553</v>
      </c>
    </row>
    <row r="208" spans="1:16" x14ac:dyDescent="0.25">
      <c r="A208" s="35" t="s">
        <v>683</v>
      </c>
      <c r="B208" s="101">
        <v>13</v>
      </c>
      <c r="C208" s="101">
        <v>0</v>
      </c>
      <c r="D208" s="101">
        <v>1</v>
      </c>
      <c r="E208" s="101">
        <v>2</v>
      </c>
      <c r="F208" s="101">
        <v>2</v>
      </c>
      <c r="G208" s="101">
        <v>37.15</v>
      </c>
      <c r="H208" s="101">
        <v>0</v>
      </c>
      <c r="I208" s="101">
        <v>0</v>
      </c>
      <c r="J208" s="101">
        <v>7.69</v>
      </c>
      <c r="K208" s="101">
        <v>15.38</v>
      </c>
      <c r="L208" s="101">
        <v>15.38</v>
      </c>
      <c r="M208" s="102">
        <v>1997</v>
      </c>
      <c r="N208" s="101">
        <v>154</v>
      </c>
      <c r="O208" s="101">
        <v>0</v>
      </c>
      <c r="P208" s="103">
        <v>3998</v>
      </c>
    </row>
    <row r="209" spans="1:16" x14ac:dyDescent="0.25">
      <c r="A209" s="35" t="s">
        <v>688</v>
      </c>
      <c r="B209" s="104">
        <v>27</v>
      </c>
      <c r="C209" s="104">
        <v>0</v>
      </c>
      <c r="D209" s="104">
        <v>1</v>
      </c>
      <c r="E209" s="104">
        <v>4</v>
      </c>
      <c r="F209" s="104">
        <v>8</v>
      </c>
      <c r="G209" s="104">
        <v>37.15</v>
      </c>
      <c r="H209" s="104">
        <v>0</v>
      </c>
      <c r="I209" s="104">
        <v>0</v>
      </c>
      <c r="J209" s="104">
        <v>3.7</v>
      </c>
      <c r="K209" s="104">
        <v>14.81</v>
      </c>
      <c r="L209" s="104">
        <v>29.63</v>
      </c>
      <c r="M209" s="105">
        <v>9502</v>
      </c>
      <c r="N209" s="104">
        <v>352</v>
      </c>
      <c r="O209" s="104">
        <v>0</v>
      </c>
      <c r="P209" s="99">
        <v>7719</v>
      </c>
    </row>
    <row r="210" spans="1:16" x14ac:dyDescent="0.25">
      <c r="A210" s="35" t="s">
        <v>707</v>
      </c>
      <c r="B210" s="101">
        <v>38</v>
      </c>
      <c r="C210" s="101">
        <v>0</v>
      </c>
      <c r="D210" s="101">
        <v>0</v>
      </c>
      <c r="E210" s="101">
        <v>3</v>
      </c>
      <c r="F210" s="101">
        <v>18</v>
      </c>
      <c r="G210" s="101">
        <v>37.26</v>
      </c>
      <c r="H210" s="101">
        <v>1</v>
      </c>
      <c r="I210" s="101">
        <v>0</v>
      </c>
      <c r="J210" s="101">
        <v>0</v>
      </c>
      <c r="K210" s="101">
        <v>7.89</v>
      </c>
      <c r="L210" s="101">
        <v>47.37</v>
      </c>
      <c r="M210" s="102">
        <v>15906</v>
      </c>
      <c r="N210" s="101">
        <v>419</v>
      </c>
      <c r="O210" s="101">
        <v>0</v>
      </c>
      <c r="P210" s="103">
        <v>9260</v>
      </c>
    </row>
    <row r="211" spans="1:16" x14ac:dyDescent="0.25">
      <c r="A211" s="35" t="s">
        <v>875</v>
      </c>
      <c r="B211" s="104">
        <v>14</v>
      </c>
      <c r="C211" s="104">
        <v>0</v>
      </c>
      <c r="D211" s="104">
        <v>1</v>
      </c>
      <c r="E211" s="104">
        <v>3</v>
      </c>
      <c r="F211" s="104">
        <v>5</v>
      </c>
      <c r="G211" s="104">
        <v>37.29</v>
      </c>
      <c r="H211" s="104">
        <v>0</v>
      </c>
      <c r="I211" s="104">
        <v>0</v>
      </c>
      <c r="J211" s="104">
        <v>7.14</v>
      </c>
      <c r="K211" s="104">
        <v>21.43</v>
      </c>
      <c r="L211" s="104">
        <v>35.71</v>
      </c>
      <c r="M211" s="105">
        <v>3769</v>
      </c>
      <c r="N211" s="104">
        <v>269</v>
      </c>
      <c r="O211" s="104">
        <v>0</v>
      </c>
      <c r="P211" s="99">
        <v>5392</v>
      </c>
    </row>
    <row r="212" spans="1:16" x14ac:dyDescent="0.25">
      <c r="A212" s="35" t="s">
        <v>897</v>
      </c>
      <c r="B212" s="104">
        <v>3</v>
      </c>
      <c r="C212" s="104">
        <v>0</v>
      </c>
      <c r="D212" s="104">
        <v>0</v>
      </c>
      <c r="E212" s="104">
        <v>1</v>
      </c>
      <c r="F212" s="104">
        <v>2</v>
      </c>
      <c r="G212" s="104">
        <v>37.33</v>
      </c>
      <c r="H212" s="104">
        <v>0</v>
      </c>
      <c r="I212" s="104">
        <v>0</v>
      </c>
      <c r="J212" s="104">
        <v>0</v>
      </c>
      <c r="K212" s="104">
        <v>33.33</v>
      </c>
      <c r="L212" s="104">
        <v>66.67</v>
      </c>
      <c r="M212" s="104">
        <v>958</v>
      </c>
      <c r="N212" s="104">
        <v>319</v>
      </c>
      <c r="O212" s="104">
        <v>0</v>
      </c>
      <c r="P212" s="98">
        <v>811</v>
      </c>
    </row>
    <row r="213" spans="1:16" x14ac:dyDescent="0.25">
      <c r="A213" s="35" t="s">
        <v>963</v>
      </c>
      <c r="B213" s="104">
        <v>44</v>
      </c>
      <c r="C213" s="104">
        <v>0</v>
      </c>
      <c r="D213" s="104">
        <v>1</v>
      </c>
      <c r="E213" s="104">
        <v>6</v>
      </c>
      <c r="F213" s="104">
        <v>13</v>
      </c>
      <c r="G213" s="104">
        <v>37.340000000000003</v>
      </c>
      <c r="H213" s="104">
        <v>0</v>
      </c>
      <c r="I213" s="104">
        <v>0</v>
      </c>
      <c r="J213" s="104">
        <v>2.27</v>
      </c>
      <c r="K213" s="104">
        <v>13.64</v>
      </c>
      <c r="L213" s="104">
        <v>29.55</v>
      </c>
      <c r="M213" s="105">
        <v>14008</v>
      </c>
      <c r="N213" s="104">
        <v>318</v>
      </c>
      <c r="O213" s="104">
        <v>0</v>
      </c>
      <c r="P213" s="99">
        <v>10291</v>
      </c>
    </row>
    <row r="214" spans="1:16" x14ac:dyDescent="0.25">
      <c r="A214" s="35" t="s">
        <v>980</v>
      </c>
      <c r="B214" s="101">
        <v>44</v>
      </c>
      <c r="C214" s="101">
        <v>0</v>
      </c>
      <c r="D214" s="101">
        <v>1</v>
      </c>
      <c r="E214" s="101">
        <v>5</v>
      </c>
      <c r="F214" s="101">
        <v>15</v>
      </c>
      <c r="G214" s="101">
        <v>37.36</v>
      </c>
      <c r="H214" s="101">
        <v>0</v>
      </c>
      <c r="I214" s="101">
        <v>0</v>
      </c>
      <c r="J214" s="101">
        <v>2.27</v>
      </c>
      <c r="K214" s="101">
        <v>11.36</v>
      </c>
      <c r="L214" s="101">
        <v>34.090000000000003</v>
      </c>
      <c r="M214" s="102">
        <v>12493</v>
      </c>
      <c r="N214" s="101">
        <v>284</v>
      </c>
      <c r="O214" s="101">
        <v>0</v>
      </c>
      <c r="P214" s="103">
        <v>9637</v>
      </c>
    </row>
    <row r="215" spans="1:16" x14ac:dyDescent="0.25">
      <c r="A215" s="35" t="s">
        <v>609</v>
      </c>
      <c r="B215" s="101">
        <v>79</v>
      </c>
      <c r="C215" s="101">
        <v>0</v>
      </c>
      <c r="D215" s="101">
        <v>1</v>
      </c>
      <c r="E215" s="101">
        <v>6</v>
      </c>
      <c r="F215" s="101">
        <v>18</v>
      </c>
      <c r="G215" s="101">
        <v>37.380000000000003</v>
      </c>
      <c r="H215" s="101">
        <v>0</v>
      </c>
      <c r="I215" s="101">
        <v>0</v>
      </c>
      <c r="J215" s="101">
        <v>1.27</v>
      </c>
      <c r="K215" s="101">
        <v>7.59</v>
      </c>
      <c r="L215" s="101">
        <v>22.78</v>
      </c>
      <c r="M215" s="102">
        <v>33977</v>
      </c>
      <c r="N215" s="101">
        <v>430</v>
      </c>
      <c r="O215" s="101">
        <v>0</v>
      </c>
      <c r="P215" s="103">
        <v>16382</v>
      </c>
    </row>
    <row r="216" spans="1:16" x14ac:dyDescent="0.25">
      <c r="A216" s="35" t="s">
        <v>859</v>
      </c>
      <c r="B216" s="104">
        <v>28</v>
      </c>
      <c r="C216" s="104">
        <v>0</v>
      </c>
      <c r="D216" s="104">
        <v>0</v>
      </c>
      <c r="E216" s="104">
        <v>1</v>
      </c>
      <c r="F216" s="104">
        <v>9</v>
      </c>
      <c r="G216" s="104">
        <v>37.46</v>
      </c>
      <c r="H216" s="104">
        <v>0</v>
      </c>
      <c r="I216" s="104">
        <v>0</v>
      </c>
      <c r="J216" s="104">
        <v>0</v>
      </c>
      <c r="K216" s="104">
        <v>3.57</v>
      </c>
      <c r="L216" s="104">
        <v>32.14</v>
      </c>
      <c r="M216" s="105">
        <v>7001</v>
      </c>
      <c r="N216" s="104">
        <v>250</v>
      </c>
      <c r="O216" s="104">
        <v>0</v>
      </c>
      <c r="P216" s="99">
        <v>7651</v>
      </c>
    </row>
    <row r="217" spans="1:16" x14ac:dyDescent="0.25">
      <c r="A217" s="35" t="s">
        <v>778</v>
      </c>
      <c r="B217" s="101">
        <v>6</v>
      </c>
      <c r="C217" s="101">
        <v>0</v>
      </c>
      <c r="D217" s="101">
        <v>0</v>
      </c>
      <c r="E217" s="101">
        <v>2</v>
      </c>
      <c r="F217" s="101">
        <v>2</v>
      </c>
      <c r="G217" s="101">
        <v>37.5</v>
      </c>
      <c r="H217" s="101">
        <v>0</v>
      </c>
      <c r="I217" s="101">
        <v>0</v>
      </c>
      <c r="J217" s="101">
        <v>0</v>
      </c>
      <c r="K217" s="101">
        <v>33.33</v>
      </c>
      <c r="L217" s="101">
        <v>33.33</v>
      </c>
      <c r="M217" s="102">
        <v>5733</v>
      </c>
      <c r="N217" s="101">
        <v>956</v>
      </c>
      <c r="O217" s="101">
        <v>0</v>
      </c>
      <c r="P217" s="103">
        <v>1445</v>
      </c>
    </row>
    <row r="218" spans="1:16" x14ac:dyDescent="0.25">
      <c r="A218" s="35" t="s">
        <v>747</v>
      </c>
      <c r="B218" s="104">
        <v>17</v>
      </c>
      <c r="C218" s="104">
        <v>0</v>
      </c>
      <c r="D218" s="104">
        <v>0</v>
      </c>
      <c r="E218" s="104">
        <v>1</v>
      </c>
      <c r="F218" s="104">
        <v>8</v>
      </c>
      <c r="G218" s="104">
        <v>37.53</v>
      </c>
      <c r="H218" s="104">
        <v>0</v>
      </c>
      <c r="I218" s="104">
        <v>0</v>
      </c>
      <c r="J218" s="104">
        <v>0</v>
      </c>
      <c r="K218" s="104">
        <v>5.88</v>
      </c>
      <c r="L218" s="104">
        <v>47.06</v>
      </c>
      <c r="M218" s="105">
        <v>5178</v>
      </c>
      <c r="N218" s="104">
        <v>305</v>
      </c>
      <c r="O218" s="104">
        <v>0</v>
      </c>
      <c r="P218" s="99">
        <v>6326</v>
      </c>
    </row>
    <row r="219" spans="1:16" x14ac:dyDescent="0.25">
      <c r="A219" s="35" t="s">
        <v>621</v>
      </c>
      <c r="B219" s="101">
        <v>108</v>
      </c>
      <c r="C219" s="101">
        <v>0</v>
      </c>
      <c r="D219" s="101">
        <v>1</v>
      </c>
      <c r="E219" s="101">
        <v>9</v>
      </c>
      <c r="F219" s="101">
        <v>32</v>
      </c>
      <c r="G219" s="101">
        <v>37.57</v>
      </c>
      <c r="H219" s="101">
        <v>2</v>
      </c>
      <c r="I219" s="101">
        <v>0</v>
      </c>
      <c r="J219" s="101">
        <v>0.93</v>
      </c>
      <c r="K219" s="101">
        <v>8.33</v>
      </c>
      <c r="L219" s="101">
        <v>29.63</v>
      </c>
      <c r="M219" s="102">
        <v>55191</v>
      </c>
      <c r="N219" s="101">
        <v>511</v>
      </c>
      <c r="O219" s="101">
        <v>0</v>
      </c>
      <c r="P219" s="103">
        <v>21756</v>
      </c>
    </row>
    <row r="220" spans="1:16" x14ac:dyDescent="0.25">
      <c r="A220" s="35" t="s">
        <v>923</v>
      </c>
      <c r="B220" s="101">
        <v>14</v>
      </c>
      <c r="C220" s="101">
        <v>0</v>
      </c>
      <c r="D220" s="101">
        <v>0</v>
      </c>
      <c r="E220" s="101">
        <v>2</v>
      </c>
      <c r="F220" s="101">
        <v>5</v>
      </c>
      <c r="G220" s="101">
        <v>37.57</v>
      </c>
      <c r="H220" s="101">
        <v>0</v>
      </c>
      <c r="I220" s="101">
        <v>0</v>
      </c>
      <c r="J220" s="101">
        <v>0</v>
      </c>
      <c r="K220" s="101">
        <v>14.29</v>
      </c>
      <c r="L220" s="101">
        <v>35.71</v>
      </c>
      <c r="M220" s="102">
        <v>5773</v>
      </c>
      <c r="N220" s="101">
        <v>412</v>
      </c>
      <c r="O220" s="101">
        <v>0</v>
      </c>
      <c r="P220" s="103">
        <v>3436</v>
      </c>
    </row>
    <row r="221" spans="1:16" x14ac:dyDescent="0.25">
      <c r="A221" s="35" t="s">
        <v>867</v>
      </c>
      <c r="B221" s="104">
        <v>26</v>
      </c>
      <c r="C221" s="104">
        <v>0</v>
      </c>
      <c r="D221" s="104">
        <v>0</v>
      </c>
      <c r="E221" s="104">
        <v>3</v>
      </c>
      <c r="F221" s="104">
        <v>8</v>
      </c>
      <c r="G221" s="104">
        <v>37.770000000000003</v>
      </c>
      <c r="H221" s="104">
        <v>0</v>
      </c>
      <c r="I221" s="104">
        <v>0</v>
      </c>
      <c r="J221" s="104">
        <v>0</v>
      </c>
      <c r="K221" s="104">
        <v>11.54</v>
      </c>
      <c r="L221" s="104">
        <v>30.77</v>
      </c>
      <c r="M221" s="105">
        <v>6506</v>
      </c>
      <c r="N221" s="104">
        <v>250</v>
      </c>
      <c r="O221" s="104">
        <v>0</v>
      </c>
      <c r="P221" s="99">
        <v>7183</v>
      </c>
    </row>
    <row r="222" spans="1:16" x14ac:dyDescent="0.25">
      <c r="A222" s="35" t="s">
        <v>680</v>
      </c>
      <c r="B222" s="104">
        <v>41</v>
      </c>
      <c r="C222" s="104">
        <v>1</v>
      </c>
      <c r="D222" s="104">
        <v>5</v>
      </c>
      <c r="E222" s="104">
        <v>7</v>
      </c>
      <c r="F222" s="104">
        <v>11</v>
      </c>
      <c r="G222" s="104">
        <v>37.799999999999997</v>
      </c>
      <c r="H222" s="104">
        <v>0</v>
      </c>
      <c r="I222" s="104">
        <v>2.44</v>
      </c>
      <c r="J222" s="104">
        <v>12.2</v>
      </c>
      <c r="K222" s="104">
        <v>17.07</v>
      </c>
      <c r="L222" s="104">
        <v>26.83</v>
      </c>
      <c r="M222" s="105">
        <v>48093</v>
      </c>
      <c r="N222" s="105">
        <v>1173</v>
      </c>
      <c r="O222" s="105">
        <v>12500</v>
      </c>
      <c r="P222" s="99">
        <v>8645</v>
      </c>
    </row>
    <row r="223" spans="1:16" x14ac:dyDescent="0.25">
      <c r="A223" s="35" t="s">
        <v>780</v>
      </c>
      <c r="B223" s="101">
        <v>10</v>
      </c>
      <c r="C223" s="101">
        <v>0</v>
      </c>
      <c r="D223" s="101">
        <v>0</v>
      </c>
      <c r="E223" s="101">
        <v>1</v>
      </c>
      <c r="F223" s="101">
        <v>2</v>
      </c>
      <c r="G223" s="101">
        <v>37.799999999999997</v>
      </c>
      <c r="H223" s="101">
        <v>0</v>
      </c>
      <c r="I223" s="101">
        <v>0</v>
      </c>
      <c r="J223" s="101">
        <v>0</v>
      </c>
      <c r="K223" s="101">
        <v>10</v>
      </c>
      <c r="L223" s="101">
        <v>20</v>
      </c>
      <c r="M223" s="101">
        <v>905</v>
      </c>
      <c r="N223" s="101">
        <v>91</v>
      </c>
      <c r="O223" s="101">
        <v>0</v>
      </c>
      <c r="P223" s="103">
        <v>2597</v>
      </c>
    </row>
    <row r="224" spans="1:16" x14ac:dyDescent="0.25">
      <c r="A224" s="35" t="s">
        <v>684</v>
      </c>
      <c r="B224" s="104">
        <v>59</v>
      </c>
      <c r="C224" s="104">
        <v>1</v>
      </c>
      <c r="D224" s="104">
        <v>5</v>
      </c>
      <c r="E224" s="104">
        <v>12</v>
      </c>
      <c r="F224" s="104">
        <v>22</v>
      </c>
      <c r="G224" s="104">
        <v>38.049999999999997</v>
      </c>
      <c r="H224" s="104">
        <v>1</v>
      </c>
      <c r="I224" s="104">
        <v>1.69</v>
      </c>
      <c r="J224" s="104">
        <v>8.4700000000000006</v>
      </c>
      <c r="K224" s="104">
        <v>20.34</v>
      </c>
      <c r="L224" s="104">
        <v>37.29</v>
      </c>
      <c r="M224" s="105">
        <v>69946</v>
      </c>
      <c r="N224" s="105">
        <v>1186</v>
      </c>
      <c r="O224" s="105">
        <v>12650</v>
      </c>
      <c r="P224" s="99">
        <v>12367</v>
      </c>
    </row>
    <row r="225" spans="1:16" x14ac:dyDescent="0.25">
      <c r="A225" s="35" t="s">
        <v>762</v>
      </c>
      <c r="B225" s="101">
        <v>13</v>
      </c>
      <c r="C225" s="101">
        <v>0</v>
      </c>
      <c r="D225" s="101">
        <v>0</v>
      </c>
      <c r="E225" s="101">
        <v>2</v>
      </c>
      <c r="F225" s="101">
        <v>5</v>
      </c>
      <c r="G225" s="101">
        <v>38.08</v>
      </c>
      <c r="H225" s="101">
        <v>0</v>
      </c>
      <c r="I225" s="101">
        <v>0</v>
      </c>
      <c r="J225" s="101">
        <v>0</v>
      </c>
      <c r="K225" s="101">
        <v>15.38</v>
      </c>
      <c r="L225" s="101">
        <v>38.46</v>
      </c>
      <c r="M225" s="102">
        <v>6685</v>
      </c>
      <c r="N225" s="101">
        <v>514</v>
      </c>
      <c r="O225" s="101">
        <v>0</v>
      </c>
      <c r="P225" s="103">
        <v>3366</v>
      </c>
    </row>
    <row r="226" spans="1:16" x14ac:dyDescent="0.25">
      <c r="A226" s="35" t="s">
        <v>748</v>
      </c>
      <c r="B226" s="101">
        <v>3</v>
      </c>
      <c r="C226" s="101">
        <v>0</v>
      </c>
      <c r="D226" s="101">
        <v>0</v>
      </c>
      <c r="E226" s="101">
        <v>1</v>
      </c>
      <c r="F226" s="101">
        <v>1</v>
      </c>
      <c r="G226" s="101">
        <v>38.33</v>
      </c>
      <c r="H226" s="101">
        <v>0</v>
      </c>
      <c r="I226" s="101">
        <v>0</v>
      </c>
      <c r="J226" s="101">
        <v>0</v>
      </c>
      <c r="K226" s="101">
        <v>33.33</v>
      </c>
      <c r="L226" s="101">
        <v>33.33</v>
      </c>
      <c r="M226" s="101">
        <v>0</v>
      </c>
      <c r="N226" s="101">
        <v>0</v>
      </c>
      <c r="O226" s="101">
        <v>0</v>
      </c>
      <c r="P226" s="103">
        <v>1008</v>
      </c>
    </row>
    <row r="227" spans="1:16" x14ac:dyDescent="0.25">
      <c r="A227" s="35" t="s">
        <v>782</v>
      </c>
      <c r="B227" s="101">
        <v>9</v>
      </c>
      <c r="C227" s="101">
        <v>0</v>
      </c>
      <c r="D227" s="101">
        <v>0</v>
      </c>
      <c r="E227" s="101">
        <v>2</v>
      </c>
      <c r="F227" s="101">
        <v>3</v>
      </c>
      <c r="G227" s="101">
        <v>38.33</v>
      </c>
      <c r="H227" s="101">
        <v>0</v>
      </c>
      <c r="I227" s="101">
        <v>0</v>
      </c>
      <c r="J227" s="101">
        <v>0</v>
      </c>
      <c r="K227" s="101">
        <v>22.22</v>
      </c>
      <c r="L227" s="101">
        <v>33.33</v>
      </c>
      <c r="M227" s="102">
        <v>2276</v>
      </c>
      <c r="N227" s="101">
        <v>253</v>
      </c>
      <c r="O227" s="101">
        <v>0</v>
      </c>
      <c r="P227" s="103">
        <v>3338</v>
      </c>
    </row>
    <row r="228" spans="1:16" x14ac:dyDescent="0.25">
      <c r="A228" s="35" t="s">
        <v>696</v>
      </c>
      <c r="B228" s="104">
        <v>11</v>
      </c>
      <c r="C228" s="104">
        <v>0</v>
      </c>
      <c r="D228" s="104">
        <v>0</v>
      </c>
      <c r="E228" s="104">
        <v>1</v>
      </c>
      <c r="F228" s="104">
        <v>2</v>
      </c>
      <c r="G228" s="104">
        <v>38.549999999999997</v>
      </c>
      <c r="H228" s="104">
        <v>0</v>
      </c>
      <c r="I228" s="104">
        <v>0</v>
      </c>
      <c r="J228" s="104">
        <v>0</v>
      </c>
      <c r="K228" s="104">
        <v>9.09</v>
      </c>
      <c r="L228" s="104">
        <v>18.18</v>
      </c>
      <c r="M228" s="104">
        <v>889</v>
      </c>
      <c r="N228" s="104">
        <v>81</v>
      </c>
      <c r="O228" s="104">
        <v>0</v>
      </c>
      <c r="P228" s="99">
        <v>3035</v>
      </c>
    </row>
    <row r="229" spans="1:16" x14ac:dyDescent="0.25">
      <c r="A229" s="35" t="s">
        <v>599</v>
      </c>
      <c r="B229" s="101">
        <v>27</v>
      </c>
      <c r="C229" s="101">
        <v>0</v>
      </c>
      <c r="D229" s="101">
        <v>0</v>
      </c>
      <c r="E229" s="101">
        <v>2</v>
      </c>
      <c r="F229" s="101">
        <v>10</v>
      </c>
      <c r="G229" s="101">
        <v>38.700000000000003</v>
      </c>
      <c r="H229" s="101">
        <v>0</v>
      </c>
      <c r="I229" s="101">
        <v>0</v>
      </c>
      <c r="J229" s="101">
        <v>0</v>
      </c>
      <c r="K229" s="101">
        <v>7.41</v>
      </c>
      <c r="L229" s="101">
        <v>37.04</v>
      </c>
      <c r="M229" s="102">
        <v>8874</v>
      </c>
      <c r="N229" s="101">
        <v>329</v>
      </c>
      <c r="O229" s="101">
        <v>0</v>
      </c>
      <c r="P229" s="103">
        <v>6366</v>
      </c>
    </row>
    <row r="230" spans="1:16" x14ac:dyDescent="0.25">
      <c r="A230" s="35" t="s">
        <v>904</v>
      </c>
      <c r="B230" s="101">
        <v>8</v>
      </c>
      <c r="C230" s="101">
        <v>0</v>
      </c>
      <c r="D230" s="101">
        <v>0</v>
      </c>
      <c r="E230" s="101">
        <v>1</v>
      </c>
      <c r="F230" s="101">
        <v>2</v>
      </c>
      <c r="G230" s="101">
        <v>38.75</v>
      </c>
      <c r="H230" s="101">
        <v>0</v>
      </c>
      <c r="I230" s="101">
        <v>0</v>
      </c>
      <c r="J230" s="101">
        <v>0</v>
      </c>
      <c r="K230" s="101">
        <v>12.5</v>
      </c>
      <c r="L230" s="101">
        <v>25</v>
      </c>
      <c r="M230" s="102">
        <v>1568</v>
      </c>
      <c r="N230" s="101">
        <v>196</v>
      </c>
      <c r="O230" s="101">
        <v>0</v>
      </c>
      <c r="P230" s="103">
        <v>2208</v>
      </c>
    </row>
    <row r="231" spans="1:16" x14ac:dyDescent="0.25">
      <c r="A231" s="35" t="s">
        <v>816</v>
      </c>
      <c r="B231" s="101">
        <v>31</v>
      </c>
      <c r="C231" s="101">
        <v>0</v>
      </c>
      <c r="D231" s="101">
        <v>0</v>
      </c>
      <c r="E231" s="101">
        <v>5</v>
      </c>
      <c r="F231" s="101">
        <v>11</v>
      </c>
      <c r="G231" s="101">
        <v>38.770000000000003</v>
      </c>
      <c r="H231" s="101">
        <v>0</v>
      </c>
      <c r="I231" s="101">
        <v>0</v>
      </c>
      <c r="J231" s="101">
        <v>0</v>
      </c>
      <c r="K231" s="101">
        <v>16.13</v>
      </c>
      <c r="L231" s="101">
        <v>35.479999999999997</v>
      </c>
      <c r="M231" s="102">
        <v>7661</v>
      </c>
      <c r="N231" s="101">
        <v>247</v>
      </c>
      <c r="O231" s="101">
        <v>0</v>
      </c>
      <c r="P231" s="103">
        <v>7479</v>
      </c>
    </row>
    <row r="232" spans="1:16" x14ac:dyDescent="0.25">
      <c r="A232" s="35" t="s">
        <v>840</v>
      </c>
      <c r="B232" s="101">
        <v>7</v>
      </c>
      <c r="C232" s="101">
        <v>0</v>
      </c>
      <c r="D232" s="101">
        <v>0</v>
      </c>
      <c r="E232" s="101">
        <v>1</v>
      </c>
      <c r="F232" s="101">
        <v>3</v>
      </c>
      <c r="G232" s="101">
        <v>39</v>
      </c>
      <c r="H232" s="101">
        <v>0</v>
      </c>
      <c r="I232" s="101">
        <v>0</v>
      </c>
      <c r="J232" s="101">
        <v>0</v>
      </c>
      <c r="K232" s="101">
        <v>14.29</v>
      </c>
      <c r="L232" s="101">
        <v>42.86</v>
      </c>
      <c r="M232" s="102">
        <v>1569</v>
      </c>
      <c r="N232" s="101">
        <v>224</v>
      </c>
      <c r="O232" s="101">
        <v>0</v>
      </c>
      <c r="P232" s="103">
        <v>2614</v>
      </c>
    </row>
    <row r="233" spans="1:16" x14ac:dyDescent="0.25">
      <c r="A233" s="35" t="s">
        <v>766</v>
      </c>
      <c r="B233" s="101">
        <v>15</v>
      </c>
      <c r="C233" s="101">
        <v>0</v>
      </c>
      <c r="D233" s="101">
        <v>0</v>
      </c>
      <c r="E233" s="101">
        <v>1</v>
      </c>
      <c r="F233" s="101">
        <v>4</v>
      </c>
      <c r="G233" s="101">
        <v>39.200000000000003</v>
      </c>
      <c r="H233" s="101">
        <v>0</v>
      </c>
      <c r="I233" s="101">
        <v>0</v>
      </c>
      <c r="J233" s="101">
        <v>0</v>
      </c>
      <c r="K233" s="101">
        <v>6.67</v>
      </c>
      <c r="L233" s="101">
        <v>26.67</v>
      </c>
      <c r="M233" s="102">
        <v>2105</v>
      </c>
      <c r="N233" s="101">
        <v>140</v>
      </c>
      <c r="O233" s="101">
        <v>0</v>
      </c>
      <c r="P233" s="103">
        <v>5183</v>
      </c>
    </row>
    <row r="234" spans="1:16" x14ac:dyDescent="0.25">
      <c r="A234" s="35" t="s">
        <v>796</v>
      </c>
      <c r="B234" s="101">
        <v>18</v>
      </c>
      <c r="C234" s="101">
        <v>0</v>
      </c>
      <c r="D234" s="101">
        <v>0</v>
      </c>
      <c r="E234" s="101">
        <v>2</v>
      </c>
      <c r="F234" s="101">
        <v>7</v>
      </c>
      <c r="G234" s="101">
        <v>39.22</v>
      </c>
      <c r="H234" s="101">
        <v>0</v>
      </c>
      <c r="I234" s="101">
        <v>0</v>
      </c>
      <c r="J234" s="101">
        <v>0</v>
      </c>
      <c r="K234" s="101">
        <v>11.11</v>
      </c>
      <c r="L234" s="101">
        <v>38.89</v>
      </c>
      <c r="M234" s="102">
        <v>4287</v>
      </c>
      <c r="N234" s="101">
        <v>238</v>
      </c>
      <c r="O234" s="101">
        <v>0</v>
      </c>
      <c r="P234" s="103">
        <v>4340</v>
      </c>
    </row>
    <row r="235" spans="1:16" x14ac:dyDescent="0.25">
      <c r="A235" s="35" t="s">
        <v>993</v>
      </c>
      <c r="B235" s="104">
        <v>30</v>
      </c>
      <c r="C235" s="104">
        <v>0</v>
      </c>
      <c r="D235" s="104">
        <v>0</v>
      </c>
      <c r="E235" s="104">
        <v>1</v>
      </c>
      <c r="F235" s="104">
        <v>7</v>
      </c>
      <c r="G235" s="104">
        <v>39.299999999999997</v>
      </c>
      <c r="H235" s="104">
        <v>0</v>
      </c>
      <c r="I235" s="104">
        <v>0</v>
      </c>
      <c r="J235" s="104">
        <v>0</v>
      </c>
      <c r="K235" s="104">
        <v>3.33</v>
      </c>
      <c r="L235" s="104">
        <v>23.33</v>
      </c>
      <c r="M235" s="105">
        <v>8689</v>
      </c>
      <c r="N235" s="104">
        <v>290</v>
      </c>
      <c r="O235" s="104">
        <v>0</v>
      </c>
      <c r="P235" s="99">
        <v>7639</v>
      </c>
    </row>
    <row r="236" spans="1:16" x14ac:dyDescent="0.25">
      <c r="A236" s="35" t="s">
        <v>852</v>
      </c>
      <c r="B236" s="101">
        <v>14</v>
      </c>
      <c r="C236" s="101">
        <v>0</v>
      </c>
      <c r="D236" s="101">
        <v>0</v>
      </c>
      <c r="E236" s="101">
        <v>1</v>
      </c>
      <c r="F236" s="101">
        <v>3</v>
      </c>
      <c r="G236" s="101">
        <v>39.57</v>
      </c>
      <c r="H236" s="101">
        <v>0</v>
      </c>
      <c r="I236" s="101">
        <v>0</v>
      </c>
      <c r="J236" s="101">
        <v>0</v>
      </c>
      <c r="K236" s="101">
        <v>7.14</v>
      </c>
      <c r="L236" s="101">
        <v>21.43</v>
      </c>
      <c r="M236" s="102">
        <v>3131</v>
      </c>
      <c r="N236" s="101">
        <v>224</v>
      </c>
      <c r="O236" s="101">
        <v>0</v>
      </c>
      <c r="P236" s="103">
        <v>6027</v>
      </c>
    </row>
    <row r="237" spans="1:16" x14ac:dyDescent="0.25">
      <c r="A237" s="35" t="s">
        <v>880</v>
      </c>
      <c r="B237" s="101">
        <v>16</v>
      </c>
      <c r="C237" s="101">
        <v>0</v>
      </c>
      <c r="D237" s="101">
        <v>0</v>
      </c>
      <c r="E237" s="101">
        <v>1</v>
      </c>
      <c r="F237" s="101">
        <v>4</v>
      </c>
      <c r="G237" s="101">
        <v>39.81</v>
      </c>
      <c r="H237" s="101">
        <v>0</v>
      </c>
      <c r="I237" s="101">
        <v>0</v>
      </c>
      <c r="J237" s="101">
        <v>0</v>
      </c>
      <c r="K237" s="101">
        <v>6.25</v>
      </c>
      <c r="L237" s="101">
        <v>25</v>
      </c>
      <c r="M237" s="102">
        <v>6259</v>
      </c>
      <c r="N237" s="101">
        <v>391</v>
      </c>
      <c r="O237" s="101">
        <v>0</v>
      </c>
      <c r="P237" s="103">
        <v>3880</v>
      </c>
    </row>
    <row r="238" spans="1:16" x14ac:dyDescent="0.25">
      <c r="A238" s="35" t="s">
        <v>641</v>
      </c>
      <c r="B238" s="101">
        <v>10</v>
      </c>
      <c r="C238" s="101">
        <v>0</v>
      </c>
      <c r="D238" s="101">
        <v>0</v>
      </c>
      <c r="E238" s="101">
        <v>2</v>
      </c>
      <c r="F238" s="101">
        <v>2</v>
      </c>
      <c r="G238" s="101">
        <v>39.9</v>
      </c>
      <c r="H238" s="101">
        <v>0</v>
      </c>
      <c r="I238" s="101">
        <v>0</v>
      </c>
      <c r="J238" s="101">
        <v>0</v>
      </c>
      <c r="K238" s="101">
        <v>20</v>
      </c>
      <c r="L238" s="101">
        <v>20</v>
      </c>
      <c r="M238" s="102">
        <v>1911</v>
      </c>
      <c r="N238" s="101">
        <v>191</v>
      </c>
      <c r="O238" s="101">
        <v>0</v>
      </c>
      <c r="P238" s="103">
        <v>2927</v>
      </c>
    </row>
    <row r="239" spans="1:16" x14ac:dyDescent="0.25">
      <c r="A239" s="35" t="s">
        <v>712</v>
      </c>
      <c r="B239" s="104">
        <v>11</v>
      </c>
      <c r="C239" s="104">
        <v>0</v>
      </c>
      <c r="D239" s="104">
        <v>0</v>
      </c>
      <c r="E239" s="104">
        <v>1</v>
      </c>
      <c r="F239" s="104">
        <v>2</v>
      </c>
      <c r="G239" s="104">
        <v>39.909999999999997</v>
      </c>
      <c r="H239" s="104">
        <v>0</v>
      </c>
      <c r="I239" s="104">
        <v>0</v>
      </c>
      <c r="J239" s="104">
        <v>0</v>
      </c>
      <c r="K239" s="104">
        <v>9.09</v>
      </c>
      <c r="L239" s="104">
        <v>18.18</v>
      </c>
      <c r="M239" s="105">
        <v>1752</v>
      </c>
      <c r="N239" s="104">
        <v>159</v>
      </c>
      <c r="O239" s="104">
        <v>0</v>
      </c>
      <c r="P239" s="99">
        <v>2915</v>
      </c>
    </row>
    <row r="240" spans="1:16" x14ac:dyDescent="0.25">
      <c r="A240" s="35" t="s">
        <v>926</v>
      </c>
      <c r="B240" s="104">
        <v>22</v>
      </c>
      <c r="C240" s="104">
        <v>0</v>
      </c>
      <c r="D240" s="104">
        <v>0</v>
      </c>
      <c r="E240" s="104">
        <v>1</v>
      </c>
      <c r="F240" s="104">
        <v>6</v>
      </c>
      <c r="G240" s="104">
        <v>40.18</v>
      </c>
      <c r="H240" s="104">
        <v>0</v>
      </c>
      <c r="I240" s="104">
        <v>0</v>
      </c>
      <c r="J240" s="104">
        <v>0</v>
      </c>
      <c r="K240" s="104">
        <v>4.55</v>
      </c>
      <c r="L240" s="104">
        <v>27.27</v>
      </c>
      <c r="M240" s="105">
        <v>3670</v>
      </c>
      <c r="N240" s="104">
        <v>167</v>
      </c>
      <c r="O240" s="104">
        <v>0</v>
      </c>
      <c r="P240" s="99">
        <v>4881</v>
      </c>
    </row>
    <row r="241" spans="1:16" x14ac:dyDescent="0.25">
      <c r="A241" s="35" t="s">
        <v>813</v>
      </c>
      <c r="B241" s="104">
        <v>9</v>
      </c>
      <c r="C241" s="104">
        <v>0</v>
      </c>
      <c r="D241" s="104">
        <v>1</v>
      </c>
      <c r="E241" s="104">
        <v>2</v>
      </c>
      <c r="F241" s="104">
        <v>5</v>
      </c>
      <c r="G241" s="104">
        <v>40.22</v>
      </c>
      <c r="H241" s="104">
        <v>0</v>
      </c>
      <c r="I241" s="104">
        <v>0</v>
      </c>
      <c r="J241" s="104">
        <v>11.11</v>
      </c>
      <c r="K241" s="104">
        <v>22.22</v>
      </c>
      <c r="L241" s="104">
        <v>55.56</v>
      </c>
      <c r="M241" s="105">
        <v>4243</v>
      </c>
      <c r="N241" s="104">
        <v>471</v>
      </c>
      <c r="O241" s="104">
        <v>0</v>
      </c>
      <c r="P241" s="99">
        <v>2615</v>
      </c>
    </row>
    <row r="242" spans="1:16" x14ac:dyDescent="0.25">
      <c r="A242" s="35" t="s">
        <v>876</v>
      </c>
      <c r="B242" s="101">
        <v>27</v>
      </c>
      <c r="C242" s="101">
        <v>0</v>
      </c>
      <c r="D242" s="101">
        <v>0</v>
      </c>
      <c r="E242" s="101">
        <v>3</v>
      </c>
      <c r="F242" s="101">
        <v>9</v>
      </c>
      <c r="G242" s="101">
        <v>40.26</v>
      </c>
      <c r="H242" s="101">
        <v>0</v>
      </c>
      <c r="I242" s="101">
        <v>0</v>
      </c>
      <c r="J242" s="101">
        <v>0</v>
      </c>
      <c r="K242" s="101">
        <v>11.11</v>
      </c>
      <c r="L242" s="101">
        <v>33.33</v>
      </c>
      <c r="M242" s="102">
        <v>8225</v>
      </c>
      <c r="N242" s="101">
        <v>305</v>
      </c>
      <c r="O242" s="101">
        <v>0</v>
      </c>
      <c r="P242" s="103">
        <v>7131</v>
      </c>
    </row>
    <row r="243" spans="1:16" x14ac:dyDescent="0.25">
      <c r="A243" s="35" t="s">
        <v>634</v>
      </c>
      <c r="B243" s="104">
        <v>9</v>
      </c>
      <c r="C243" s="104">
        <v>0</v>
      </c>
      <c r="D243" s="104">
        <v>0</v>
      </c>
      <c r="E243" s="104">
        <v>1</v>
      </c>
      <c r="F243" s="104">
        <v>2</v>
      </c>
      <c r="G243" s="104">
        <v>40.33</v>
      </c>
      <c r="H243" s="104">
        <v>0</v>
      </c>
      <c r="I243" s="104">
        <v>0</v>
      </c>
      <c r="J243" s="104">
        <v>0</v>
      </c>
      <c r="K243" s="104">
        <v>11.11</v>
      </c>
      <c r="L243" s="104">
        <v>22.22</v>
      </c>
      <c r="M243" s="105">
        <v>4391</v>
      </c>
      <c r="N243" s="104">
        <v>488</v>
      </c>
      <c r="O243" s="104">
        <v>0</v>
      </c>
      <c r="P243" s="99">
        <v>2032</v>
      </c>
    </row>
    <row r="244" spans="1:16" x14ac:dyDescent="0.25">
      <c r="A244" s="35" t="s">
        <v>785</v>
      </c>
      <c r="B244" s="104">
        <v>6</v>
      </c>
      <c r="C244" s="104">
        <v>0</v>
      </c>
      <c r="D244" s="104">
        <v>0</v>
      </c>
      <c r="E244" s="104">
        <v>1</v>
      </c>
      <c r="F244" s="104">
        <v>4</v>
      </c>
      <c r="G244" s="104">
        <v>40.33</v>
      </c>
      <c r="H244" s="104">
        <v>0</v>
      </c>
      <c r="I244" s="104">
        <v>0</v>
      </c>
      <c r="J244" s="104">
        <v>0</v>
      </c>
      <c r="K244" s="104">
        <v>16.670000000000002</v>
      </c>
      <c r="L244" s="104">
        <v>66.67</v>
      </c>
      <c r="M244" s="105">
        <v>1715</v>
      </c>
      <c r="N244" s="104">
        <v>286</v>
      </c>
      <c r="O244" s="104">
        <v>0</v>
      </c>
      <c r="P244" s="99">
        <v>1598</v>
      </c>
    </row>
    <row r="245" spans="1:16" x14ac:dyDescent="0.25">
      <c r="A245" s="35" t="s">
        <v>631</v>
      </c>
      <c r="B245" s="101">
        <v>71</v>
      </c>
      <c r="C245" s="101">
        <v>0</v>
      </c>
      <c r="D245" s="101">
        <v>1</v>
      </c>
      <c r="E245" s="101">
        <v>11</v>
      </c>
      <c r="F245" s="101">
        <v>18</v>
      </c>
      <c r="G245" s="101">
        <v>40.590000000000003</v>
      </c>
      <c r="H245" s="101">
        <v>1</v>
      </c>
      <c r="I245" s="101">
        <v>0</v>
      </c>
      <c r="J245" s="101">
        <v>1.41</v>
      </c>
      <c r="K245" s="101">
        <v>15.49</v>
      </c>
      <c r="L245" s="101">
        <v>25.35</v>
      </c>
      <c r="M245" s="102">
        <v>45719</v>
      </c>
      <c r="N245" s="101">
        <v>644</v>
      </c>
      <c r="O245" s="101">
        <v>0</v>
      </c>
      <c r="P245" s="103">
        <v>15276</v>
      </c>
    </row>
    <row r="246" spans="1:16" x14ac:dyDescent="0.25">
      <c r="A246" s="35" t="s">
        <v>917</v>
      </c>
      <c r="B246" s="104">
        <v>32</v>
      </c>
      <c r="C246" s="104">
        <v>0</v>
      </c>
      <c r="D246" s="104">
        <v>0</v>
      </c>
      <c r="E246" s="104">
        <v>2</v>
      </c>
      <c r="F246" s="104">
        <v>6</v>
      </c>
      <c r="G246" s="104">
        <v>40.81</v>
      </c>
      <c r="H246" s="104">
        <v>0</v>
      </c>
      <c r="I246" s="104">
        <v>0</v>
      </c>
      <c r="J246" s="104">
        <v>0</v>
      </c>
      <c r="K246" s="104">
        <v>6.25</v>
      </c>
      <c r="L246" s="104">
        <v>18.75</v>
      </c>
      <c r="M246" s="105">
        <v>5617</v>
      </c>
      <c r="N246" s="104">
        <v>176</v>
      </c>
      <c r="O246" s="104">
        <v>0</v>
      </c>
      <c r="P246" s="99">
        <v>7573</v>
      </c>
    </row>
    <row r="247" spans="1:16" x14ac:dyDescent="0.25">
      <c r="A247" s="35" t="s">
        <v>990</v>
      </c>
      <c r="B247" s="101">
        <v>95</v>
      </c>
      <c r="C247" s="101">
        <v>0</v>
      </c>
      <c r="D247" s="101">
        <v>1</v>
      </c>
      <c r="E247" s="101">
        <v>13</v>
      </c>
      <c r="F247" s="101">
        <v>28</v>
      </c>
      <c r="G247" s="101">
        <v>40.86</v>
      </c>
      <c r="H247" s="101">
        <v>0</v>
      </c>
      <c r="I247" s="101">
        <v>0</v>
      </c>
      <c r="J247" s="101">
        <v>1.05</v>
      </c>
      <c r="K247" s="101">
        <v>13.68</v>
      </c>
      <c r="L247" s="101">
        <v>29.47</v>
      </c>
      <c r="M247" s="102">
        <v>41846</v>
      </c>
      <c r="N247" s="101">
        <v>440</v>
      </c>
      <c r="O247" s="101">
        <v>0</v>
      </c>
      <c r="P247" s="103">
        <v>20174</v>
      </c>
    </row>
    <row r="248" spans="1:16" x14ac:dyDescent="0.25">
      <c r="A248" s="35" t="s">
        <v>736</v>
      </c>
      <c r="B248" s="101">
        <v>53</v>
      </c>
      <c r="C248" s="101">
        <v>0</v>
      </c>
      <c r="D248" s="101">
        <v>1</v>
      </c>
      <c r="E248" s="101">
        <v>5</v>
      </c>
      <c r="F248" s="101">
        <v>14</v>
      </c>
      <c r="G248" s="101">
        <v>40.89</v>
      </c>
      <c r="H248" s="101">
        <v>1</v>
      </c>
      <c r="I248" s="101">
        <v>0</v>
      </c>
      <c r="J248" s="101">
        <v>1.89</v>
      </c>
      <c r="K248" s="101">
        <v>9.43</v>
      </c>
      <c r="L248" s="101">
        <v>26.42</v>
      </c>
      <c r="M248" s="102">
        <v>31501</v>
      </c>
      <c r="N248" s="101">
        <v>594</v>
      </c>
      <c r="O248" s="101">
        <v>0</v>
      </c>
      <c r="P248" s="103">
        <v>10549</v>
      </c>
    </row>
    <row r="249" spans="1:16" x14ac:dyDescent="0.25">
      <c r="A249" s="35" t="s">
        <v>921</v>
      </c>
      <c r="B249" s="101">
        <v>7</v>
      </c>
      <c r="C249" s="101">
        <v>0</v>
      </c>
      <c r="D249" s="101">
        <v>0</v>
      </c>
      <c r="E249" s="101">
        <v>1</v>
      </c>
      <c r="F249" s="101">
        <v>4</v>
      </c>
      <c r="G249" s="101">
        <v>41</v>
      </c>
      <c r="H249" s="101">
        <v>1</v>
      </c>
      <c r="I249" s="101">
        <v>0</v>
      </c>
      <c r="J249" s="101">
        <v>0</v>
      </c>
      <c r="K249" s="101">
        <v>14.29</v>
      </c>
      <c r="L249" s="101">
        <v>57.14</v>
      </c>
      <c r="M249" s="102">
        <v>1263</v>
      </c>
      <c r="N249" s="101">
        <v>180</v>
      </c>
      <c r="O249" s="101">
        <v>0</v>
      </c>
      <c r="P249" s="103">
        <v>2063</v>
      </c>
    </row>
    <row r="250" spans="1:16" x14ac:dyDescent="0.25">
      <c r="A250" s="35" t="s">
        <v>793</v>
      </c>
      <c r="B250" s="104">
        <v>17</v>
      </c>
      <c r="C250" s="104">
        <v>1</v>
      </c>
      <c r="D250" s="104">
        <v>2</v>
      </c>
      <c r="E250" s="104">
        <v>2</v>
      </c>
      <c r="F250" s="104">
        <v>7</v>
      </c>
      <c r="G250" s="104">
        <v>41.18</v>
      </c>
      <c r="H250" s="104">
        <v>0</v>
      </c>
      <c r="I250" s="104">
        <v>5.88</v>
      </c>
      <c r="J250" s="104">
        <v>11.76</v>
      </c>
      <c r="K250" s="104">
        <v>11.76</v>
      </c>
      <c r="L250" s="104">
        <v>41.18</v>
      </c>
      <c r="M250" s="105">
        <v>3062</v>
      </c>
      <c r="N250" s="104">
        <v>180</v>
      </c>
      <c r="O250" s="105">
        <v>1090</v>
      </c>
      <c r="P250" s="99">
        <v>4950</v>
      </c>
    </row>
    <row r="251" spans="1:16" x14ac:dyDescent="0.25">
      <c r="A251" s="35" t="s">
        <v>656</v>
      </c>
      <c r="B251" s="104">
        <v>29</v>
      </c>
      <c r="C251" s="104">
        <v>0</v>
      </c>
      <c r="D251" s="104">
        <v>0</v>
      </c>
      <c r="E251" s="104">
        <v>1</v>
      </c>
      <c r="F251" s="104">
        <v>5</v>
      </c>
      <c r="G251" s="104">
        <v>41.31</v>
      </c>
      <c r="H251" s="104">
        <v>0</v>
      </c>
      <c r="I251" s="104">
        <v>0</v>
      </c>
      <c r="J251" s="104">
        <v>0</v>
      </c>
      <c r="K251" s="104">
        <v>3.45</v>
      </c>
      <c r="L251" s="104">
        <v>17.239999999999998</v>
      </c>
      <c r="M251" s="105">
        <v>4490</v>
      </c>
      <c r="N251" s="104">
        <v>155</v>
      </c>
      <c r="O251" s="104">
        <v>0</v>
      </c>
      <c r="P251" s="99">
        <v>6729</v>
      </c>
    </row>
    <row r="252" spans="1:16" x14ac:dyDescent="0.25">
      <c r="A252" s="35" t="s">
        <v>900</v>
      </c>
      <c r="B252" s="101">
        <v>83</v>
      </c>
      <c r="C252" s="101">
        <v>0</v>
      </c>
      <c r="D252" s="101">
        <v>0</v>
      </c>
      <c r="E252" s="101">
        <v>2</v>
      </c>
      <c r="F252" s="101">
        <v>15</v>
      </c>
      <c r="G252" s="101">
        <v>41.36</v>
      </c>
      <c r="H252" s="101">
        <v>0</v>
      </c>
      <c r="I252" s="101">
        <v>0</v>
      </c>
      <c r="J252" s="101">
        <v>0</v>
      </c>
      <c r="K252" s="101">
        <v>2.41</v>
      </c>
      <c r="L252" s="101">
        <v>18.07</v>
      </c>
      <c r="M252" s="102">
        <v>30395</v>
      </c>
      <c r="N252" s="101">
        <v>366</v>
      </c>
      <c r="O252" s="101">
        <v>0</v>
      </c>
      <c r="P252" s="103">
        <v>18029</v>
      </c>
    </row>
    <row r="253" spans="1:16" x14ac:dyDescent="0.25">
      <c r="A253" s="35" t="s">
        <v>847</v>
      </c>
      <c r="B253" s="104">
        <v>9</v>
      </c>
      <c r="C253" s="104">
        <v>0</v>
      </c>
      <c r="D253" s="104">
        <v>0</v>
      </c>
      <c r="E253" s="104">
        <v>1</v>
      </c>
      <c r="F253" s="104">
        <v>1</v>
      </c>
      <c r="G253" s="104">
        <v>41.44</v>
      </c>
      <c r="H253" s="104">
        <v>0</v>
      </c>
      <c r="I253" s="104">
        <v>0</v>
      </c>
      <c r="J253" s="104">
        <v>0</v>
      </c>
      <c r="K253" s="104">
        <v>11.11</v>
      </c>
      <c r="L253" s="104">
        <v>11.11</v>
      </c>
      <c r="M253" s="105">
        <v>1976</v>
      </c>
      <c r="N253" s="104">
        <v>220</v>
      </c>
      <c r="O253" s="104">
        <v>0</v>
      </c>
      <c r="P253" s="99">
        <v>2322</v>
      </c>
    </row>
    <row r="254" spans="1:16" x14ac:dyDescent="0.25">
      <c r="A254" s="35" t="s">
        <v>694</v>
      </c>
      <c r="B254" s="104">
        <v>56</v>
      </c>
      <c r="C254" s="104">
        <v>0</v>
      </c>
      <c r="D254" s="104">
        <v>1</v>
      </c>
      <c r="E254" s="104">
        <v>3</v>
      </c>
      <c r="F254" s="104">
        <v>6</v>
      </c>
      <c r="G254" s="104">
        <v>41.5</v>
      </c>
      <c r="H254" s="104">
        <v>1</v>
      </c>
      <c r="I254" s="104">
        <v>0</v>
      </c>
      <c r="J254" s="104">
        <v>1.79</v>
      </c>
      <c r="K254" s="104">
        <v>5.36</v>
      </c>
      <c r="L254" s="104">
        <v>10.71</v>
      </c>
      <c r="M254" s="105">
        <v>17615</v>
      </c>
      <c r="N254" s="104">
        <v>315</v>
      </c>
      <c r="O254" s="104">
        <v>0</v>
      </c>
      <c r="P254" s="99">
        <v>13209</v>
      </c>
    </row>
    <row r="255" spans="1:16" x14ac:dyDescent="0.25">
      <c r="A255" s="35" t="s">
        <v>883</v>
      </c>
      <c r="B255" s="104">
        <v>63</v>
      </c>
      <c r="C255" s="104">
        <v>0</v>
      </c>
      <c r="D255" s="104">
        <v>0</v>
      </c>
      <c r="E255" s="104">
        <v>5</v>
      </c>
      <c r="F255" s="104">
        <v>12</v>
      </c>
      <c r="G255" s="104">
        <v>41.83</v>
      </c>
      <c r="H255" s="104">
        <v>2</v>
      </c>
      <c r="I255" s="104">
        <v>0</v>
      </c>
      <c r="J255" s="104">
        <v>0</v>
      </c>
      <c r="K255" s="104">
        <v>7.94</v>
      </c>
      <c r="L255" s="104">
        <v>19.05</v>
      </c>
      <c r="M255" s="105">
        <v>27458</v>
      </c>
      <c r="N255" s="104">
        <v>436</v>
      </c>
      <c r="O255" s="104">
        <v>0</v>
      </c>
      <c r="P255" s="99">
        <v>12790</v>
      </c>
    </row>
    <row r="256" spans="1:16" x14ac:dyDescent="0.25">
      <c r="A256" s="35" t="s">
        <v>618</v>
      </c>
      <c r="B256" s="104">
        <v>3</v>
      </c>
      <c r="C256" s="104">
        <v>0</v>
      </c>
      <c r="D256" s="104">
        <v>0</v>
      </c>
      <c r="E256" s="104">
        <v>1</v>
      </c>
      <c r="F256" s="104">
        <v>1</v>
      </c>
      <c r="G256" s="104">
        <v>42</v>
      </c>
      <c r="H256" s="104">
        <v>0</v>
      </c>
      <c r="I256" s="104">
        <v>0</v>
      </c>
      <c r="J256" s="104">
        <v>0</v>
      </c>
      <c r="K256" s="104">
        <v>33.33</v>
      </c>
      <c r="L256" s="104">
        <v>33.33</v>
      </c>
      <c r="M256" s="105">
        <v>1171</v>
      </c>
      <c r="N256" s="104">
        <v>390</v>
      </c>
      <c r="O256" s="104">
        <v>0</v>
      </c>
      <c r="P256" s="98">
        <v>772</v>
      </c>
    </row>
    <row r="257" spans="1:16" x14ac:dyDescent="0.25">
      <c r="A257" s="35" t="s">
        <v>678</v>
      </c>
      <c r="B257" s="104">
        <v>7</v>
      </c>
      <c r="C257" s="104">
        <v>0</v>
      </c>
      <c r="D257" s="104">
        <v>1</v>
      </c>
      <c r="E257" s="104">
        <v>1</v>
      </c>
      <c r="F257" s="104">
        <v>2</v>
      </c>
      <c r="G257" s="104">
        <v>42</v>
      </c>
      <c r="H257" s="104">
        <v>0</v>
      </c>
      <c r="I257" s="104">
        <v>0</v>
      </c>
      <c r="J257" s="104">
        <v>14.29</v>
      </c>
      <c r="K257" s="104">
        <v>14.29</v>
      </c>
      <c r="L257" s="104">
        <v>28.57</v>
      </c>
      <c r="M257" s="105">
        <v>1297</v>
      </c>
      <c r="N257" s="104">
        <v>185</v>
      </c>
      <c r="O257" s="104">
        <v>0</v>
      </c>
      <c r="P257" s="99">
        <v>2266</v>
      </c>
    </row>
    <row r="258" spans="1:16" x14ac:dyDescent="0.25">
      <c r="A258" s="35" t="s">
        <v>862</v>
      </c>
      <c r="B258" s="101">
        <v>10</v>
      </c>
      <c r="C258" s="101">
        <v>0</v>
      </c>
      <c r="D258" s="101">
        <v>0</v>
      </c>
      <c r="E258" s="101">
        <v>2</v>
      </c>
      <c r="F258" s="101">
        <v>3</v>
      </c>
      <c r="G258" s="101">
        <v>42</v>
      </c>
      <c r="H258" s="101">
        <v>0</v>
      </c>
      <c r="I258" s="101">
        <v>0</v>
      </c>
      <c r="J258" s="101">
        <v>0</v>
      </c>
      <c r="K258" s="101">
        <v>20</v>
      </c>
      <c r="L258" s="101">
        <v>30</v>
      </c>
      <c r="M258" s="102">
        <v>5572</v>
      </c>
      <c r="N258" s="101">
        <v>557</v>
      </c>
      <c r="O258" s="101">
        <v>0</v>
      </c>
      <c r="P258" s="103">
        <v>2370</v>
      </c>
    </row>
    <row r="259" spans="1:16" x14ac:dyDescent="0.25">
      <c r="A259" s="35" t="s">
        <v>861</v>
      </c>
      <c r="B259" s="104">
        <v>23</v>
      </c>
      <c r="C259" s="104">
        <v>0</v>
      </c>
      <c r="D259" s="104">
        <v>2</v>
      </c>
      <c r="E259" s="104">
        <v>5</v>
      </c>
      <c r="F259" s="104">
        <v>10</v>
      </c>
      <c r="G259" s="104">
        <v>42.09</v>
      </c>
      <c r="H259" s="104">
        <v>1</v>
      </c>
      <c r="I259" s="104">
        <v>0</v>
      </c>
      <c r="J259" s="104">
        <v>8.6999999999999993</v>
      </c>
      <c r="K259" s="104">
        <v>21.74</v>
      </c>
      <c r="L259" s="104">
        <v>43.48</v>
      </c>
      <c r="M259" s="105">
        <v>8617</v>
      </c>
      <c r="N259" s="104">
        <v>375</v>
      </c>
      <c r="O259" s="104">
        <v>0</v>
      </c>
      <c r="P259" s="99">
        <v>6851</v>
      </c>
    </row>
    <row r="260" spans="1:16" x14ac:dyDescent="0.25">
      <c r="A260" s="35" t="s">
        <v>969</v>
      </c>
      <c r="B260" s="104">
        <v>4</v>
      </c>
      <c r="C260" s="104">
        <v>0</v>
      </c>
      <c r="D260" s="104">
        <v>0</v>
      </c>
      <c r="E260" s="104">
        <v>1</v>
      </c>
      <c r="F260" s="104">
        <v>1</v>
      </c>
      <c r="G260" s="104">
        <v>42.25</v>
      </c>
      <c r="H260" s="104">
        <v>0</v>
      </c>
      <c r="I260" s="104">
        <v>0</v>
      </c>
      <c r="J260" s="104">
        <v>0</v>
      </c>
      <c r="K260" s="104">
        <v>25</v>
      </c>
      <c r="L260" s="104">
        <v>25</v>
      </c>
      <c r="M260" s="105">
        <v>1840</v>
      </c>
      <c r="N260" s="104">
        <v>460</v>
      </c>
      <c r="O260" s="104">
        <v>0</v>
      </c>
      <c r="P260" s="99">
        <v>1024</v>
      </c>
    </row>
    <row r="261" spans="1:16" x14ac:dyDescent="0.25">
      <c r="A261" s="35" t="s">
        <v>623</v>
      </c>
      <c r="B261" s="101">
        <v>60</v>
      </c>
      <c r="C261" s="101">
        <v>0</v>
      </c>
      <c r="D261" s="101">
        <v>0</v>
      </c>
      <c r="E261" s="101">
        <v>10</v>
      </c>
      <c r="F261" s="101">
        <v>17</v>
      </c>
      <c r="G261" s="101">
        <v>42.4</v>
      </c>
      <c r="H261" s="101">
        <v>3</v>
      </c>
      <c r="I261" s="101">
        <v>0</v>
      </c>
      <c r="J261" s="101">
        <v>0</v>
      </c>
      <c r="K261" s="101">
        <v>16.670000000000002</v>
      </c>
      <c r="L261" s="101">
        <v>28.33</v>
      </c>
      <c r="M261" s="102">
        <v>29002</v>
      </c>
      <c r="N261" s="101">
        <v>483</v>
      </c>
      <c r="O261" s="101">
        <v>0</v>
      </c>
      <c r="P261" s="103">
        <v>11537</v>
      </c>
    </row>
    <row r="262" spans="1:16" x14ac:dyDescent="0.25">
      <c r="A262" s="35" t="s">
        <v>681</v>
      </c>
      <c r="B262" s="101">
        <v>102</v>
      </c>
      <c r="C262" s="101">
        <v>1</v>
      </c>
      <c r="D262" s="101">
        <v>2</v>
      </c>
      <c r="E262" s="101">
        <v>4</v>
      </c>
      <c r="F262" s="101">
        <v>20</v>
      </c>
      <c r="G262" s="101">
        <v>42.58</v>
      </c>
      <c r="H262" s="101">
        <v>1</v>
      </c>
      <c r="I262" s="101">
        <v>0.98</v>
      </c>
      <c r="J262" s="101">
        <v>1.96</v>
      </c>
      <c r="K262" s="101">
        <v>3.92</v>
      </c>
      <c r="L262" s="101">
        <v>19.61</v>
      </c>
      <c r="M262" s="102">
        <v>39023</v>
      </c>
      <c r="N262" s="101">
        <v>383</v>
      </c>
      <c r="O262" s="102">
        <v>3625</v>
      </c>
      <c r="P262" s="103">
        <v>20921</v>
      </c>
    </row>
    <row r="263" spans="1:16" x14ac:dyDescent="0.25">
      <c r="A263" s="35" t="s">
        <v>717</v>
      </c>
      <c r="B263" s="101">
        <v>94</v>
      </c>
      <c r="C263" s="101">
        <v>0</v>
      </c>
      <c r="D263" s="101">
        <v>0</v>
      </c>
      <c r="E263" s="101">
        <v>6</v>
      </c>
      <c r="F263" s="101">
        <v>24</v>
      </c>
      <c r="G263" s="101">
        <v>42.59</v>
      </c>
      <c r="H263" s="101">
        <v>2</v>
      </c>
      <c r="I263" s="101">
        <v>0</v>
      </c>
      <c r="J263" s="101">
        <v>0</v>
      </c>
      <c r="K263" s="101">
        <v>6.38</v>
      </c>
      <c r="L263" s="101">
        <v>25.53</v>
      </c>
      <c r="M263" s="102">
        <v>32644</v>
      </c>
      <c r="N263" s="101">
        <v>347</v>
      </c>
      <c r="O263" s="101">
        <v>0</v>
      </c>
      <c r="P263" s="103">
        <v>20704</v>
      </c>
    </row>
    <row r="264" spans="1:16" x14ac:dyDescent="0.25">
      <c r="A264" s="35" t="s">
        <v>865</v>
      </c>
      <c r="B264" s="104">
        <v>8</v>
      </c>
      <c r="C264" s="104">
        <v>0</v>
      </c>
      <c r="D264" s="104">
        <v>0</v>
      </c>
      <c r="E264" s="104">
        <v>3</v>
      </c>
      <c r="F264" s="104">
        <v>3</v>
      </c>
      <c r="G264" s="104">
        <v>42.63</v>
      </c>
      <c r="H264" s="104">
        <v>0</v>
      </c>
      <c r="I264" s="104">
        <v>0</v>
      </c>
      <c r="J264" s="104">
        <v>0</v>
      </c>
      <c r="K264" s="104">
        <v>37.5</v>
      </c>
      <c r="L264" s="104">
        <v>37.5</v>
      </c>
      <c r="M264" s="105">
        <v>1731</v>
      </c>
      <c r="N264" s="104">
        <v>216</v>
      </c>
      <c r="O264" s="104">
        <v>0</v>
      </c>
      <c r="P264" s="99">
        <v>2728</v>
      </c>
    </row>
    <row r="265" spans="1:16" x14ac:dyDescent="0.25">
      <c r="A265" s="35" t="s">
        <v>928</v>
      </c>
      <c r="B265" s="104">
        <v>18</v>
      </c>
      <c r="C265" s="104">
        <v>0</v>
      </c>
      <c r="D265" s="104">
        <v>0</v>
      </c>
      <c r="E265" s="104">
        <v>3</v>
      </c>
      <c r="F265" s="104">
        <v>5</v>
      </c>
      <c r="G265" s="104">
        <v>42.72</v>
      </c>
      <c r="H265" s="104">
        <v>1</v>
      </c>
      <c r="I265" s="104">
        <v>0</v>
      </c>
      <c r="J265" s="104">
        <v>0</v>
      </c>
      <c r="K265" s="104">
        <v>16.670000000000002</v>
      </c>
      <c r="L265" s="104">
        <v>27.78</v>
      </c>
      <c r="M265" s="105">
        <v>4537</v>
      </c>
      <c r="N265" s="104">
        <v>252</v>
      </c>
      <c r="O265" s="104">
        <v>0</v>
      </c>
      <c r="P265" s="99">
        <v>5009</v>
      </c>
    </row>
    <row r="266" spans="1:16" x14ac:dyDescent="0.25">
      <c r="A266" s="35" t="s">
        <v>601</v>
      </c>
      <c r="B266" s="101">
        <v>8</v>
      </c>
      <c r="C266" s="101">
        <v>0</v>
      </c>
      <c r="D266" s="101">
        <v>0</v>
      </c>
      <c r="E266" s="101">
        <v>1</v>
      </c>
      <c r="F266" s="101">
        <v>1</v>
      </c>
      <c r="G266" s="101">
        <v>42.75</v>
      </c>
      <c r="H266" s="101">
        <v>0</v>
      </c>
      <c r="I266" s="101">
        <v>0</v>
      </c>
      <c r="J266" s="101">
        <v>0</v>
      </c>
      <c r="K266" s="101">
        <v>12.5</v>
      </c>
      <c r="L266" s="101">
        <v>12.5</v>
      </c>
      <c r="M266" s="102">
        <v>5303</v>
      </c>
      <c r="N266" s="101">
        <v>663</v>
      </c>
      <c r="O266" s="101">
        <v>0</v>
      </c>
      <c r="P266" s="103">
        <v>1830</v>
      </c>
    </row>
    <row r="267" spans="1:16" x14ac:dyDescent="0.25">
      <c r="A267" s="35" t="s">
        <v>956</v>
      </c>
      <c r="B267" s="104">
        <v>17</v>
      </c>
      <c r="C267" s="104">
        <v>0</v>
      </c>
      <c r="D267" s="104">
        <v>1</v>
      </c>
      <c r="E267" s="104">
        <v>1</v>
      </c>
      <c r="F267" s="104">
        <v>1</v>
      </c>
      <c r="G267" s="104">
        <v>42.82</v>
      </c>
      <c r="H267" s="104">
        <v>0</v>
      </c>
      <c r="I267" s="104">
        <v>0</v>
      </c>
      <c r="J267" s="104">
        <v>5.88</v>
      </c>
      <c r="K267" s="104">
        <v>5.88</v>
      </c>
      <c r="L267" s="104">
        <v>5.88</v>
      </c>
      <c r="M267" s="105">
        <v>4903</v>
      </c>
      <c r="N267" s="104">
        <v>288</v>
      </c>
      <c r="O267" s="104">
        <v>0</v>
      </c>
      <c r="P267" s="99">
        <v>4494</v>
      </c>
    </row>
    <row r="268" spans="1:16" x14ac:dyDescent="0.25">
      <c r="A268" s="35" t="s">
        <v>600</v>
      </c>
      <c r="B268" s="104">
        <v>34</v>
      </c>
      <c r="C268" s="104">
        <v>0</v>
      </c>
      <c r="D268" s="104">
        <v>0</v>
      </c>
      <c r="E268" s="104">
        <v>5</v>
      </c>
      <c r="F268" s="104">
        <v>13</v>
      </c>
      <c r="G268" s="104">
        <v>42.85</v>
      </c>
      <c r="H268" s="104">
        <v>0</v>
      </c>
      <c r="I268" s="104">
        <v>0</v>
      </c>
      <c r="J268" s="104">
        <v>0</v>
      </c>
      <c r="K268" s="104">
        <v>14.71</v>
      </c>
      <c r="L268" s="104">
        <v>38.24</v>
      </c>
      <c r="M268" s="105">
        <v>8423</v>
      </c>
      <c r="N268" s="104">
        <v>248</v>
      </c>
      <c r="O268" s="104">
        <v>0</v>
      </c>
      <c r="P268" s="99">
        <v>8839</v>
      </c>
    </row>
    <row r="269" spans="1:16" x14ac:dyDescent="0.25">
      <c r="A269" s="35" t="s">
        <v>615</v>
      </c>
      <c r="B269" s="101">
        <v>44</v>
      </c>
      <c r="C269" s="101">
        <v>0</v>
      </c>
      <c r="D269" s="101">
        <v>0</v>
      </c>
      <c r="E269" s="101">
        <v>2</v>
      </c>
      <c r="F269" s="101">
        <v>9</v>
      </c>
      <c r="G269" s="101">
        <v>42.98</v>
      </c>
      <c r="H269" s="101">
        <v>4</v>
      </c>
      <c r="I269" s="101">
        <v>0</v>
      </c>
      <c r="J269" s="101">
        <v>0</v>
      </c>
      <c r="K269" s="101">
        <v>4.55</v>
      </c>
      <c r="L269" s="101">
        <v>20.45</v>
      </c>
      <c r="M269" s="102">
        <v>7003</v>
      </c>
      <c r="N269" s="101">
        <v>159</v>
      </c>
      <c r="O269" s="101">
        <v>0</v>
      </c>
      <c r="P269" s="103">
        <v>9454</v>
      </c>
    </row>
    <row r="270" spans="1:16" x14ac:dyDescent="0.25">
      <c r="A270" s="35" t="s">
        <v>625</v>
      </c>
      <c r="B270" s="101">
        <v>50</v>
      </c>
      <c r="C270" s="101">
        <v>0</v>
      </c>
      <c r="D270" s="101">
        <v>1</v>
      </c>
      <c r="E270" s="101">
        <v>3</v>
      </c>
      <c r="F270" s="101">
        <v>15</v>
      </c>
      <c r="G270" s="101">
        <v>42.98</v>
      </c>
      <c r="H270" s="101">
        <v>0</v>
      </c>
      <c r="I270" s="101">
        <v>0</v>
      </c>
      <c r="J270" s="101">
        <v>2</v>
      </c>
      <c r="K270" s="101">
        <v>6</v>
      </c>
      <c r="L270" s="101">
        <v>30</v>
      </c>
      <c r="M270" s="102">
        <v>7290</v>
      </c>
      <c r="N270" s="101">
        <v>146</v>
      </c>
      <c r="O270" s="101">
        <v>0</v>
      </c>
      <c r="P270" s="103">
        <v>14682</v>
      </c>
    </row>
    <row r="271" spans="1:16" x14ac:dyDescent="0.25">
      <c r="A271" s="35" t="s">
        <v>689</v>
      </c>
      <c r="B271" s="101">
        <v>12</v>
      </c>
      <c r="C271" s="101">
        <v>0</v>
      </c>
      <c r="D271" s="101">
        <v>0</v>
      </c>
      <c r="E271" s="101">
        <v>2</v>
      </c>
      <c r="F271" s="101">
        <v>3</v>
      </c>
      <c r="G271" s="101">
        <v>43</v>
      </c>
      <c r="H271" s="101">
        <v>1</v>
      </c>
      <c r="I271" s="101">
        <v>0</v>
      </c>
      <c r="J271" s="101">
        <v>0</v>
      </c>
      <c r="K271" s="101">
        <v>16.670000000000002</v>
      </c>
      <c r="L271" s="101">
        <v>25</v>
      </c>
      <c r="M271" s="102">
        <v>5851</v>
      </c>
      <c r="N271" s="101">
        <v>488</v>
      </c>
      <c r="O271" s="101">
        <v>0</v>
      </c>
      <c r="P271" s="103">
        <v>2640</v>
      </c>
    </row>
    <row r="272" spans="1:16" x14ac:dyDescent="0.25">
      <c r="A272" s="35" t="s">
        <v>986</v>
      </c>
      <c r="B272" s="101">
        <v>15</v>
      </c>
      <c r="C272" s="101">
        <v>0</v>
      </c>
      <c r="D272" s="101">
        <v>0</v>
      </c>
      <c r="E272" s="101">
        <v>3</v>
      </c>
      <c r="F272" s="101">
        <v>6</v>
      </c>
      <c r="G272" s="101">
        <v>43.07</v>
      </c>
      <c r="H272" s="101">
        <v>0</v>
      </c>
      <c r="I272" s="101">
        <v>0</v>
      </c>
      <c r="J272" s="101">
        <v>0</v>
      </c>
      <c r="K272" s="101">
        <v>20</v>
      </c>
      <c r="L272" s="101">
        <v>40</v>
      </c>
      <c r="M272" s="102">
        <v>2937</v>
      </c>
      <c r="N272" s="101">
        <v>196</v>
      </c>
      <c r="O272" s="101">
        <v>0</v>
      </c>
      <c r="P272" s="103">
        <v>3526</v>
      </c>
    </row>
    <row r="273" spans="1:16" x14ac:dyDescent="0.25">
      <c r="A273" s="35" t="s">
        <v>855</v>
      </c>
      <c r="B273" s="104">
        <v>57</v>
      </c>
      <c r="C273" s="104">
        <v>0</v>
      </c>
      <c r="D273" s="104">
        <v>0</v>
      </c>
      <c r="E273" s="104">
        <v>2</v>
      </c>
      <c r="F273" s="104">
        <v>8</v>
      </c>
      <c r="G273" s="104">
        <v>43.35</v>
      </c>
      <c r="H273" s="104">
        <v>0</v>
      </c>
      <c r="I273" s="104">
        <v>0</v>
      </c>
      <c r="J273" s="104">
        <v>0</v>
      </c>
      <c r="K273" s="104">
        <v>3.51</v>
      </c>
      <c r="L273" s="104">
        <v>14.04</v>
      </c>
      <c r="M273" s="105">
        <v>15628</v>
      </c>
      <c r="N273" s="104">
        <v>274</v>
      </c>
      <c r="O273" s="104">
        <v>0</v>
      </c>
      <c r="P273" s="99">
        <v>13098</v>
      </c>
    </row>
    <row r="274" spans="1:16" x14ac:dyDescent="0.25">
      <c r="A274" s="35" t="s">
        <v>881</v>
      </c>
      <c r="B274" s="104">
        <v>97</v>
      </c>
      <c r="C274" s="104">
        <v>0</v>
      </c>
      <c r="D274" s="104">
        <v>1</v>
      </c>
      <c r="E274" s="104">
        <v>6</v>
      </c>
      <c r="F274" s="104">
        <v>22</v>
      </c>
      <c r="G274" s="104">
        <v>43.54</v>
      </c>
      <c r="H274" s="104">
        <v>0</v>
      </c>
      <c r="I274" s="104">
        <v>0</v>
      </c>
      <c r="J274" s="104">
        <v>1.03</v>
      </c>
      <c r="K274" s="104">
        <v>6.19</v>
      </c>
      <c r="L274" s="104">
        <v>22.68</v>
      </c>
      <c r="M274" s="105">
        <v>34791</v>
      </c>
      <c r="N274" s="104">
        <v>359</v>
      </c>
      <c r="O274" s="104">
        <v>0</v>
      </c>
      <c r="P274" s="99">
        <v>19959</v>
      </c>
    </row>
    <row r="275" spans="1:16" x14ac:dyDescent="0.25">
      <c r="A275" s="35" t="s">
        <v>691</v>
      </c>
      <c r="B275" s="101">
        <v>14</v>
      </c>
      <c r="C275" s="101">
        <v>0</v>
      </c>
      <c r="D275" s="101">
        <v>1</v>
      </c>
      <c r="E275" s="101">
        <v>2</v>
      </c>
      <c r="F275" s="101">
        <v>2</v>
      </c>
      <c r="G275" s="101">
        <v>43.57</v>
      </c>
      <c r="H275" s="101">
        <v>1</v>
      </c>
      <c r="I275" s="101">
        <v>0</v>
      </c>
      <c r="J275" s="101">
        <v>7.14</v>
      </c>
      <c r="K275" s="101">
        <v>14.29</v>
      </c>
      <c r="L275" s="101">
        <v>14.29</v>
      </c>
      <c r="M275" s="102">
        <v>2331</v>
      </c>
      <c r="N275" s="101">
        <v>167</v>
      </c>
      <c r="O275" s="101">
        <v>0</v>
      </c>
      <c r="P275" s="103">
        <v>3173</v>
      </c>
    </row>
    <row r="276" spans="1:16" x14ac:dyDescent="0.25">
      <c r="A276" s="35" t="s">
        <v>729</v>
      </c>
      <c r="B276" s="104">
        <v>3</v>
      </c>
      <c r="C276" s="104">
        <v>0</v>
      </c>
      <c r="D276" s="104">
        <v>0</v>
      </c>
      <c r="E276" s="104">
        <v>1</v>
      </c>
      <c r="F276" s="104">
        <v>2</v>
      </c>
      <c r="G276" s="104">
        <v>43.67</v>
      </c>
      <c r="H276" s="104">
        <v>0</v>
      </c>
      <c r="I276" s="104">
        <v>0</v>
      </c>
      <c r="J276" s="104">
        <v>0</v>
      </c>
      <c r="K276" s="104">
        <v>33.33</v>
      </c>
      <c r="L276" s="104">
        <v>66.67</v>
      </c>
      <c r="M276" s="104">
        <v>553</v>
      </c>
      <c r="N276" s="104">
        <v>184</v>
      </c>
      <c r="O276" s="104">
        <v>0</v>
      </c>
      <c r="P276" s="99">
        <v>1315</v>
      </c>
    </row>
    <row r="277" spans="1:16" x14ac:dyDescent="0.25">
      <c r="A277" s="35" t="s">
        <v>745</v>
      </c>
      <c r="B277" s="104">
        <v>23</v>
      </c>
      <c r="C277" s="104">
        <v>0</v>
      </c>
      <c r="D277" s="104">
        <v>0</v>
      </c>
      <c r="E277" s="104">
        <v>2</v>
      </c>
      <c r="F277" s="104">
        <v>6</v>
      </c>
      <c r="G277" s="104">
        <v>43.7</v>
      </c>
      <c r="H277" s="104">
        <v>0</v>
      </c>
      <c r="I277" s="104">
        <v>0</v>
      </c>
      <c r="J277" s="104">
        <v>0</v>
      </c>
      <c r="K277" s="104">
        <v>8.6999999999999993</v>
      </c>
      <c r="L277" s="104">
        <v>26.09</v>
      </c>
      <c r="M277" s="105">
        <v>6780</v>
      </c>
      <c r="N277" s="104">
        <v>295</v>
      </c>
      <c r="O277" s="104">
        <v>0</v>
      </c>
      <c r="P277" s="99">
        <v>6531</v>
      </c>
    </row>
    <row r="278" spans="1:16" x14ac:dyDescent="0.25">
      <c r="A278" s="35" t="s">
        <v>706</v>
      </c>
      <c r="B278" s="104">
        <v>11</v>
      </c>
      <c r="C278" s="104">
        <v>0</v>
      </c>
      <c r="D278" s="104">
        <v>0</v>
      </c>
      <c r="E278" s="104">
        <v>1</v>
      </c>
      <c r="F278" s="104">
        <v>3</v>
      </c>
      <c r="G278" s="104">
        <v>43.82</v>
      </c>
      <c r="H278" s="104">
        <v>0</v>
      </c>
      <c r="I278" s="104">
        <v>0</v>
      </c>
      <c r="J278" s="104">
        <v>0</v>
      </c>
      <c r="K278" s="104">
        <v>9.09</v>
      </c>
      <c r="L278" s="104">
        <v>27.27</v>
      </c>
      <c r="M278" s="105">
        <v>1561</v>
      </c>
      <c r="N278" s="104">
        <v>142</v>
      </c>
      <c r="O278" s="104">
        <v>0</v>
      </c>
      <c r="P278" s="99">
        <v>3861</v>
      </c>
    </row>
    <row r="279" spans="1:16" x14ac:dyDescent="0.25">
      <c r="A279" s="35" t="s">
        <v>181</v>
      </c>
      <c r="B279" s="104">
        <v>76</v>
      </c>
      <c r="C279" s="104">
        <v>0</v>
      </c>
      <c r="D279" s="104">
        <v>0</v>
      </c>
      <c r="E279" s="104">
        <v>3</v>
      </c>
      <c r="F279" s="104">
        <v>15</v>
      </c>
      <c r="G279" s="104">
        <v>43.82</v>
      </c>
      <c r="H279" s="104">
        <v>1</v>
      </c>
      <c r="I279" s="104">
        <v>0</v>
      </c>
      <c r="J279" s="104">
        <v>0</v>
      </c>
      <c r="K279" s="104">
        <v>3.95</v>
      </c>
      <c r="L279" s="104">
        <v>19.739999999999998</v>
      </c>
      <c r="M279" s="105">
        <v>28898</v>
      </c>
      <c r="N279" s="104">
        <v>380</v>
      </c>
      <c r="O279" s="104">
        <v>0</v>
      </c>
      <c r="P279" s="99">
        <v>15621</v>
      </c>
    </row>
    <row r="280" spans="1:16" x14ac:dyDescent="0.25">
      <c r="A280" s="35" t="s">
        <v>938</v>
      </c>
      <c r="B280" s="104">
        <v>44</v>
      </c>
      <c r="C280" s="104">
        <v>0</v>
      </c>
      <c r="D280" s="104">
        <v>0</v>
      </c>
      <c r="E280" s="104">
        <v>3</v>
      </c>
      <c r="F280" s="104">
        <v>8</v>
      </c>
      <c r="G280" s="104">
        <v>43.91</v>
      </c>
      <c r="H280" s="104">
        <v>0</v>
      </c>
      <c r="I280" s="104">
        <v>0</v>
      </c>
      <c r="J280" s="104">
        <v>0</v>
      </c>
      <c r="K280" s="104">
        <v>6.82</v>
      </c>
      <c r="L280" s="104">
        <v>18.18</v>
      </c>
      <c r="M280" s="105">
        <v>10524</v>
      </c>
      <c r="N280" s="104">
        <v>239</v>
      </c>
      <c r="O280" s="104">
        <v>0</v>
      </c>
      <c r="P280" s="99">
        <v>10428</v>
      </c>
    </row>
    <row r="281" spans="1:16" x14ac:dyDescent="0.25">
      <c r="A281" s="35" t="s">
        <v>647</v>
      </c>
      <c r="B281" s="101">
        <v>18</v>
      </c>
      <c r="C281" s="101">
        <v>0</v>
      </c>
      <c r="D281" s="101">
        <v>0</v>
      </c>
      <c r="E281" s="101">
        <v>2</v>
      </c>
      <c r="F281" s="101">
        <v>4</v>
      </c>
      <c r="G281" s="101">
        <v>44.39</v>
      </c>
      <c r="H281" s="101">
        <v>2</v>
      </c>
      <c r="I281" s="101">
        <v>0</v>
      </c>
      <c r="J281" s="101">
        <v>0</v>
      </c>
      <c r="K281" s="101">
        <v>11.11</v>
      </c>
      <c r="L281" s="101">
        <v>22.22</v>
      </c>
      <c r="M281" s="102">
        <v>4937</v>
      </c>
      <c r="N281" s="101">
        <v>274</v>
      </c>
      <c r="O281" s="101">
        <v>0</v>
      </c>
      <c r="P281" s="103">
        <v>4142</v>
      </c>
    </row>
    <row r="282" spans="1:16" x14ac:dyDescent="0.25">
      <c r="A282" s="35" t="s">
        <v>627</v>
      </c>
      <c r="B282" s="101">
        <v>7</v>
      </c>
      <c r="C282" s="101">
        <v>0</v>
      </c>
      <c r="D282" s="101">
        <v>0</v>
      </c>
      <c r="E282" s="101">
        <v>1</v>
      </c>
      <c r="F282" s="101">
        <v>1</v>
      </c>
      <c r="G282" s="101">
        <v>44.43</v>
      </c>
      <c r="H282" s="101">
        <v>0</v>
      </c>
      <c r="I282" s="101">
        <v>0</v>
      </c>
      <c r="J282" s="101">
        <v>0</v>
      </c>
      <c r="K282" s="101">
        <v>14.29</v>
      </c>
      <c r="L282" s="101">
        <v>14.29</v>
      </c>
      <c r="M282" s="102">
        <v>1518</v>
      </c>
      <c r="N282" s="101">
        <v>217</v>
      </c>
      <c r="O282" s="101">
        <v>0</v>
      </c>
      <c r="P282" s="103">
        <v>1741</v>
      </c>
    </row>
    <row r="283" spans="1:16" x14ac:dyDescent="0.25">
      <c r="A283" s="35" t="s">
        <v>822</v>
      </c>
      <c r="B283" s="101">
        <v>4</v>
      </c>
      <c r="C283" s="101">
        <v>0</v>
      </c>
      <c r="D283" s="101">
        <v>0</v>
      </c>
      <c r="E283" s="101">
        <v>1</v>
      </c>
      <c r="F283" s="101">
        <v>1</v>
      </c>
      <c r="G283" s="101">
        <v>44.5</v>
      </c>
      <c r="H283" s="101">
        <v>0</v>
      </c>
      <c r="I283" s="101">
        <v>0</v>
      </c>
      <c r="J283" s="101">
        <v>0</v>
      </c>
      <c r="K283" s="101">
        <v>25</v>
      </c>
      <c r="L283" s="101">
        <v>25</v>
      </c>
      <c r="M283" s="102">
        <v>2416</v>
      </c>
      <c r="N283" s="101">
        <v>604</v>
      </c>
      <c r="O283" s="101">
        <v>0</v>
      </c>
      <c r="P283" s="106">
        <v>996</v>
      </c>
    </row>
    <row r="284" spans="1:16" x14ac:dyDescent="0.25">
      <c r="A284" s="35" t="s">
        <v>671</v>
      </c>
      <c r="B284" s="101">
        <v>9</v>
      </c>
      <c r="C284" s="101">
        <v>0</v>
      </c>
      <c r="D284" s="101">
        <v>0</v>
      </c>
      <c r="E284" s="101">
        <v>1</v>
      </c>
      <c r="F284" s="101">
        <v>1</v>
      </c>
      <c r="G284" s="101">
        <v>44.89</v>
      </c>
      <c r="H284" s="101">
        <v>0</v>
      </c>
      <c r="I284" s="101">
        <v>0</v>
      </c>
      <c r="J284" s="101">
        <v>0</v>
      </c>
      <c r="K284" s="101">
        <v>11.11</v>
      </c>
      <c r="L284" s="101">
        <v>11.11</v>
      </c>
      <c r="M284" s="102">
        <v>1159</v>
      </c>
      <c r="N284" s="101">
        <v>129</v>
      </c>
      <c r="O284" s="101">
        <v>0</v>
      </c>
      <c r="P284" s="103">
        <v>2076</v>
      </c>
    </row>
    <row r="285" spans="1:16" x14ac:dyDescent="0.25">
      <c r="A285" s="35" t="s">
        <v>633</v>
      </c>
      <c r="B285" s="101">
        <v>7</v>
      </c>
      <c r="C285" s="101">
        <v>0</v>
      </c>
      <c r="D285" s="101">
        <v>0</v>
      </c>
      <c r="E285" s="101">
        <v>1</v>
      </c>
      <c r="F285" s="101">
        <v>4</v>
      </c>
      <c r="G285" s="101">
        <v>45</v>
      </c>
      <c r="H285" s="101">
        <v>1</v>
      </c>
      <c r="I285" s="101">
        <v>0</v>
      </c>
      <c r="J285" s="101">
        <v>0</v>
      </c>
      <c r="K285" s="101">
        <v>14.29</v>
      </c>
      <c r="L285" s="101">
        <v>57.14</v>
      </c>
      <c r="M285" s="101">
        <v>515</v>
      </c>
      <c r="N285" s="101">
        <v>74</v>
      </c>
      <c r="O285" s="101">
        <v>0</v>
      </c>
      <c r="P285" s="103">
        <v>1654</v>
      </c>
    </row>
    <row r="286" spans="1:16" x14ac:dyDescent="0.25">
      <c r="A286" s="35" t="s">
        <v>976</v>
      </c>
      <c r="B286" s="101">
        <v>3</v>
      </c>
      <c r="C286" s="101">
        <v>0</v>
      </c>
      <c r="D286" s="101">
        <v>0</v>
      </c>
      <c r="E286" s="101">
        <v>1</v>
      </c>
      <c r="F286" s="101">
        <v>1</v>
      </c>
      <c r="G286" s="101">
        <v>45</v>
      </c>
      <c r="H286" s="101">
        <v>0</v>
      </c>
      <c r="I286" s="101">
        <v>0</v>
      </c>
      <c r="J286" s="101">
        <v>0</v>
      </c>
      <c r="K286" s="101">
        <v>33.33</v>
      </c>
      <c r="L286" s="101">
        <v>33.33</v>
      </c>
      <c r="M286" s="101">
        <v>0</v>
      </c>
      <c r="N286" s="101">
        <v>0</v>
      </c>
      <c r="O286" s="101">
        <v>0</v>
      </c>
      <c r="P286" s="106">
        <v>763</v>
      </c>
    </row>
    <row r="287" spans="1:16" x14ac:dyDescent="0.25">
      <c r="A287" s="35" t="s">
        <v>687</v>
      </c>
      <c r="B287" s="101">
        <v>11</v>
      </c>
      <c r="C287" s="101">
        <v>0</v>
      </c>
      <c r="D287" s="101">
        <v>0</v>
      </c>
      <c r="E287" s="101">
        <v>2</v>
      </c>
      <c r="F287" s="101">
        <v>2</v>
      </c>
      <c r="G287" s="101">
        <v>45.09</v>
      </c>
      <c r="H287" s="101">
        <v>0</v>
      </c>
      <c r="I287" s="101">
        <v>0</v>
      </c>
      <c r="J287" s="101">
        <v>0</v>
      </c>
      <c r="K287" s="101">
        <v>18.18</v>
      </c>
      <c r="L287" s="101">
        <v>18.18</v>
      </c>
      <c r="M287" s="102">
        <v>3322</v>
      </c>
      <c r="N287" s="101">
        <v>302</v>
      </c>
      <c r="O287" s="101">
        <v>0</v>
      </c>
      <c r="P287" s="103">
        <v>2513</v>
      </c>
    </row>
    <row r="288" spans="1:16" x14ac:dyDescent="0.25">
      <c r="A288" s="35" t="s">
        <v>697</v>
      </c>
      <c r="B288" s="101">
        <v>9</v>
      </c>
      <c r="C288" s="101">
        <v>0</v>
      </c>
      <c r="D288" s="101">
        <v>0</v>
      </c>
      <c r="E288" s="101">
        <v>1</v>
      </c>
      <c r="F288" s="101">
        <v>4</v>
      </c>
      <c r="G288" s="101">
        <v>45.11</v>
      </c>
      <c r="H288" s="101">
        <v>1</v>
      </c>
      <c r="I288" s="101">
        <v>0</v>
      </c>
      <c r="J288" s="101">
        <v>0</v>
      </c>
      <c r="K288" s="101">
        <v>11.11</v>
      </c>
      <c r="L288" s="101">
        <v>44.44</v>
      </c>
      <c r="M288" s="102">
        <v>2367</v>
      </c>
      <c r="N288" s="101">
        <v>263</v>
      </c>
      <c r="O288" s="101">
        <v>0</v>
      </c>
      <c r="P288" s="103">
        <v>2473</v>
      </c>
    </row>
    <row r="289" spans="1:16" x14ac:dyDescent="0.25">
      <c r="A289" s="35" t="s">
        <v>966</v>
      </c>
      <c r="B289" s="101">
        <v>5</v>
      </c>
      <c r="C289" s="101">
        <v>0</v>
      </c>
      <c r="D289" s="101">
        <v>0</v>
      </c>
      <c r="E289" s="101">
        <v>1</v>
      </c>
      <c r="F289" s="101">
        <v>1</v>
      </c>
      <c r="G289" s="101">
        <v>45.2</v>
      </c>
      <c r="H289" s="101">
        <v>0</v>
      </c>
      <c r="I289" s="101">
        <v>0</v>
      </c>
      <c r="J289" s="101">
        <v>0</v>
      </c>
      <c r="K289" s="101">
        <v>20</v>
      </c>
      <c r="L289" s="101">
        <v>20</v>
      </c>
      <c r="M289" s="102">
        <v>1362</v>
      </c>
      <c r="N289" s="101">
        <v>272</v>
      </c>
      <c r="O289" s="101">
        <v>0</v>
      </c>
      <c r="P289" s="103">
        <v>1508</v>
      </c>
    </row>
    <row r="290" spans="1:16" x14ac:dyDescent="0.25">
      <c r="A290" s="35" t="s">
        <v>849</v>
      </c>
      <c r="B290" s="104">
        <v>118</v>
      </c>
      <c r="C290" s="104">
        <v>1</v>
      </c>
      <c r="D290" s="104">
        <v>1</v>
      </c>
      <c r="E290" s="104">
        <v>10</v>
      </c>
      <c r="F290" s="104">
        <v>30</v>
      </c>
      <c r="G290" s="104">
        <v>45.24</v>
      </c>
      <c r="H290" s="104">
        <v>10</v>
      </c>
      <c r="I290" s="104">
        <v>0.85</v>
      </c>
      <c r="J290" s="104">
        <v>0.85</v>
      </c>
      <c r="K290" s="104">
        <v>8.4700000000000006</v>
      </c>
      <c r="L290" s="104">
        <v>25.42</v>
      </c>
      <c r="M290" s="105">
        <v>53904</v>
      </c>
      <c r="N290" s="104">
        <v>457</v>
      </c>
      <c r="O290" s="105">
        <v>3120</v>
      </c>
      <c r="P290" s="99">
        <v>23082</v>
      </c>
    </row>
    <row r="291" spans="1:16" x14ac:dyDescent="0.25">
      <c r="A291" s="35" t="s">
        <v>770</v>
      </c>
      <c r="B291" s="101">
        <v>6</v>
      </c>
      <c r="C291" s="101">
        <v>1</v>
      </c>
      <c r="D291" s="101">
        <v>1</v>
      </c>
      <c r="E291" s="101">
        <v>2</v>
      </c>
      <c r="F291" s="101">
        <v>2</v>
      </c>
      <c r="G291" s="101">
        <v>45.33</v>
      </c>
      <c r="H291" s="101">
        <v>0</v>
      </c>
      <c r="I291" s="101">
        <v>16.670000000000002</v>
      </c>
      <c r="J291" s="101">
        <v>16.670000000000002</v>
      </c>
      <c r="K291" s="101">
        <v>33.33</v>
      </c>
      <c r="L291" s="101">
        <v>33.33</v>
      </c>
      <c r="M291" s="101">
        <v>489</v>
      </c>
      <c r="N291" s="101">
        <v>82</v>
      </c>
      <c r="O291" s="101">
        <v>0</v>
      </c>
      <c r="P291" s="103">
        <v>1797</v>
      </c>
    </row>
    <row r="292" spans="1:16" x14ac:dyDescent="0.25">
      <c r="A292" s="35" t="s">
        <v>850</v>
      </c>
      <c r="B292" s="101">
        <v>67</v>
      </c>
      <c r="C292" s="101">
        <v>0</v>
      </c>
      <c r="D292" s="101">
        <v>0</v>
      </c>
      <c r="E292" s="101">
        <v>2</v>
      </c>
      <c r="F292" s="101">
        <v>12</v>
      </c>
      <c r="G292" s="101">
        <v>45.4</v>
      </c>
      <c r="H292" s="101">
        <v>0</v>
      </c>
      <c r="I292" s="101">
        <v>0</v>
      </c>
      <c r="J292" s="101">
        <v>0</v>
      </c>
      <c r="K292" s="101">
        <v>2.99</v>
      </c>
      <c r="L292" s="101">
        <v>17.91</v>
      </c>
      <c r="M292" s="102">
        <v>21468</v>
      </c>
      <c r="N292" s="101">
        <v>320</v>
      </c>
      <c r="O292" s="101">
        <v>0</v>
      </c>
      <c r="P292" s="103">
        <v>15137</v>
      </c>
    </row>
    <row r="293" spans="1:16" x14ac:dyDescent="0.25">
      <c r="A293" s="35" t="s">
        <v>918</v>
      </c>
      <c r="B293" s="101">
        <v>28</v>
      </c>
      <c r="C293" s="101">
        <v>0</v>
      </c>
      <c r="D293" s="101">
        <v>1</v>
      </c>
      <c r="E293" s="101">
        <v>1</v>
      </c>
      <c r="F293" s="101">
        <v>4</v>
      </c>
      <c r="G293" s="101">
        <v>45.46</v>
      </c>
      <c r="H293" s="101">
        <v>0</v>
      </c>
      <c r="I293" s="101">
        <v>0</v>
      </c>
      <c r="J293" s="101">
        <v>3.57</v>
      </c>
      <c r="K293" s="101">
        <v>3.57</v>
      </c>
      <c r="L293" s="101">
        <v>14.29</v>
      </c>
      <c r="M293" s="102">
        <v>19208</v>
      </c>
      <c r="N293" s="101">
        <v>686</v>
      </c>
      <c r="O293" s="101">
        <v>0</v>
      </c>
      <c r="P293" s="103">
        <v>5994</v>
      </c>
    </row>
    <row r="294" spans="1:16" x14ac:dyDescent="0.25">
      <c r="A294" s="35" t="s">
        <v>958</v>
      </c>
      <c r="B294" s="104">
        <v>33</v>
      </c>
      <c r="C294" s="104">
        <v>0</v>
      </c>
      <c r="D294" s="104">
        <v>0</v>
      </c>
      <c r="E294" s="104">
        <v>2</v>
      </c>
      <c r="F294" s="104">
        <v>7</v>
      </c>
      <c r="G294" s="104">
        <v>45.48</v>
      </c>
      <c r="H294" s="104">
        <v>0</v>
      </c>
      <c r="I294" s="104">
        <v>0</v>
      </c>
      <c r="J294" s="104">
        <v>0</v>
      </c>
      <c r="K294" s="104">
        <v>6.06</v>
      </c>
      <c r="L294" s="104">
        <v>21.21</v>
      </c>
      <c r="M294" s="105">
        <v>13601</v>
      </c>
      <c r="N294" s="104">
        <v>412</v>
      </c>
      <c r="O294" s="104">
        <v>0</v>
      </c>
      <c r="P294" s="99">
        <v>6858</v>
      </c>
    </row>
    <row r="295" spans="1:16" x14ac:dyDescent="0.25">
      <c r="A295" s="35" t="s">
        <v>659</v>
      </c>
      <c r="B295" s="101">
        <v>36</v>
      </c>
      <c r="C295" s="101">
        <v>0</v>
      </c>
      <c r="D295" s="101">
        <v>0</v>
      </c>
      <c r="E295" s="101">
        <v>1</v>
      </c>
      <c r="F295" s="101">
        <v>4</v>
      </c>
      <c r="G295" s="101">
        <v>45.56</v>
      </c>
      <c r="H295" s="101">
        <v>1</v>
      </c>
      <c r="I295" s="101">
        <v>0</v>
      </c>
      <c r="J295" s="101">
        <v>0</v>
      </c>
      <c r="K295" s="101">
        <v>2.78</v>
      </c>
      <c r="L295" s="101">
        <v>11.11</v>
      </c>
      <c r="M295" s="102">
        <v>18891</v>
      </c>
      <c r="N295" s="101">
        <v>525</v>
      </c>
      <c r="O295" s="101">
        <v>0</v>
      </c>
      <c r="P295" s="103">
        <v>7320</v>
      </c>
    </row>
    <row r="296" spans="1:16" x14ac:dyDescent="0.25">
      <c r="A296" s="35" t="s">
        <v>836</v>
      </c>
      <c r="B296" s="101">
        <v>84</v>
      </c>
      <c r="C296" s="101">
        <v>0</v>
      </c>
      <c r="D296" s="101">
        <v>1</v>
      </c>
      <c r="E296" s="101">
        <v>4</v>
      </c>
      <c r="F296" s="101">
        <v>11</v>
      </c>
      <c r="G296" s="101">
        <v>45.58</v>
      </c>
      <c r="H296" s="101">
        <v>2</v>
      </c>
      <c r="I296" s="101">
        <v>0</v>
      </c>
      <c r="J296" s="101">
        <v>1.19</v>
      </c>
      <c r="K296" s="101">
        <v>4.76</v>
      </c>
      <c r="L296" s="101">
        <v>13.1</v>
      </c>
      <c r="M296" s="102">
        <v>31429</v>
      </c>
      <c r="N296" s="101">
        <v>374</v>
      </c>
      <c r="O296" s="101">
        <v>0</v>
      </c>
      <c r="P296" s="103">
        <v>17258</v>
      </c>
    </row>
    <row r="297" spans="1:16" x14ac:dyDescent="0.25">
      <c r="A297" s="35" t="s">
        <v>594</v>
      </c>
      <c r="B297" s="98">
        <v>82</v>
      </c>
      <c r="C297" s="98">
        <v>0</v>
      </c>
      <c r="D297" s="98">
        <v>0</v>
      </c>
      <c r="E297" s="98">
        <v>5</v>
      </c>
      <c r="F297" s="98">
        <v>19</v>
      </c>
      <c r="G297" s="98">
        <v>45.7</v>
      </c>
      <c r="H297" s="98">
        <v>1</v>
      </c>
      <c r="I297" s="98">
        <v>0</v>
      </c>
      <c r="J297" s="98">
        <v>0</v>
      </c>
      <c r="K297" s="98">
        <v>6.1</v>
      </c>
      <c r="L297" s="98">
        <v>23.17</v>
      </c>
      <c r="M297" s="99">
        <v>23667</v>
      </c>
      <c r="N297" s="98">
        <v>289</v>
      </c>
      <c r="O297" s="98">
        <v>0</v>
      </c>
      <c r="P297" s="99">
        <v>17490</v>
      </c>
    </row>
    <row r="298" spans="1:16" x14ac:dyDescent="0.25">
      <c r="A298" s="35" t="s">
        <v>992</v>
      </c>
      <c r="B298" s="101">
        <v>98</v>
      </c>
      <c r="C298" s="101">
        <v>0</v>
      </c>
      <c r="D298" s="101">
        <v>1</v>
      </c>
      <c r="E298" s="101">
        <v>4</v>
      </c>
      <c r="F298" s="101">
        <v>22</v>
      </c>
      <c r="G298" s="101">
        <v>45.74</v>
      </c>
      <c r="H298" s="101">
        <v>0</v>
      </c>
      <c r="I298" s="101">
        <v>0</v>
      </c>
      <c r="J298" s="101">
        <v>1.02</v>
      </c>
      <c r="K298" s="101">
        <v>4.08</v>
      </c>
      <c r="L298" s="101">
        <v>22.45</v>
      </c>
      <c r="M298" s="102">
        <v>38373</v>
      </c>
      <c r="N298" s="101">
        <v>392</v>
      </c>
      <c r="O298" s="101">
        <v>0</v>
      </c>
      <c r="P298" s="103">
        <v>20782</v>
      </c>
    </row>
    <row r="299" spans="1:16" x14ac:dyDescent="0.25">
      <c r="A299" s="35" t="s">
        <v>843</v>
      </c>
      <c r="B299" s="104">
        <v>41</v>
      </c>
      <c r="C299" s="104">
        <v>0</v>
      </c>
      <c r="D299" s="104">
        <v>0</v>
      </c>
      <c r="E299" s="104">
        <v>1</v>
      </c>
      <c r="F299" s="104">
        <v>8</v>
      </c>
      <c r="G299" s="104">
        <v>45.76</v>
      </c>
      <c r="H299" s="104">
        <v>1</v>
      </c>
      <c r="I299" s="104">
        <v>0</v>
      </c>
      <c r="J299" s="104">
        <v>0</v>
      </c>
      <c r="K299" s="104">
        <v>2.44</v>
      </c>
      <c r="L299" s="104">
        <v>19.510000000000002</v>
      </c>
      <c r="M299" s="105">
        <v>12556</v>
      </c>
      <c r="N299" s="104">
        <v>306</v>
      </c>
      <c r="O299" s="104">
        <v>0</v>
      </c>
      <c r="P299" s="99">
        <v>9441</v>
      </c>
    </row>
    <row r="300" spans="1:16" x14ac:dyDescent="0.25">
      <c r="A300" s="35" t="s">
        <v>895</v>
      </c>
      <c r="B300" s="104">
        <v>43</v>
      </c>
      <c r="C300" s="104">
        <v>0</v>
      </c>
      <c r="D300" s="104">
        <v>0</v>
      </c>
      <c r="E300" s="104">
        <v>2</v>
      </c>
      <c r="F300" s="104">
        <v>11</v>
      </c>
      <c r="G300" s="104">
        <v>45.79</v>
      </c>
      <c r="H300" s="104">
        <v>2</v>
      </c>
      <c r="I300" s="104">
        <v>0</v>
      </c>
      <c r="J300" s="104">
        <v>0</v>
      </c>
      <c r="K300" s="104">
        <v>4.6500000000000004</v>
      </c>
      <c r="L300" s="104">
        <v>25.58</v>
      </c>
      <c r="M300" s="105">
        <v>17127</v>
      </c>
      <c r="N300" s="104">
        <v>398</v>
      </c>
      <c r="O300" s="104">
        <v>0</v>
      </c>
      <c r="P300" s="99">
        <v>8868</v>
      </c>
    </row>
    <row r="301" spans="1:16" x14ac:dyDescent="0.25">
      <c r="A301" s="35" t="s">
        <v>870</v>
      </c>
      <c r="B301" s="101">
        <v>22</v>
      </c>
      <c r="C301" s="101">
        <v>0</v>
      </c>
      <c r="D301" s="101">
        <v>0</v>
      </c>
      <c r="E301" s="101">
        <v>4</v>
      </c>
      <c r="F301" s="101">
        <v>5</v>
      </c>
      <c r="G301" s="101">
        <v>45.82</v>
      </c>
      <c r="H301" s="101">
        <v>0</v>
      </c>
      <c r="I301" s="101">
        <v>0</v>
      </c>
      <c r="J301" s="101">
        <v>0</v>
      </c>
      <c r="K301" s="101">
        <v>18.18</v>
      </c>
      <c r="L301" s="101">
        <v>22.73</v>
      </c>
      <c r="M301" s="102">
        <v>3675</v>
      </c>
      <c r="N301" s="101">
        <v>167</v>
      </c>
      <c r="O301" s="101">
        <v>0</v>
      </c>
      <c r="P301" s="103">
        <v>5446</v>
      </c>
    </row>
    <row r="302" spans="1:16" x14ac:dyDescent="0.25">
      <c r="A302" s="35" t="s">
        <v>994</v>
      </c>
      <c r="B302" s="106">
        <v>11</v>
      </c>
      <c r="C302" s="106">
        <v>0</v>
      </c>
      <c r="D302" s="106">
        <v>0</v>
      </c>
      <c r="E302" s="106">
        <v>1</v>
      </c>
      <c r="F302" s="106">
        <v>2</v>
      </c>
      <c r="G302" s="106">
        <v>45.82</v>
      </c>
      <c r="H302" s="106">
        <v>1</v>
      </c>
      <c r="I302" s="106">
        <v>0</v>
      </c>
      <c r="J302" s="106">
        <v>0</v>
      </c>
      <c r="K302" s="106">
        <v>9.09</v>
      </c>
      <c r="L302" s="106">
        <v>18.18</v>
      </c>
      <c r="M302" s="103">
        <v>3920</v>
      </c>
      <c r="N302" s="106">
        <v>356</v>
      </c>
      <c r="O302" s="106">
        <v>0</v>
      </c>
      <c r="P302" s="103">
        <v>2290</v>
      </c>
    </row>
    <row r="303" spans="1:16" x14ac:dyDescent="0.25">
      <c r="A303" s="35" t="s">
        <v>877</v>
      </c>
      <c r="B303" s="104">
        <v>29</v>
      </c>
      <c r="C303" s="104">
        <v>0</v>
      </c>
      <c r="D303" s="104">
        <v>0</v>
      </c>
      <c r="E303" s="104">
        <v>2</v>
      </c>
      <c r="F303" s="104">
        <v>4</v>
      </c>
      <c r="G303" s="104">
        <v>45.93</v>
      </c>
      <c r="H303" s="104">
        <v>0</v>
      </c>
      <c r="I303" s="104">
        <v>0</v>
      </c>
      <c r="J303" s="104">
        <v>0</v>
      </c>
      <c r="K303" s="104">
        <v>6.9</v>
      </c>
      <c r="L303" s="104">
        <v>13.79</v>
      </c>
      <c r="M303" s="105">
        <v>3457</v>
      </c>
      <c r="N303" s="104">
        <v>119</v>
      </c>
      <c r="O303" s="104">
        <v>0</v>
      </c>
      <c r="P303" s="99">
        <v>7782</v>
      </c>
    </row>
    <row r="304" spans="1:16" x14ac:dyDescent="0.25">
      <c r="A304" s="35" t="s">
        <v>661</v>
      </c>
      <c r="B304" s="101">
        <v>28</v>
      </c>
      <c r="C304" s="101">
        <v>0</v>
      </c>
      <c r="D304" s="101">
        <v>0</v>
      </c>
      <c r="E304" s="101">
        <v>1</v>
      </c>
      <c r="F304" s="101">
        <v>5</v>
      </c>
      <c r="G304" s="101">
        <v>46.25</v>
      </c>
      <c r="H304" s="101">
        <v>1</v>
      </c>
      <c r="I304" s="101">
        <v>0</v>
      </c>
      <c r="J304" s="101">
        <v>0</v>
      </c>
      <c r="K304" s="101">
        <v>3.57</v>
      </c>
      <c r="L304" s="101">
        <v>17.86</v>
      </c>
      <c r="M304" s="102">
        <v>5500</v>
      </c>
      <c r="N304" s="101">
        <v>196</v>
      </c>
      <c r="O304" s="101">
        <v>0</v>
      </c>
      <c r="P304" s="103">
        <v>6021</v>
      </c>
    </row>
    <row r="305" spans="1:16" x14ac:dyDescent="0.25">
      <c r="A305" s="35" t="s">
        <v>894</v>
      </c>
      <c r="B305" s="101">
        <v>48</v>
      </c>
      <c r="C305" s="101">
        <v>0</v>
      </c>
      <c r="D305" s="101">
        <v>0</v>
      </c>
      <c r="E305" s="101">
        <v>2</v>
      </c>
      <c r="F305" s="101">
        <v>12</v>
      </c>
      <c r="G305" s="101">
        <v>46.25</v>
      </c>
      <c r="H305" s="101">
        <v>0</v>
      </c>
      <c r="I305" s="101">
        <v>0</v>
      </c>
      <c r="J305" s="101">
        <v>0</v>
      </c>
      <c r="K305" s="101">
        <v>4.17</v>
      </c>
      <c r="L305" s="101">
        <v>25</v>
      </c>
      <c r="M305" s="102">
        <v>10971</v>
      </c>
      <c r="N305" s="101">
        <v>229</v>
      </c>
      <c r="O305" s="101">
        <v>0</v>
      </c>
      <c r="P305" s="103">
        <v>11531</v>
      </c>
    </row>
    <row r="306" spans="1:16" x14ac:dyDescent="0.25">
      <c r="A306" s="35" t="s">
        <v>960</v>
      </c>
      <c r="B306" s="104">
        <v>82</v>
      </c>
      <c r="C306" s="104">
        <v>0</v>
      </c>
      <c r="D306" s="104">
        <v>0</v>
      </c>
      <c r="E306" s="104">
        <v>7</v>
      </c>
      <c r="F306" s="104">
        <v>21</v>
      </c>
      <c r="G306" s="104">
        <v>46.49</v>
      </c>
      <c r="H306" s="104">
        <v>1</v>
      </c>
      <c r="I306" s="104">
        <v>0</v>
      </c>
      <c r="J306" s="104">
        <v>0</v>
      </c>
      <c r="K306" s="104">
        <v>8.5399999999999991</v>
      </c>
      <c r="L306" s="104">
        <v>25.61</v>
      </c>
      <c r="M306" s="105">
        <v>33093</v>
      </c>
      <c r="N306" s="104">
        <v>404</v>
      </c>
      <c r="O306" s="104">
        <v>0</v>
      </c>
      <c r="P306" s="99">
        <v>17131</v>
      </c>
    </row>
    <row r="307" spans="1:16" x14ac:dyDescent="0.25">
      <c r="A307" s="35" t="s">
        <v>693</v>
      </c>
      <c r="B307" s="101">
        <v>27</v>
      </c>
      <c r="C307" s="101">
        <v>0</v>
      </c>
      <c r="D307" s="101">
        <v>0</v>
      </c>
      <c r="E307" s="101">
        <v>2</v>
      </c>
      <c r="F307" s="101">
        <v>3</v>
      </c>
      <c r="G307" s="101">
        <v>46.56</v>
      </c>
      <c r="H307" s="101">
        <v>0</v>
      </c>
      <c r="I307" s="101">
        <v>0</v>
      </c>
      <c r="J307" s="101">
        <v>0</v>
      </c>
      <c r="K307" s="101">
        <v>7.41</v>
      </c>
      <c r="L307" s="101">
        <v>11.11</v>
      </c>
      <c r="M307" s="102">
        <v>6215</v>
      </c>
      <c r="N307" s="101">
        <v>230</v>
      </c>
      <c r="O307" s="101">
        <v>0</v>
      </c>
      <c r="P307" s="103">
        <v>6534</v>
      </c>
    </row>
    <row r="308" spans="1:16" x14ac:dyDescent="0.25">
      <c r="A308" s="35" t="s">
        <v>703</v>
      </c>
      <c r="B308" s="101">
        <v>25</v>
      </c>
      <c r="C308" s="101">
        <v>0</v>
      </c>
      <c r="D308" s="101">
        <v>0</v>
      </c>
      <c r="E308" s="101">
        <v>2</v>
      </c>
      <c r="F308" s="101">
        <v>4</v>
      </c>
      <c r="G308" s="101">
        <v>46.56</v>
      </c>
      <c r="H308" s="101">
        <v>0</v>
      </c>
      <c r="I308" s="101">
        <v>0</v>
      </c>
      <c r="J308" s="101">
        <v>0</v>
      </c>
      <c r="K308" s="101">
        <v>8</v>
      </c>
      <c r="L308" s="101">
        <v>16</v>
      </c>
      <c r="M308" s="102">
        <v>1577</v>
      </c>
      <c r="N308" s="101">
        <v>63</v>
      </c>
      <c r="O308" s="101">
        <v>0</v>
      </c>
      <c r="P308" s="103">
        <v>6345</v>
      </c>
    </row>
    <row r="309" spans="1:16" x14ac:dyDescent="0.25">
      <c r="A309" s="35" t="s">
        <v>646</v>
      </c>
      <c r="B309" s="104">
        <v>53</v>
      </c>
      <c r="C309" s="104">
        <v>0</v>
      </c>
      <c r="D309" s="104">
        <v>1</v>
      </c>
      <c r="E309" s="104">
        <v>3</v>
      </c>
      <c r="F309" s="104">
        <v>7</v>
      </c>
      <c r="G309" s="104">
        <v>46.6</v>
      </c>
      <c r="H309" s="104">
        <v>1</v>
      </c>
      <c r="I309" s="104">
        <v>0</v>
      </c>
      <c r="J309" s="104">
        <v>1.89</v>
      </c>
      <c r="K309" s="104">
        <v>5.66</v>
      </c>
      <c r="L309" s="104">
        <v>13.21</v>
      </c>
      <c r="M309" s="105">
        <v>24759</v>
      </c>
      <c r="N309" s="104">
        <v>467</v>
      </c>
      <c r="O309" s="104">
        <v>0</v>
      </c>
      <c r="P309" s="99">
        <v>11077</v>
      </c>
    </row>
    <row r="310" spans="1:16" x14ac:dyDescent="0.25">
      <c r="A310" s="35" t="s">
        <v>808</v>
      </c>
      <c r="B310" s="101">
        <v>20</v>
      </c>
      <c r="C310" s="101">
        <v>0</v>
      </c>
      <c r="D310" s="101">
        <v>1</v>
      </c>
      <c r="E310" s="101">
        <v>4</v>
      </c>
      <c r="F310" s="101">
        <v>7</v>
      </c>
      <c r="G310" s="101">
        <v>46.65</v>
      </c>
      <c r="H310" s="101">
        <v>1</v>
      </c>
      <c r="I310" s="101">
        <v>0</v>
      </c>
      <c r="J310" s="101">
        <v>5</v>
      </c>
      <c r="K310" s="101">
        <v>20</v>
      </c>
      <c r="L310" s="101">
        <v>35</v>
      </c>
      <c r="M310" s="102">
        <v>7542</v>
      </c>
      <c r="N310" s="101">
        <v>377</v>
      </c>
      <c r="O310" s="101">
        <v>0</v>
      </c>
      <c r="P310" s="103">
        <v>5058</v>
      </c>
    </row>
    <row r="311" spans="1:16" x14ac:dyDescent="0.25">
      <c r="A311" s="35" t="s">
        <v>832</v>
      </c>
      <c r="B311" s="101">
        <v>26</v>
      </c>
      <c r="C311" s="101">
        <v>0</v>
      </c>
      <c r="D311" s="101">
        <v>0</v>
      </c>
      <c r="E311" s="101">
        <v>1</v>
      </c>
      <c r="F311" s="101">
        <v>5</v>
      </c>
      <c r="G311" s="101">
        <v>46.65</v>
      </c>
      <c r="H311" s="101">
        <v>1</v>
      </c>
      <c r="I311" s="101">
        <v>0</v>
      </c>
      <c r="J311" s="101">
        <v>0</v>
      </c>
      <c r="K311" s="101">
        <v>3.85</v>
      </c>
      <c r="L311" s="101">
        <v>19.23</v>
      </c>
      <c r="M311" s="102">
        <v>7188</v>
      </c>
      <c r="N311" s="101">
        <v>276</v>
      </c>
      <c r="O311" s="101">
        <v>0</v>
      </c>
      <c r="P311" s="103">
        <v>5376</v>
      </c>
    </row>
    <row r="312" spans="1:16" x14ac:dyDescent="0.25">
      <c r="A312" s="35" t="s">
        <v>658</v>
      </c>
      <c r="B312" s="104">
        <v>86</v>
      </c>
      <c r="C312" s="104">
        <v>0</v>
      </c>
      <c r="D312" s="104">
        <v>0</v>
      </c>
      <c r="E312" s="104">
        <v>3</v>
      </c>
      <c r="F312" s="104">
        <v>13</v>
      </c>
      <c r="G312" s="104">
        <v>46.81</v>
      </c>
      <c r="H312" s="104">
        <v>2</v>
      </c>
      <c r="I312" s="104">
        <v>0</v>
      </c>
      <c r="J312" s="104">
        <v>0</v>
      </c>
      <c r="K312" s="104">
        <v>3.49</v>
      </c>
      <c r="L312" s="104">
        <v>15.12</v>
      </c>
      <c r="M312" s="105">
        <v>28394</v>
      </c>
      <c r="N312" s="104">
        <v>330</v>
      </c>
      <c r="O312" s="104">
        <v>0</v>
      </c>
      <c r="P312" s="99">
        <v>17870</v>
      </c>
    </row>
    <row r="313" spans="1:16" x14ac:dyDescent="0.25">
      <c r="A313" s="35" t="s">
        <v>692</v>
      </c>
      <c r="B313" s="104">
        <v>17</v>
      </c>
      <c r="C313" s="104">
        <v>0</v>
      </c>
      <c r="D313" s="104">
        <v>0</v>
      </c>
      <c r="E313" s="104">
        <v>1</v>
      </c>
      <c r="F313" s="104">
        <v>6</v>
      </c>
      <c r="G313" s="104">
        <v>46.88</v>
      </c>
      <c r="H313" s="104">
        <v>1</v>
      </c>
      <c r="I313" s="104">
        <v>0</v>
      </c>
      <c r="J313" s="104">
        <v>0</v>
      </c>
      <c r="K313" s="104">
        <v>5.88</v>
      </c>
      <c r="L313" s="104">
        <v>35.29</v>
      </c>
      <c r="M313" s="105">
        <v>4830</v>
      </c>
      <c r="N313" s="104">
        <v>284</v>
      </c>
      <c r="O313" s="104">
        <v>0</v>
      </c>
      <c r="P313" s="99">
        <v>5180</v>
      </c>
    </row>
    <row r="314" spans="1:16" x14ac:dyDescent="0.25">
      <c r="A314" s="35" t="s">
        <v>632</v>
      </c>
      <c r="B314" s="104">
        <v>11</v>
      </c>
      <c r="C314" s="104">
        <v>0</v>
      </c>
      <c r="D314" s="104">
        <v>1</v>
      </c>
      <c r="E314" s="104">
        <v>1</v>
      </c>
      <c r="F314" s="104">
        <v>1</v>
      </c>
      <c r="G314" s="104">
        <v>47.18</v>
      </c>
      <c r="H314" s="104">
        <v>1</v>
      </c>
      <c r="I314" s="104">
        <v>0</v>
      </c>
      <c r="J314" s="104">
        <v>9.09</v>
      </c>
      <c r="K314" s="104">
        <v>9.09</v>
      </c>
      <c r="L314" s="104">
        <v>9.09</v>
      </c>
      <c r="M314" s="105">
        <v>3660</v>
      </c>
      <c r="N314" s="104">
        <v>333</v>
      </c>
      <c r="O314" s="104">
        <v>0</v>
      </c>
      <c r="P314" s="99">
        <v>2029</v>
      </c>
    </row>
    <row r="315" spans="1:16" x14ac:dyDescent="0.25">
      <c r="A315" s="35" t="s">
        <v>973</v>
      </c>
      <c r="B315" s="104">
        <v>33</v>
      </c>
      <c r="C315" s="104">
        <v>0</v>
      </c>
      <c r="D315" s="104">
        <v>0</v>
      </c>
      <c r="E315" s="104">
        <v>1</v>
      </c>
      <c r="F315" s="104">
        <v>6</v>
      </c>
      <c r="G315" s="104">
        <v>47.39</v>
      </c>
      <c r="H315" s="104">
        <v>0</v>
      </c>
      <c r="I315" s="104">
        <v>0</v>
      </c>
      <c r="J315" s="104">
        <v>0</v>
      </c>
      <c r="K315" s="104">
        <v>3.03</v>
      </c>
      <c r="L315" s="104">
        <v>18.18</v>
      </c>
      <c r="M315" s="105">
        <v>2210</v>
      </c>
      <c r="N315" s="104">
        <v>67</v>
      </c>
      <c r="O315" s="104">
        <v>0</v>
      </c>
      <c r="P315" s="99">
        <v>8493</v>
      </c>
    </row>
    <row r="316" spans="1:16" x14ac:dyDescent="0.25">
      <c r="A316" s="35" t="s">
        <v>657</v>
      </c>
      <c r="B316" s="101">
        <v>64</v>
      </c>
      <c r="C316" s="101">
        <v>0</v>
      </c>
      <c r="D316" s="101">
        <v>0</v>
      </c>
      <c r="E316" s="101">
        <v>3</v>
      </c>
      <c r="F316" s="101">
        <v>11</v>
      </c>
      <c r="G316" s="101">
        <v>47.7</v>
      </c>
      <c r="H316" s="101">
        <v>0</v>
      </c>
      <c r="I316" s="101">
        <v>0</v>
      </c>
      <c r="J316" s="101">
        <v>0</v>
      </c>
      <c r="K316" s="101">
        <v>4.6900000000000004</v>
      </c>
      <c r="L316" s="101">
        <v>17.190000000000001</v>
      </c>
      <c r="M316" s="102">
        <v>26550</v>
      </c>
      <c r="N316" s="101">
        <v>415</v>
      </c>
      <c r="O316" s="101">
        <v>0</v>
      </c>
      <c r="P316" s="103">
        <v>13516</v>
      </c>
    </row>
    <row r="317" spans="1:16" x14ac:dyDescent="0.25">
      <c r="A317" s="35" t="s">
        <v>713</v>
      </c>
      <c r="B317" s="101">
        <v>78</v>
      </c>
      <c r="C317" s="101">
        <v>0</v>
      </c>
      <c r="D317" s="101">
        <v>0</v>
      </c>
      <c r="E317" s="101">
        <v>1</v>
      </c>
      <c r="F317" s="101">
        <v>15</v>
      </c>
      <c r="G317" s="101">
        <v>48.17</v>
      </c>
      <c r="H317" s="101">
        <v>1</v>
      </c>
      <c r="I317" s="101">
        <v>0</v>
      </c>
      <c r="J317" s="101">
        <v>0</v>
      </c>
      <c r="K317" s="101">
        <v>1.28</v>
      </c>
      <c r="L317" s="101">
        <v>19.23</v>
      </c>
      <c r="M317" s="102">
        <v>12653</v>
      </c>
      <c r="N317" s="101">
        <v>162</v>
      </c>
      <c r="O317" s="101">
        <v>0</v>
      </c>
      <c r="P317" s="103">
        <v>18924</v>
      </c>
    </row>
    <row r="318" spans="1:16" x14ac:dyDescent="0.25">
      <c r="A318" s="35" t="s">
        <v>732</v>
      </c>
      <c r="B318" s="101">
        <v>5</v>
      </c>
      <c r="C318" s="101">
        <v>0</v>
      </c>
      <c r="D318" s="101">
        <v>0</v>
      </c>
      <c r="E318" s="101">
        <v>1</v>
      </c>
      <c r="F318" s="101">
        <v>2</v>
      </c>
      <c r="G318" s="101">
        <v>48.6</v>
      </c>
      <c r="H318" s="101">
        <v>0</v>
      </c>
      <c r="I318" s="101">
        <v>0</v>
      </c>
      <c r="J318" s="101">
        <v>0</v>
      </c>
      <c r="K318" s="101">
        <v>20</v>
      </c>
      <c r="L318" s="101">
        <v>40</v>
      </c>
      <c r="M318" s="101">
        <v>735</v>
      </c>
      <c r="N318" s="101">
        <v>147</v>
      </c>
      <c r="O318" s="101">
        <v>0</v>
      </c>
      <c r="P318" s="103">
        <v>1039</v>
      </c>
    </row>
    <row r="319" spans="1:16" x14ac:dyDescent="0.25">
      <c r="A319" s="35" t="s">
        <v>674</v>
      </c>
      <c r="B319" s="104">
        <v>17</v>
      </c>
      <c r="C319" s="104">
        <v>0</v>
      </c>
      <c r="D319" s="104">
        <v>0</v>
      </c>
      <c r="E319" s="104">
        <v>3</v>
      </c>
      <c r="F319" s="104">
        <v>6</v>
      </c>
      <c r="G319" s="104">
        <v>48.65</v>
      </c>
      <c r="H319" s="104">
        <v>1</v>
      </c>
      <c r="I319" s="104">
        <v>0</v>
      </c>
      <c r="J319" s="104">
        <v>0</v>
      </c>
      <c r="K319" s="104">
        <v>17.649999999999999</v>
      </c>
      <c r="L319" s="104">
        <v>35.29</v>
      </c>
      <c r="M319" s="105">
        <v>6154</v>
      </c>
      <c r="N319" s="104">
        <v>362</v>
      </c>
      <c r="O319" s="104">
        <v>0</v>
      </c>
      <c r="P319" s="99">
        <v>4704</v>
      </c>
    </row>
    <row r="320" spans="1:16" x14ac:dyDescent="0.25">
      <c r="A320" s="35" t="s">
        <v>834</v>
      </c>
      <c r="B320" s="101">
        <v>12</v>
      </c>
      <c r="C320" s="101">
        <v>0</v>
      </c>
      <c r="D320" s="101">
        <v>0</v>
      </c>
      <c r="E320" s="101">
        <v>2</v>
      </c>
      <c r="F320" s="101">
        <v>3</v>
      </c>
      <c r="G320" s="101">
        <v>48.75</v>
      </c>
      <c r="H320" s="101">
        <v>0</v>
      </c>
      <c r="I320" s="101">
        <v>0</v>
      </c>
      <c r="J320" s="101">
        <v>0</v>
      </c>
      <c r="K320" s="101">
        <v>16.670000000000002</v>
      </c>
      <c r="L320" s="101">
        <v>25</v>
      </c>
      <c r="M320" s="102">
        <v>3731</v>
      </c>
      <c r="N320" s="101">
        <v>311</v>
      </c>
      <c r="O320" s="101">
        <v>0</v>
      </c>
      <c r="P320" s="103">
        <v>3059</v>
      </c>
    </row>
    <row r="321" spans="1:16" x14ac:dyDescent="0.25">
      <c r="A321" s="35" t="s">
        <v>794</v>
      </c>
      <c r="B321" s="101">
        <v>23</v>
      </c>
      <c r="C321" s="101">
        <v>0</v>
      </c>
      <c r="D321" s="101">
        <v>0</v>
      </c>
      <c r="E321" s="101">
        <v>1</v>
      </c>
      <c r="F321" s="101">
        <v>6</v>
      </c>
      <c r="G321" s="101">
        <v>49.22</v>
      </c>
      <c r="H321" s="101">
        <v>0</v>
      </c>
      <c r="I321" s="101">
        <v>0</v>
      </c>
      <c r="J321" s="101">
        <v>0</v>
      </c>
      <c r="K321" s="101">
        <v>4.3499999999999996</v>
      </c>
      <c r="L321" s="101">
        <v>26.09</v>
      </c>
      <c r="M321" s="102">
        <v>2731</v>
      </c>
      <c r="N321" s="101">
        <v>119</v>
      </c>
      <c r="O321" s="101">
        <v>0</v>
      </c>
      <c r="P321" s="103">
        <v>6021</v>
      </c>
    </row>
    <row r="322" spans="1:16" x14ac:dyDescent="0.25">
      <c r="A322" s="35" t="s">
        <v>913</v>
      </c>
      <c r="B322" s="104">
        <v>65</v>
      </c>
      <c r="C322" s="104">
        <v>0</v>
      </c>
      <c r="D322" s="104">
        <v>0</v>
      </c>
      <c r="E322" s="104">
        <v>4</v>
      </c>
      <c r="F322" s="104">
        <v>8</v>
      </c>
      <c r="G322" s="104">
        <v>49.34</v>
      </c>
      <c r="H322" s="104">
        <v>0</v>
      </c>
      <c r="I322" s="104">
        <v>0</v>
      </c>
      <c r="J322" s="104">
        <v>0</v>
      </c>
      <c r="K322" s="104">
        <v>6.15</v>
      </c>
      <c r="L322" s="104">
        <v>12.31</v>
      </c>
      <c r="M322" s="105">
        <v>21640</v>
      </c>
      <c r="N322" s="104">
        <v>333</v>
      </c>
      <c r="O322" s="104">
        <v>0</v>
      </c>
      <c r="P322" s="99">
        <v>13530</v>
      </c>
    </row>
    <row r="323" spans="1:16" x14ac:dyDescent="0.25">
      <c r="A323" s="35" t="s">
        <v>698</v>
      </c>
      <c r="B323" s="104">
        <v>8</v>
      </c>
      <c r="C323" s="104">
        <v>0</v>
      </c>
      <c r="D323" s="104">
        <v>0</v>
      </c>
      <c r="E323" s="104">
        <v>1</v>
      </c>
      <c r="F323" s="104">
        <v>3</v>
      </c>
      <c r="G323" s="104">
        <v>49.38</v>
      </c>
      <c r="H323" s="104">
        <v>0</v>
      </c>
      <c r="I323" s="104">
        <v>0</v>
      </c>
      <c r="J323" s="104">
        <v>0</v>
      </c>
      <c r="K323" s="104">
        <v>12.5</v>
      </c>
      <c r="L323" s="104">
        <v>37.5</v>
      </c>
      <c r="M323" s="105">
        <v>1151</v>
      </c>
      <c r="N323" s="104">
        <v>144</v>
      </c>
      <c r="O323" s="104">
        <v>0</v>
      </c>
      <c r="P323" s="99">
        <v>1864</v>
      </c>
    </row>
    <row r="324" spans="1:16" x14ac:dyDescent="0.25">
      <c r="A324" s="35" t="s">
        <v>833</v>
      </c>
      <c r="B324" s="104">
        <v>29</v>
      </c>
      <c r="C324" s="104">
        <v>0</v>
      </c>
      <c r="D324" s="104">
        <v>0</v>
      </c>
      <c r="E324" s="104">
        <v>2</v>
      </c>
      <c r="F324" s="104">
        <v>4</v>
      </c>
      <c r="G324" s="104">
        <v>49.45</v>
      </c>
      <c r="H324" s="104">
        <v>0</v>
      </c>
      <c r="I324" s="104">
        <v>0</v>
      </c>
      <c r="J324" s="104">
        <v>0</v>
      </c>
      <c r="K324" s="104">
        <v>6.9</v>
      </c>
      <c r="L324" s="104">
        <v>13.79</v>
      </c>
      <c r="M324" s="105">
        <v>12208</v>
      </c>
      <c r="N324" s="104">
        <v>421</v>
      </c>
      <c r="O324" s="104">
        <v>0</v>
      </c>
      <c r="P324" s="99">
        <v>6303</v>
      </c>
    </row>
    <row r="325" spans="1:16" x14ac:dyDescent="0.25">
      <c r="A325" s="35" t="s">
        <v>858</v>
      </c>
      <c r="B325" s="101">
        <v>24</v>
      </c>
      <c r="C325" s="101">
        <v>0</v>
      </c>
      <c r="D325" s="101">
        <v>0</v>
      </c>
      <c r="E325" s="101">
        <v>1</v>
      </c>
      <c r="F325" s="101">
        <v>5</v>
      </c>
      <c r="G325" s="101">
        <v>49.71</v>
      </c>
      <c r="H325" s="101">
        <v>2</v>
      </c>
      <c r="I325" s="101">
        <v>0</v>
      </c>
      <c r="J325" s="101">
        <v>0</v>
      </c>
      <c r="K325" s="101">
        <v>4.17</v>
      </c>
      <c r="L325" s="101">
        <v>20.83</v>
      </c>
      <c r="M325" s="102">
        <v>4836</v>
      </c>
      <c r="N325" s="101">
        <v>202</v>
      </c>
      <c r="O325" s="101">
        <v>0</v>
      </c>
      <c r="P325" s="103">
        <v>6440</v>
      </c>
    </row>
    <row r="326" spans="1:16" x14ac:dyDescent="0.25">
      <c r="A326" s="35" t="s">
        <v>933</v>
      </c>
      <c r="B326" s="101">
        <v>29</v>
      </c>
      <c r="C326" s="101">
        <v>0</v>
      </c>
      <c r="D326" s="101">
        <v>2</v>
      </c>
      <c r="E326" s="101">
        <v>9</v>
      </c>
      <c r="F326" s="101">
        <v>13</v>
      </c>
      <c r="G326" s="101">
        <v>50.38</v>
      </c>
      <c r="H326" s="101">
        <v>1</v>
      </c>
      <c r="I326" s="101">
        <v>0</v>
      </c>
      <c r="J326" s="101">
        <v>6.9</v>
      </c>
      <c r="K326" s="101">
        <v>31.03</v>
      </c>
      <c r="L326" s="101">
        <v>44.83</v>
      </c>
      <c r="M326" s="102">
        <v>15232</v>
      </c>
      <c r="N326" s="101">
        <v>525</v>
      </c>
      <c r="O326" s="101">
        <v>0</v>
      </c>
      <c r="P326" s="103">
        <v>7915</v>
      </c>
    </row>
    <row r="327" spans="1:16" x14ac:dyDescent="0.25">
      <c r="A327" s="35" t="s">
        <v>797</v>
      </c>
      <c r="B327" s="104">
        <v>6</v>
      </c>
      <c r="C327" s="104">
        <v>0</v>
      </c>
      <c r="D327" s="104">
        <v>0</v>
      </c>
      <c r="E327" s="104">
        <v>1</v>
      </c>
      <c r="F327" s="104">
        <v>1</v>
      </c>
      <c r="G327" s="104">
        <v>50.67</v>
      </c>
      <c r="H327" s="104">
        <v>0</v>
      </c>
      <c r="I327" s="104">
        <v>0</v>
      </c>
      <c r="J327" s="104">
        <v>0</v>
      </c>
      <c r="K327" s="104">
        <v>16.670000000000002</v>
      </c>
      <c r="L327" s="104">
        <v>16.670000000000002</v>
      </c>
      <c r="M327" s="104">
        <v>860</v>
      </c>
      <c r="N327" s="104">
        <v>143</v>
      </c>
      <c r="O327" s="104">
        <v>0</v>
      </c>
      <c r="P327" s="99">
        <v>1478</v>
      </c>
    </row>
    <row r="328" spans="1:16" x14ac:dyDescent="0.25">
      <c r="A328" s="35" t="s">
        <v>781</v>
      </c>
      <c r="B328" s="104">
        <v>19</v>
      </c>
      <c r="C328" s="104">
        <v>0</v>
      </c>
      <c r="D328" s="104">
        <v>0</v>
      </c>
      <c r="E328" s="104">
        <v>2</v>
      </c>
      <c r="F328" s="104">
        <v>5</v>
      </c>
      <c r="G328" s="104">
        <v>50.68</v>
      </c>
      <c r="H328" s="104">
        <v>0</v>
      </c>
      <c r="I328" s="104">
        <v>0</v>
      </c>
      <c r="J328" s="104">
        <v>0</v>
      </c>
      <c r="K328" s="104">
        <v>10.53</v>
      </c>
      <c r="L328" s="104">
        <v>26.32</v>
      </c>
      <c r="M328" s="105">
        <v>4737</v>
      </c>
      <c r="N328" s="104">
        <v>249</v>
      </c>
      <c r="O328" s="104">
        <v>0</v>
      </c>
      <c r="P328" s="99">
        <v>5144</v>
      </c>
    </row>
    <row r="329" spans="1:16" x14ac:dyDescent="0.25">
      <c r="A329" s="35" t="s">
        <v>714</v>
      </c>
      <c r="B329" s="104">
        <v>13</v>
      </c>
      <c r="C329" s="104">
        <v>0</v>
      </c>
      <c r="D329" s="104">
        <v>0</v>
      </c>
      <c r="E329" s="104">
        <v>1</v>
      </c>
      <c r="F329" s="104">
        <v>3</v>
      </c>
      <c r="G329" s="104">
        <v>51</v>
      </c>
      <c r="H329" s="104">
        <v>0</v>
      </c>
      <c r="I329" s="104">
        <v>0</v>
      </c>
      <c r="J329" s="104">
        <v>0</v>
      </c>
      <c r="K329" s="104">
        <v>7.69</v>
      </c>
      <c r="L329" s="104">
        <v>23.08</v>
      </c>
      <c r="M329" s="105">
        <v>2259</v>
      </c>
      <c r="N329" s="104">
        <v>174</v>
      </c>
      <c r="O329" s="104">
        <v>0</v>
      </c>
      <c r="P329" s="99">
        <v>3845</v>
      </c>
    </row>
    <row r="330" spans="1:16" x14ac:dyDescent="0.25">
      <c r="A330" s="35" t="s">
        <v>911</v>
      </c>
      <c r="B330" s="104">
        <v>43</v>
      </c>
      <c r="C330" s="104">
        <v>0</v>
      </c>
      <c r="D330" s="104">
        <v>0</v>
      </c>
      <c r="E330" s="104">
        <v>2</v>
      </c>
      <c r="F330" s="104">
        <v>5</v>
      </c>
      <c r="G330" s="104">
        <v>51.02</v>
      </c>
      <c r="H330" s="104">
        <v>0</v>
      </c>
      <c r="I330" s="104">
        <v>0</v>
      </c>
      <c r="J330" s="104">
        <v>0</v>
      </c>
      <c r="K330" s="104">
        <v>4.6500000000000004</v>
      </c>
      <c r="L330" s="104">
        <v>11.63</v>
      </c>
      <c r="M330" s="105">
        <v>15418</v>
      </c>
      <c r="N330" s="104">
        <v>359</v>
      </c>
      <c r="O330" s="104">
        <v>0</v>
      </c>
      <c r="P330" s="99">
        <v>8788</v>
      </c>
    </row>
    <row r="331" spans="1:16" x14ac:dyDescent="0.25">
      <c r="A331" s="35" t="s">
        <v>735</v>
      </c>
      <c r="B331" s="104">
        <v>51</v>
      </c>
      <c r="C331" s="104">
        <v>0</v>
      </c>
      <c r="D331" s="104">
        <v>1</v>
      </c>
      <c r="E331" s="104">
        <v>2</v>
      </c>
      <c r="F331" s="104">
        <v>8</v>
      </c>
      <c r="G331" s="104">
        <v>51.08</v>
      </c>
      <c r="H331" s="104">
        <v>1</v>
      </c>
      <c r="I331" s="104">
        <v>0</v>
      </c>
      <c r="J331" s="104">
        <v>1.96</v>
      </c>
      <c r="K331" s="104">
        <v>3.92</v>
      </c>
      <c r="L331" s="104">
        <v>15.69</v>
      </c>
      <c r="M331" s="105">
        <v>24173</v>
      </c>
      <c r="N331" s="104">
        <v>474</v>
      </c>
      <c r="O331" s="104">
        <v>0</v>
      </c>
      <c r="P331" s="99">
        <v>10551</v>
      </c>
    </row>
    <row r="332" spans="1:16" x14ac:dyDescent="0.25">
      <c r="A332" s="35" t="s">
        <v>828</v>
      </c>
      <c r="B332" s="101">
        <v>15</v>
      </c>
      <c r="C332" s="101">
        <v>0</v>
      </c>
      <c r="D332" s="101">
        <v>0</v>
      </c>
      <c r="E332" s="101">
        <v>1</v>
      </c>
      <c r="F332" s="101">
        <v>3</v>
      </c>
      <c r="G332" s="101">
        <v>51.6</v>
      </c>
      <c r="H332" s="101">
        <v>1</v>
      </c>
      <c r="I332" s="101">
        <v>0</v>
      </c>
      <c r="J332" s="101">
        <v>0</v>
      </c>
      <c r="K332" s="101">
        <v>6.67</v>
      </c>
      <c r="L332" s="101">
        <v>20</v>
      </c>
      <c r="M332" s="102">
        <v>2680</v>
      </c>
      <c r="N332" s="101">
        <v>179</v>
      </c>
      <c r="O332" s="101">
        <v>0</v>
      </c>
      <c r="P332" s="103">
        <v>3330</v>
      </c>
    </row>
    <row r="333" spans="1:16" x14ac:dyDescent="0.25">
      <c r="A333" s="35" t="s">
        <v>891</v>
      </c>
      <c r="B333" s="104">
        <v>23</v>
      </c>
      <c r="C333" s="104">
        <v>1</v>
      </c>
      <c r="D333" s="104">
        <v>1</v>
      </c>
      <c r="E333" s="104">
        <v>1</v>
      </c>
      <c r="F333" s="104">
        <v>2</v>
      </c>
      <c r="G333" s="104">
        <v>51.61</v>
      </c>
      <c r="H333" s="104">
        <v>1</v>
      </c>
      <c r="I333" s="104">
        <v>4.3499999999999996</v>
      </c>
      <c r="J333" s="104">
        <v>4.3499999999999996</v>
      </c>
      <c r="K333" s="104">
        <v>4.3499999999999996</v>
      </c>
      <c r="L333" s="104">
        <v>8.6999999999999993</v>
      </c>
      <c r="M333" s="105">
        <v>14628</v>
      </c>
      <c r="N333" s="104">
        <v>636</v>
      </c>
      <c r="O333" s="105">
        <v>8500</v>
      </c>
      <c r="P333" s="99">
        <v>4719</v>
      </c>
    </row>
    <row r="334" spans="1:16" x14ac:dyDescent="0.25">
      <c r="A334" s="35" t="s">
        <v>800</v>
      </c>
      <c r="B334" s="101">
        <v>80</v>
      </c>
      <c r="C334" s="101">
        <v>0</v>
      </c>
      <c r="D334" s="101">
        <v>0</v>
      </c>
      <c r="E334" s="101">
        <v>2</v>
      </c>
      <c r="F334" s="101">
        <v>7</v>
      </c>
      <c r="G334" s="101">
        <v>51.65</v>
      </c>
      <c r="H334" s="101">
        <v>0</v>
      </c>
      <c r="I334" s="101">
        <v>0</v>
      </c>
      <c r="J334" s="101">
        <v>0</v>
      </c>
      <c r="K334" s="101">
        <v>2.5</v>
      </c>
      <c r="L334" s="101">
        <v>8.75</v>
      </c>
      <c r="M334" s="102">
        <v>22348</v>
      </c>
      <c r="N334" s="101">
        <v>279</v>
      </c>
      <c r="O334" s="101">
        <v>0</v>
      </c>
      <c r="P334" s="103">
        <v>17147</v>
      </c>
    </row>
    <row r="335" spans="1:16" x14ac:dyDescent="0.25">
      <c r="A335" s="35" t="s">
        <v>603</v>
      </c>
      <c r="B335" s="101">
        <v>9</v>
      </c>
      <c r="C335" s="101">
        <v>0</v>
      </c>
      <c r="D335" s="101">
        <v>0</v>
      </c>
      <c r="E335" s="101">
        <v>1</v>
      </c>
      <c r="F335" s="101">
        <v>1</v>
      </c>
      <c r="G335" s="101">
        <v>51.78</v>
      </c>
      <c r="H335" s="101">
        <v>0</v>
      </c>
      <c r="I335" s="101">
        <v>0</v>
      </c>
      <c r="J335" s="101">
        <v>0</v>
      </c>
      <c r="K335" s="101">
        <v>11.11</v>
      </c>
      <c r="L335" s="101">
        <v>11.11</v>
      </c>
      <c r="M335" s="101">
        <v>50</v>
      </c>
      <c r="N335" s="101">
        <v>6</v>
      </c>
      <c r="O335" s="101">
        <v>0</v>
      </c>
      <c r="P335" s="103">
        <v>2221</v>
      </c>
    </row>
    <row r="336" spans="1:16" x14ac:dyDescent="0.25">
      <c r="A336" s="35" t="s">
        <v>720</v>
      </c>
      <c r="B336" s="104">
        <v>17</v>
      </c>
      <c r="C336" s="104">
        <v>0</v>
      </c>
      <c r="D336" s="104">
        <v>0</v>
      </c>
      <c r="E336" s="104">
        <v>1</v>
      </c>
      <c r="F336" s="104">
        <v>1</v>
      </c>
      <c r="G336" s="104">
        <v>52</v>
      </c>
      <c r="H336" s="104">
        <v>0</v>
      </c>
      <c r="I336" s="104">
        <v>0</v>
      </c>
      <c r="J336" s="104">
        <v>0</v>
      </c>
      <c r="K336" s="104">
        <v>5.88</v>
      </c>
      <c r="L336" s="104">
        <v>5.88</v>
      </c>
      <c r="M336" s="105">
        <v>5457</v>
      </c>
      <c r="N336" s="104">
        <v>321</v>
      </c>
      <c r="O336" s="104">
        <v>0</v>
      </c>
      <c r="P336" s="99">
        <v>3638</v>
      </c>
    </row>
    <row r="337" spans="1:16" x14ac:dyDescent="0.25">
      <c r="A337" s="35" t="s">
        <v>619</v>
      </c>
      <c r="B337" s="101">
        <v>14</v>
      </c>
      <c r="C337" s="101">
        <v>0</v>
      </c>
      <c r="D337" s="101">
        <v>0</v>
      </c>
      <c r="E337" s="101">
        <v>1</v>
      </c>
      <c r="F337" s="101">
        <v>3</v>
      </c>
      <c r="G337" s="101">
        <v>52.14</v>
      </c>
      <c r="H337" s="101">
        <v>3</v>
      </c>
      <c r="I337" s="101">
        <v>0</v>
      </c>
      <c r="J337" s="101">
        <v>0</v>
      </c>
      <c r="K337" s="101">
        <v>7.14</v>
      </c>
      <c r="L337" s="101">
        <v>21.43</v>
      </c>
      <c r="M337" s="102">
        <v>4223</v>
      </c>
      <c r="N337" s="101">
        <v>302</v>
      </c>
      <c r="O337" s="101">
        <v>0</v>
      </c>
      <c r="P337" s="103">
        <v>2784</v>
      </c>
    </row>
    <row r="338" spans="1:16" x14ac:dyDescent="0.25">
      <c r="A338" s="35" t="s">
        <v>825</v>
      </c>
      <c r="B338" s="104">
        <v>5</v>
      </c>
      <c r="C338" s="104">
        <v>0</v>
      </c>
      <c r="D338" s="104">
        <v>0</v>
      </c>
      <c r="E338" s="104">
        <v>1</v>
      </c>
      <c r="F338" s="104">
        <v>2</v>
      </c>
      <c r="G338" s="104">
        <v>52.4</v>
      </c>
      <c r="H338" s="104">
        <v>0</v>
      </c>
      <c r="I338" s="104">
        <v>0</v>
      </c>
      <c r="J338" s="104">
        <v>0</v>
      </c>
      <c r="K338" s="104">
        <v>20</v>
      </c>
      <c r="L338" s="104">
        <v>40</v>
      </c>
      <c r="M338" s="105">
        <v>1061</v>
      </c>
      <c r="N338" s="104">
        <v>212</v>
      </c>
      <c r="O338" s="104">
        <v>0</v>
      </c>
      <c r="P338" s="99">
        <v>1612</v>
      </c>
    </row>
    <row r="339" spans="1:16" x14ac:dyDescent="0.25">
      <c r="A339" s="35" t="s">
        <v>991</v>
      </c>
      <c r="B339" s="104">
        <v>9</v>
      </c>
      <c r="C339" s="104">
        <v>0</v>
      </c>
      <c r="D339" s="104">
        <v>0</v>
      </c>
      <c r="E339" s="104">
        <v>1</v>
      </c>
      <c r="F339" s="104">
        <v>1</v>
      </c>
      <c r="G339" s="104">
        <v>52.78</v>
      </c>
      <c r="H339" s="104">
        <v>0</v>
      </c>
      <c r="I339" s="104">
        <v>0</v>
      </c>
      <c r="J339" s="104">
        <v>0</v>
      </c>
      <c r="K339" s="104">
        <v>11.11</v>
      </c>
      <c r="L339" s="104">
        <v>11.11</v>
      </c>
      <c r="M339" s="105">
        <v>2562</v>
      </c>
      <c r="N339" s="104">
        <v>285</v>
      </c>
      <c r="O339" s="104">
        <v>0</v>
      </c>
      <c r="P339" s="99">
        <v>1751</v>
      </c>
    </row>
    <row r="340" spans="1:16" x14ac:dyDescent="0.25">
      <c r="A340" s="35" t="s">
        <v>866</v>
      </c>
      <c r="B340" s="101">
        <v>25</v>
      </c>
      <c r="C340" s="101">
        <v>0</v>
      </c>
      <c r="D340" s="101">
        <v>0</v>
      </c>
      <c r="E340" s="101">
        <v>1</v>
      </c>
      <c r="F340" s="101">
        <v>3</v>
      </c>
      <c r="G340" s="101">
        <v>52.84</v>
      </c>
      <c r="H340" s="101">
        <v>1</v>
      </c>
      <c r="I340" s="101">
        <v>0</v>
      </c>
      <c r="J340" s="101">
        <v>0</v>
      </c>
      <c r="K340" s="101">
        <v>4</v>
      </c>
      <c r="L340" s="101">
        <v>12</v>
      </c>
      <c r="M340" s="102">
        <v>1783</v>
      </c>
      <c r="N340" s="101">
        <v>71</v>
      </c>
      <c r="O340" s="101">
        <v>0</v>
      </c>
      <c r="P340" s="103">
        <v>5458</v>
      </c>
    </row>
    <row r="341" spans="1:16" x14ac:dyDescent="0.25">
      <c r="A341" s="35" t="s">
        <v>655</v>
      </c>
      <c r="B341" s="101">
        <v>26</v>
      </c>
      <c r="C341" s="101">
        <v>0</v>
      </c>
      <c r="D341" s="101">
        <v>0</v>
      </c>
      <c r="E341" s="101">
        <v>1</v>
      </c>
      <c r="F341" s="101">
        <v>3</v>
      </c>
      <c r="G341" s="101">
        <v>53.04</v>
      </c>
      <c r="H341" s="101">
        <v>0</v>
      </c>
      <c r="I341" s="101">
        <v>0</v>
      </c>
      <c r="J341" s="101">
        <v>0</v>
      </c>
      <c r="K341" s="101">
        <v>3.85</v>
      </c>
      <c r="L341" s="101">
        <v>11.54</v>
      </c>
      <c r="M341" s="102">
        <v>2553</v>
      </c>
      <c r="N341" s="101">
        <v>98</v>
      </c>
      <c r="O341" s="101">
        <v>0</v>
      </c>
      <c r="P341" s="103">
        <v>8339</v>
      </c>
    </row>
    <row r="342" spans="1:16" x14ac:dyDescent="0.25">
      <c r="A342" s="35" t="s">
        <v>898</v>
      </c>
      <c r="B342" s="101">
        <v>15</v>
      </c>
      <c r="C342" s="101">
        <v>0</v>
      </c>
      <c r="D342" s="101">
        <v>0</v>
      </c>
      <c r="E342" s="101">
        <v>1</v>
      </c>
      <c r="F342" s="101">
        <v>3</v>
      </c>
      <c r="G342" s="101">
        <v>53.13</v>
      </c>
      <c r="H342" s="101">
        <v>1</v>
      </c>
      <c r="I342" s="101">
        <v>0</v>
      </c>
      <c r="J342" s="101">
        <v>0</v>
      </c>
      <c r="K342" s="101">
        <v>6.67</v>
      </c>
      <c r="L342" s="101">
        <v>20</v>
      </c>
      <c r="M342" s="102">
        <v>2703</v>
      </c>
      <c r="N342" s="101">
        <v>180</v>
      </c>
      <c r="O342" s="101">
        <v>0</v>
      </c>
      <c r="P342" s="103">
        <v>3580</v>
      </c>
    </row>
    <row r="343" spans="1:16" x14ac:dyDescent="0.25">
      <c r="A343" s="35" t="s">
        <v>896</v>
      </c>
      <c r="B343" s="101">
        <v>6</v>
      </c>
      <c r="C343" s="101">
        <v>0</v>
      </c>
      <c r="D343" s="101">
        <v>0</v>
      </c>
      <c r="E343" s="101">
        <v>1</v>
      </c>
      <c r="F343" s="101">
        <v>1</v>
      </c>
      <c r="G343" s="101">
        <v>53.33</v>
      </c>
      <c r="H343" s="101">
        <v>0</v>
      </c>
      <c r="I343" s="101">
        <v>0</v>
      </c>
      <c r="J343" s="101">
        <v>0</v>
      </c>
      <c r="K343" s="101">
        <v>16.670000000000002</v>
      </c>
      <c r="L343" s="101">
        <v>16.670000000000002</v>
      </c>
      <c r="M343" s="102">
        <v>1782</v>
      </c>
      <c r="N343" s="101">
        <v>297</v>
      </c>
      <c r="O343" s="101">
        <v>0</v>
      </c>
      <c r="P343" s="103">
        <v>1850</v>
      </c>
    </row>
    <row r="344" spans="1:16" x14ac:dyDescent="0.25">
      <c r="A344" s="35" t="s">
        <v>672</v>
      </c>
      <c r="B344" s="104">
        <v>8</v>
      </c>
      <c r="C344" s="104">
        <v>0</v>
      </c>
      <c r="D344" s="104">
        <v>0</v>
      </c>
      <c r="E344" s="104">
        <v>1</v>
      </c>
      <c r="F344" s="104">
        <v>2</v>
      </c>
      <c r="G344" s="104">
        <v>53.5</v>
      </c>
      <c r="H344" s="104">
        <v>0</v>
      </c>
      <c r="I344" s="104">
        <v>0</v>
      </c>
      <c r="J344" s="104">
        <v>0</v>
      </c>
      <c r="K344" s="104">
        <v>12.5</v>
      </c>
      <c r="L344" s="104">
        <v>25</v>
      </c>
      <c r="M344" s="105">
        <v>2369</v>
      </c>
      <c r="N344" s="104">
        <v>296</v>
      </c>
      <c r="O344" s="104">
        <v>0</v>
      </c>
      <c r="P344" s="99">
        <v>2100</v>
      </c>
    </row>
    <row r="345" spans="1:16" x14ac:dyDescent="0.25">
      <c r="A345" s="35" t="s">
        <v>826</v>
      </c>
      <c r="B345" s="101">
        <v>20</v>
      </c>
      <c r="C345" s="101">
        <v>0</v>
      </c>
      <c r="D345" s="101">
        <v>0</v>
      </c>
      <c r="E345" s="101">
        <v>2</v>
      </c>
      <c r="F345" s="101">
        <v>4</v>
      </c>
      <c r="G345" s="101">
        <v>53.5</v>
      </c>
      <c r="H345" s="101">
        <v>0</v>
      </c>
      <c r="I345" s="101">
        <v>0</v>
      </c>
      <c r="J345" s="101">
        <v>0</v>
      </c>
      <c r="K345" s="101">
        <v>10</v>
      </c>
      <c r="L345" s="101">
        <v>20</v>
      </c>
      <c r="M345" s="102">
        <v>3694</v>
      </c>
      <c r="N345" s="101">
        <v>185</v>
      </c>
      <c r="O345" s="101">
        <v>0</v>
      </c>
      <c r="P345" s="103">
        <v>5334</v>
      </c>
    </row>
    <row r="346" spans="1:16" x14ac:dyDescent="0.25">
      <c r="A346" s="35" t="s">
        <v>929</v>
      </c>
      <c r="B346" s="101">
        <v>46</v>
      </c>
      <c r="C346" s="101">
        <v>2</v>
      </c>
      <c r="D346" s="101">
        <v>3</v>
      </c>
      <c r="E346" s="101">
        <v>8</v>
      </c>
      <c r="F346" s="101">
        <v>13</v>
      </c>
      <c r="G346" s="101">
        <v>53.54</v>
      </c>
      <c r="H346" s="101">
        <v>1</v>
      </c>
      <c r="I346" s="101">
        <v>4.3499999999999996</v>
      </c>
      <c r="J346" s="101">
        <v>6.52</v>
      </c>
      <c r="K346" s="101">
        <v>17.39</v>
      </c>
      <c r="L346" s="101">
        <v>28.26</v>
      </c>
      <c r="M346" s="102">
        <v>13443</v>
      </c>
      <c r="N346" s="101">
        <v>292</v>
      </c>
      <c r="O346" s="102">
        <v>5000</v>
      </c>
      <c r="P346" s="103">
        <v>13864</v>
      </c>
    </row>
    <row r="347" spans="1:16" x14ac:dyDescent="0.25">
      <c r="A347" s="35" t="s">
        <v>795</v>
      </c>
      <c r="B347" s="104">
        <v>25</v>
      </c>
      <c r="C347" s="104">
        <v>0</v>
      </c>
      <c r="D347" s="104">
        <v>0</v>
      </c>
      <c r="E347" s="104">
        <v>1</v>
      </c>
      <c r="F347" s="104">
        <v>1</v>
      </c>
      <c r="G347" s="104">
        <v>53.6</v>
      </c>
      <c r="H347" s="104">
        <v>1</v>
      </c>
      <c r="I347" s="104">
        <v>0</v>
      </c>
      <c r="J347" s="104">
        <v>0</v>
      </c>
      <c r="K347" s="104">
        <v>4</v>
      </c>
      <c r="L347" s="104">
        <v>4</v>
      </c>
      <c r="M347" s="105">
        <v>6023</v>
      </c>
      <c r="N347" s="104">
        <v>241</v>
      </c>
      <c r="O347" s="104">
        <v>0</v>
      </c>
      <c r="P347" s="99">
        <v>5189</v>
      </c>
    </row>
    <row r="348" spans="1:16" x14ac:dyDescent="0.25">
      <c r="A348" s="35" t="s">
        <v>622</v>
      </c>
      <c r="B348" s="104">
        <v>14</v>
      </c>
      <c r="C348" s="104">
        <v>0</v>
      </c>
      <c r="D348" s="104">
        <v>0</v>
      </c>
      <c r="E348" s="104">
        <v>2</v>
      </c>
      <c r="F348" s="104">
        <v>3</v>
      </c>
      <c r="G348" s="104">
        <v>53.93</v>
      </c>
      <c r="H348" s="104">
        <v>1</v>
      </c>
      <c r="I348" s="104">
        <v>0</v>
      </c>
      <c r="J348" s="104">
        <v>0</v>
      </c>
      <c r="K348" s="104">
        <v>14.29</v>
      </c>
      <c r="L348" s="104">
        <v>21.43</v>
      </c>
      <c r="M348" s="105">
        <v>5082</v>
      </c>
      <c r="N348" s="104">
        <v>363</v>
      </c>
      <c r="O348" s="104">
        <v>0</v>
      </c>
      <c r="P348" s="99">
        <v>2486</v>
      </c>
    </row>
    <row r="349" spans="1:16" x14ac:dyDescent="0.25">
      <c r="A349" s="35" t="s">
        <v>611</v>
      </c>
      <c r="B349" s="101">
        <v>25</v>
      </c>
      <c r="C349" s="101">
        <v>0</v>
      </c>
      <c r="D349" s="101">
        <v>0</v>
      </c>
      <c r="E349" s="101">
        <v>1</v>
      </c>
      <c r="F349" s="101">
        <v>3</v>
      </c>
      <c r="G349" s="101">
        <v>54.04</v>
      </c>
      <c r="H349" s="101">
        <v>0</v>
      </c>
      <c r="I349" s="101">
        <v>0</v>
      </c>
      <c r="J349" s="101">
        <v>0</v>
      </c>
      <c r="K349" s="101">
        <v>4</v>
      </c>
      <c r="L349" s="101">
        <v>12</v>
      </c>
      <c r="M349" s="102">
        <v>5158</v>
      </c>
      <c r="N349" s="101">
        <v>206</v>
      </c>
      <c r="O349" s="101">
        <v>0</v>
      </c>
      <c r="P349" s="103">
        <v>8061</v>
      </c>
    </row>
    <row r="350" spans="1:16" x14ac:dyDescent="0.25">
      <c r="A350" s="35" t="s">
        <v>642</v>
      </c>
      <c r="B350" s="104">
        <v>63</v>
      </c>
      <c r="C350" s="104">
        <v>0</v>
      </c>
      <c r="D350" s="104">
        <v>0</v>
      </c>
      <c r="E350" s="104">
        <v>2</v>
      </c>
      <c r="F350" s="104">
        <v>8</v>
      </c>
      <c r="G350" s="104">
        <v>54.14</v>
      </c>
      <c r="H350" s="104">
        <v>4</v>
      </c>
      <c r="I350" s="104">
        <v>0</v>
      </c>
      <c r="J350" s="104">
        <v>0</v>
      </c>
      <c r="K350" s="104">
        <v>3.17</v>
      </c>
      <c r="L350" s="104">
        <v>12.7</v>
      </c>
      <c r="M350" s="105">
        <v>17617</v>
      </c>
      <c r="N350" s="104">
        <v>280</v>
      </c>
      <c r="O350" s="104">
        <v>0</v>
      </c>
      <c r="P350" s="99">
        <v>12443</v>
      </c>
    </row>
    <row r="351" spans="1:16" x14ac:dyDescent="0.25">
      <c r="A351" s="35" t="s">
        <v>682</v>
      </c>
      <c r="B351" s="104">
        <v>55</v>
      </c>
      <c r="C351" s="104">
        <v>1</v>
      </c>
      <c r="D351" s="104">
        <v>1</v>
      </c>
      <c r="E351" s="104">
        <v>1</v>
      </c>
      <c r="F351" s="104">
        <v>6</v>
      </c>
      <c r="G351" s="104">
        <v>54.47</v>
      </c>
      <c r="H351" s="104">
        <v>0</v>
      </c>
      <c r="I351" s="104">
        <v>1.82</v>
      </c>
      <c r="J351" s="104">
        <v>1.82</v>
      </c>
      <c r="K351" s="104">
        <v>1.82</v>
      </c>
      <c r="L351" s="104">
        <v>10.91</v>
      </c>
      <c r="M351" s="105">
        <v>18453</v>
      </c>
      <c r="N351" s="104">
        <v>336</v>
      </c>
      <c r="O351" s="105">
        <v>4450</v>
      </c>
      <c r="P351" s="99">
        <v>11473</v>
      </c>
    </row>
    <row r="352" spans="1:16" x14ac:dyDescent="0.25">
      <c r="A352" s="35" t="s">
        <v>962</v>
      </c>
      <c r="B352" s="101">
        <v>6</v>
      </c>
      <c r="C352" s="101">
        <v>0</v>
      </c>
      <c r="D352" s="101">
        <v>0</v>
      </c>
      <c r="E352" s="101">
        <v>1</v>
      </c>
      <c r="F352" s="101">
        <v>1</v>
      </c>
      <c r="G352" s="101">
        <v>54.67</v>
      </c>
      <c r="H352" s="101">
        <v>0</v>
      </c>
      <c r="I352" s="101">
        <v>0</v>
      </c>
      <c r="J352" s="101">
        <v>0</v>
      </c>
      <c r="K352" s="101">
        <v>16.670000000000002</v>
      </c>
      <c r="L352" s="101">
        <v>16.670000000000002</v>
      </c>
      <c r="M352" s="101">
        <v>332</v>
      </c>
      <c r="N352" s="101">
        <v>55</v>
      </c>
      <c r="O352" s="101">
        <v>0</v>
      </c>
      <c r="P352" s="103">
        <v>1669</v>
      </c>
    </row>
    <row r="353" spans="1:16" x14ac:dyDescent="0.25">
      <c r="A353" s="35" t="s">
        <v>972</v>
      </c>
      <c r="B353" s="101">
        <v>17</v>
      </c>
      <c r="C353" s="101">
        <v>0</v>
      </c>
      <c r="D353" s="101">
        <v>0</v>
      </c>
      <c r="E353" s="101">
        <v>2</v>
      </c>
      <c r="F353" s="101">
        <v>5</v>
      </c>
      <c r="G353" s="101">
        <v>55.18</v>
      </c>
      <c r="H353" s="101">
        <v>2</v>
      </c>
      <c r="I353" s="101">
        <v>0</v>
      </c>
      <c r="J353" s="101">
        <v>0</v>
      </c>
      <c r="K353" s="101">
        <v>11.76</v>
      </c>
      <c r="L353" s="101">
        <v>29.41</v>
      </c>
      <c r="M353" s="102">
        <v>2766</v>
      </c>
      <c r="N353" s="101">
        <v>163</v>
      </c>
      <c r="O353" s="101">
        <v>0</v>
      </c>
      <c r="P353" s="103">
        <v>5072</v>
      </c>
    </row>
    <row r="354" spans="1:16" x14ac:dyDescent="0.25">
      <c r="A354" s="35" t="s">
        <v>940</v>
      </c>
      <c r="B354" s="104">
        <v>27</v>
      </c>
      <c r="C354" s="104">
        <v>0</v>
      </c>
      <c r="D354" s="104">
        <v>0</v>
      </c>
      <c r="E354" s="104">
        <v>1</v>
      </c>
      <c r="F354" s="104">
        <v>4</v>
      </c>
      <c r="G354" s="104">
        <v>55.22</v>
      </c>
      <c r="H354" s="104">
        <v>0</v>
      </c>
      <c r="I354" s="104">
        <v>0</v>
      </c>
      <c r="J354" s="104">
        <v>0</v>
      </c>
      <c r="K354" s="104">
        <v>3.7</v>
      </c>
      <c r="L354" s="104">
        <v>14.81</v>
      </c>
      <c r="M354" s="105">
        <v>13009</v>
      </c>
      <c r="N354" s="104">
        <v>482</v>
      </c>
      <c r="O354" s="104">
        <v>0</v>
      </c>
      <c r="P354" s="99">
        <v>5676</v>
      </c>
    </row>
    <row r="355" spans="1:16" x14ac:dyDescent="0.25">
      <c r="A355" s="35" t="s">
        <v>974</v>
      </c>
      <c r="B355" s="101">
        <v>30</v>
      </c>
      <c r="C355" s="101">
        <v>0</v>
      </c>
      <c r="D355" s="101">
        <v>0</v>
      </c>
      <c r="E355" s="101">
        <v>1</v>
      </c>
      <c r="F355" s="101">
        <v>3</v>
      </c>
      <c r="G355" s="101">
        <v>55.27</v>
      </c>
      <c r="H355" s="101">
        <v>0</v>
      </c>
      <c r="I355" s="101">
        <v>0</v>
      </c>
      <c r="J355" s="101">
        <v>0</v>
      </c>
      <c r="K355" s="101">
        <v>3.33</v>
      </c>
      <c r="L355" s="101">
        <v>10</v>
      </c>
      <c r="M355" s="102">
        <v>1358</v>
      </c>
      <c r="N355" s="101">
        <v>45</v>
      </c>
      <c r="O355" s="101">
        <v>0</v>
      </c>
      <c r="P355" s="103">
        <v>8203</v>
      </c>
    </row>
    <row r="356" spans="1:16" x14ac:dyDescent="0.25">
      <c r="A356" s="35" t="s">
        <v>835</v>
      </c>
      <c r="B356" s="104">
        <v>22</v>
      </c>
      <c r="C356" s="104">
        <v>0</v>
      </c>
      <c r="D356" s="104">
        <v>1</v>
      </c>
      <c r="E356" s="104">
        <v>1</v>
      </c>
      <c r="F356" s="104">
        <v>1</v>
      </c>
      <c r="G356" s="104">
        <v>55.36</v>
      </c>
      <c r="H356" s="104">
        <v>2</v>
      </c>
      <c r="I356" s="104">
        <v>0</v>
      </c>
      <c r="J356" s="104">
        <v>4.55</v>
      </c>
      <c r="K356" s="104">
        <v>4.55</v>
      </c>
      <c r="L356" s="104">
        <v>4.55</v>
      </c>
      <c r="M356" s="105">
        <v>7853</v>
      </c>
      <c r="N356" s="104">
        <v>357</v>
      </c>
      <c r="O356" s="104">
        <v>0</v>
      </c>
      <c r="P356" s="99">
        <v>4164</v>
      </c>
    </row>
    <row r="357" spans="1:16" x14ac:dyDescent="0.25">
      <c r="A357" s="35" t="s">
        <v>837</v>
      </c>
      <c r="B357" s="104">
        <v>67</v>
      </c>
      <c r="C357" s="104">
        <v>0</v>
      </c>
      <c r="D357" s="104">
        <v>0</v>
      </c>
      <c r="E357" s="104">
        <v>1</v>
      </c>
      <c r="F357" s="104">
        <v>3</v>
      </c>
      <c r="G357" s="104">
        <v>55.85</v>
      </c>
      <c r="H357" s="104">
        <v>0</v>
      </c>
      <c r="I357" s="104">
        <v>0</v>
      </c>
      <c r="J357" s="104">
        <v>0</v>
      </c>
      <c r="K357" s="104">
        <v>1.49</v>
      </c>
      <c r="L357" s="104">
        <v>4.4800000000000004</v>
      </c>
      <c r="M357" s="105">
        <v>16044</v>
      </c>
      <c r="N357" s="104">
        <v>239</v>
      </c>
      <c r="O357" s="104">
        <v>0</v>
      </c>
      <c r="P357" s="99">
        <v>14037</v>
      </c>
    </row>
    <row r="358" spans="1:16" x14ac:dyDescent="0.25">
      <c r="A358" s="35" t="s">
        <v>635</v>
      </c>
      <c r="B358" s="101">
        <v>6</v>
      </c>
      <c r="C358" s="101">
        <v>0</v>
      </c>
      <c r="D358" s="101">
        <v>0</v>
      </c>
      <c r="E358" s="101">
        <v>1</v>
      </c>
      <c r="F358" s="101">
        <v>1</v>
      </c>
      <c r="G358" s="101">
        <v>56.33</v>
      </c>
      <c r="H358" s="101">
        <v>0</v>
      </c>
      <c r="I358" s="101">
        <v>0</v>
      </c>
      <c r="J358" s="101">
        <v>0</v>
      </c>
      <c r="K358" s="101">
        <v>16.670000000000002</v>
      </c>
      <c r="L358" s="101">
        <v>16.670000000000002</v>
      </c>
      <c r="M358" s="101">
        <v>762</v>
      </c>
      <c r="N358" s="101">
        <v>127</v>
      </c>
      <c r="O358" s="101">
        <v>0</v>
      </c>
      <c r="P358" s="103">
        <v>2225</v>
      </c>
    </row>
    <row r="359" spans="1:16" x14ac:dyDescent="0.25">
      <c r="A359" s="35" t="s">
        <v>602</v>
      </c>
      <c r="B359" s="104">
        <v>84</v>
      </c>
      <c r="C359" s="104">
        <v>0</v>
      </c>
      <c r="D359" s="104">
        <v>0</v>
      </c>
      <c r="E359" s="104">
        <v>1</v>
      </c>
      <c r="F359" s="104">
        <v>3</v>
      </c>
      <c r="G359" s="104">
        <v>57.06</v>
      </c>
      <c r="H359" s="104">
        <v>1</v>
      </c>
      <c r="I359" s="104">
        <v>0</v>
      </c>
      <c r="J359" s="104">
        <v>0</v>
      </c>
      <c r="K359" s="104">
        <v>1.19</v>
      </c>
      <c r="L359" s="104">
        <v>3.57</v>
      </c>
      <c r="M359" s="105">
        <v>16347</v>
      </c>
      <c r="N359" s="104">
        <v>195</v>
      </c>
      <c r="O359" s="104">
        <v>0</v>
      </c>
      <c r="P359" s="99">
        <v>17254</v>
      </c>
    </row>
    <row r="360" spans="1:16" x14ac:dyDescent="0.25">
      <c r="A360" s="35" t="s">
        <v>869</v>
      </c>
      <c r="B360" s="104">
        <v>16</v>
      </c>
      <c r="C360" s="104">
        <v>0</v>
      </c>
      <c r="D360" s="104">
        <v>0</v>
      </c>
      <c r="E360" s="104">
        <v>1</v>
      </c>
      <c r="F360" s="104">
        <v>1</v>
      </c>
      <c r="G360" s="104">
        <v>57.56</v>
      </c>
      <c r="H360" s="104">
        <v>0</v>
      </c>
      <c r="I360" s="104">
        <v>0</v>
      </c>
      <c r="J360" s="104">
        <v>0</v>
      </c>
      <c r="K360" s="104">
        <v>6.25</v>
      </c>
      <c r="L360" s="104">
        <v>6.25</v>
      </c>
      <c r="M360" s="105">
        <v>2137</v>
      </c>
      <c r="N360" s="104">
        <v>134</v>
      </c>
      <c r="O360" s="104">
        <v>0</v>
      </c>
      <c r="P360" s="99">
        <v>3347</v>
      </c>
    </row>
    <row r="361" spans="1:16" x14ac:dyDescent="0.25">
      <c r="A361" s="35" t="s">
        <v>685</v>
      </c>
      <c r="B361" s="101">
        <v>18</v>
      </c>
      <c r="C361" s="101">
        <v>0</v>
      </c>
      <c r="D361" s="101">
        <v>0</v>
      </c>
      <c r="E361" s="101">
        <v>3</v>
      </c>
      <c r="F361" s="101">
        <v>3</v>
      </c>
      <c r="G361" s="101">
        <v>57.67</v>
      </c>
      <c r="H361" s="101">
        <v>1</v>
      </c>
      <c r="I361" s="101">
        <v>0</v>
      </c>
      <c r="J361" s="101">
        <v>0</v>
      </c>
      <c r="K361" s="101">
        <v>16.670000000000002</v>
      </c>
      <c r="L361" s="101">
        <v>16.670000000000002</v>
      </c>
      <c r="M361" s="102">
        <v>4279</v>
      </c>
      <c r="N361" s="101">
        <v>238</v>
      </c>
      <c r="O361" s="101">
        <v>0</v>
      </c>
      <c r="P361" s="103">
        <v>4132</v>
      </c>
    </row>
    <row r="362" spans="1:16" x14ac:dyDescent="0.25">
      <c r="A362" s="35" t="s">
        <v>989</v>
      </c>
      <c r="B362" s="104">
        <v>38</v>
      </c>
      <c r="C362" s="104">
        <v>0</v>
      </c>
      <c r="D362" s="104">
        <v>0</v>
      </c>
      <c r="E362" s="104">
        <v>2</v>
      </c>
      <c r="F362" s="104">
        <v>3</v>
      </c>
      <c r="G362" s="104">
        <v>57.76</v>
      </c>
      <c r="H362" s="104">
        <v>1</v>
      </c>
      <c r="I362" s="104">
        <v>0</v>
      </c>
      <c r="J362" s="104">
        <v>0</v>
      </c>
      <c r="K362" s="104">
        <v>5.26</v>
      </c>
      <c r="L362" s="104">
        <v>7.89</v>
      </c>
      <c r="M362" s="105">
        <v>11955</v>
      </c>
      <c r="N362" s="104">
        <v>315</v>
      </c>
      <c r="O362" s="104">
        <v>0</v>
      </c>
      <c r="P362" s="99">
        <v>7838</v>
      </c>
    </row>
    <row r="363" spans="1:16" x14ac:dyDescent="0.25">
      <c r="A363" s="35" t="s">
        <v>763</v>
      </c>
      <c r="B363" s="104">
        <v>10</v>
      </c>
      <c r="C363" s="104">
        <v>0</v>
      </c>
      <c r="D363" s="104">
        <v>0</v>
      </c>
      <c r="E363" s="104">
        <v>1</v>
      </c>
      <c r="F363" s="104">
        <v>1</v>
      </c>
      <c r="G363" s="104">
        <v>57.9</v>
      </c>
      <c r="H363" s="104">
        <v>2</v>
      </c>
      <c r="I363" s="104">
        <v>0</v>
      </c>
      <c r="J363" s="104">
        <v>0</v>
      </c>
      <c r="K363" s="104">
        <v>10</v>
      </c>
      <c r="L363" s="104">
        <v>10</v>
      </c>
      <c r="M363" s="104">
        <v>425</v>
      </c>
      <c r="N363" s="104">
        <v>43</v>
      </c>
      <c r="O363" s="104">
        <v>0</v>
      </c>
      <c r="P363" s="99">
        <v>2006</v>
      </c>
    </row>
    <row r="364" spans="1:16" x14ac:dyDescent="0.25">
      <c r="A364" s="35" t="s">
        <v>760</v>
      </c>
      <c r="B364" s="101">
        <v>56</v>
      </c>
      <c r="C364" s="101">
        <v>0</v>
      </c>
      <c r="D364" s="101">
        <v>1</v>
      </c>
      <c r="E364" s="101">
        <v>4</v>
      </c>
      <c r="F364" s="101">
        <v>9</v>
      </c>
      <c r="G364" s="101">
        <v>58</v>
      </c>
      <c r="H364" s="101">
        <v>0</v>
      </c>
      <c r="I364" s="101">
        <v>0</v>
      </c>
      <c r="J364" s="101">
        <v>1.79</v>
      </c>
      <c r="K364" s="101">
        <v>7.14</v>
      </c>
      <c r="L364" s="101">
        <v>16.07</v>
      </c>
      <c r="M364" s="102">
        <v>20264</v>
      </c>
      <c r="N364" s="101">
        <v>362</v>
      </c>
      <c r="O364" s="101">
        <v>0</v>
      </c>
      <c r="P364" s="103">
        <v>11851</v>
      </c>
    </row>
    <row r="365" spans="1:16" x14ac:dyDescent="0.25">
      <c r="A365" s="35" t="s">
        <v>705</v>
      </c>
      <c r="B365" s="101">
        <v>33</v>
      </c>
      <c r="C365" s="101">
        <v>0</v>
      </c>
      <c r="D365" s="101">
        <v>1</v>
      </c>
      <c r="E365" s="101">
        <v>9</v>
      </c>
      <c r="F365" s="101">
        <v>16</v>
      </c>
      <c r="G365" s="101">
        <v>58.21</v>
      </c>
      <c r="H365" s="101">
        <v>3</v>
      </c>
      <c r="I365" s="101">
        <v>0</v>
      </c>
      <c r="J365" s="101">
        <v>3.03</v>
      </c>
      <c r="K365" s="101">
        <v>27.27</v>
      </c>
      <c r="L365" s="101">
        <v>48.48</v>
      </c>
      <c r="M365" s="102">
        <v>11926</v>
      </c>
      <c r="N365" s="101">
        <v>361</v>
      </c>
      <c r="O365" s="101">
        <v>0</v>
      </c>
      <c r="P365" s="103">
        <v>8854</v>
      </c>
    </row>
    <row r="366" spans="1:16" x14ac:dyDescent="0.25">
      <c r="A366" s="35" t="s">
        <v>829</v>
      </c>
      <c r="B366" s="104">
        <v>10</v>
      </c>
      <c r="C366" s="104">
        <v>0</v>
      </c>
      <c r="D366" s="104">
        <v>0</v>
      </c>
      <c r="E366" s="104">
        <v>3</v>
      </c>
      <c r="F366" s="104">
        <v>6</v>
      </c>
      <c r="G366" s="104">
        <v>58.4</v>
      </c>
      <c r="H366" s="104">
        <v>1</v>
      </c>
      <c r="I366" s="104">
        <v>0</v>
      </c>
      <c r="J366" s="104">
        <v>0</v>
      </c>
      <c r="K366" s="104">
        <v>30</v>
      </c>
      <c r="L366" s="104">
        <v>60</v>
      </c>
      <c r="M366" s="105">
        <v>1055</v>
      </c>
      <c r="N366" s="104">
        <v>106</v>
      </c>
      <c r="O366" s="104">
        <v>0</v>
      </c>
      <c r="P366" s="99">
        <v>2395</v>
      </c>
    </row>
    <row r="367" spans="1:16" x14ac:dyDescent="0.25">
      <c r="A367" s="35" t="s">
        <v>610</v>
      </c>
      <c r="B367" s="104">
        <v>29</v>
      </c>
      <c r="C367" s="104">
        <v>0</v>
      </c>
      <c r="D367" s="104">
        <v>1</v>
      </c>
      <c r="E367" s="104">
        <v>1</v>
      </c>
      <c r="F367" s="104">
        <v>1</v>
      </c>
      <c r="G367" s="104">
        <v>58.41</v>
      </c>
      <c r="H367" s="104">
        <v>0</v>
      </c>
      <c r="I367" s="104">
        <v>0</v>
      </c>
      <c r="J367" s="104">
        <v>3.45</v>
      </c>
      <c r="K367" s="104">
        <v>3.45</v>
      </c>
      <c r="L367" s="104">
        <v>3.45</v>
      </c>
      <c r="M367" s="105">
        <v>5088</v>
      </c>
      <c r="N367" s="104">
        <v>175</v>
      </c>
      <c r="O367" s="104">
        <v>0</v>
      </c>
      <c r="P367" s="99">
        <v>7016</v>
      </c>
    </row>
    <row r="368" spans="1:16" x14ac:dyDescent="0.25">
      <c r="A368" s="35" t="s">
        <v>916</v>
      </c>
      <c r="B368" s="101">
        <v>16</v>
      </c>
      <c r="C368" s="101">
        <v>0</v>
      </c>
      <c r="D368" s="101">
        <v>0</v>
      </c>
      <c r="E368" s="101">
        <v>1</v>
      </c>
      <c r="F368" s="101">
        <v>2</v>
      </c>
      <c r="G368" s="101">
        <v>58.69</v>
      </c>
      <c r="H368" s="101">
        <v>0</v>
      </c>
      <c r="I368" s="101">
        <v>0</v>
      </c>
      <c r="J368" s="101">
        <v>0</v>
      </c>
      <c r="K368" s="101">
        <v>6.25</v>
      </c>
      <c r="L368" s="101">
        <v>12.5</v>
      </c>
      <c r="M368" s="101">
        <v>475</v>
      </c>
      <c r="N368" s="101">
        <v>30</v>
      </c>
      <c r="O368" s="101">
        <v>0</v>
      </c>
      <c r="P368" s="103">
        <v>3986</v>
      </c>
    </row>
    <row r="369" spans="1:16" x14ac:dyDescent="0.25">
      <c r="A369" s="35" t="s">
        <v>888</v>
      </c>
      <c r="B369" s="101">
        <v>93</v>
      </c>
      <c r="C369" s="101">
        <v>0</v>
      </c>
      <c r="D369" s="101">
        <v>0</v>
      </c>
      <c r="E369" s="101">
        <v>3</v>
      </c>
      <c r="F369" s="101">
        <v>13</v>
      </c>
      <c r="G369" s="101">
        <v>58.73</v>
      </c>
      <c r="H369" s="101">
        <v>5</v>
      </c>
      <c r="I369" s="101">
        <v>0</v>
      </c>
      <c r="J369" s="101">
        <v>0</v>
      </c>
      <c r="K369" s="101">
        <v>3.23</v>
      </c>
      <c r="L369" s="101">
        <v>13.98</v>
      </c>
      <c r="M369" s="102">
        <v>26981</v>
      </c>
      <c r="N369" s="101">
        <v>290</v>
      </c>
      <c r="O369" s="101">
        <v>0</v>
      </c>
      <c r="P369" s="103">
        <v>18365</v>
      </c>
    </row>
    <row r="370" spans="1:16" x14ac:dyDescent="0.25">
      <c r="A370" s="35" t="s">
        <v>652</v>
      </c>
      <c r="B370" s="104">
        <v>51</v>
      </c>
      <c r="C370" s="104">
        <v>0</v>
      </c>
      <c r="D370" s="104">
        <v>0</v>
      </c>
      <c r="E370" s="104">
        <v>1</v>
      </c>
      <c r="F370" s="104">
        <v>6</v>
      </c>
      <c r="G370" s="104">
        <v>58.8</v>
      </c>
      <c r="H370" s="104">
        <v>4</v>
      </c>
      <c r="I370" s="104">
        <v>0</v>
      </c>
      <c r="J370" s="104">
        <v>0</v>
      </c>
      <c r="K370" s="104">
        <v>1.96</v>
      </c>
      <c r="L370" s="104">
        <v>11.76</v>
      </c>
      <c r="M370" s="105">
        <v>9883</v>
      </c>
      <c r="N370" s="104">
        <v>194</v>
      </c>
      <c r="O370" s="104">
        <v>0</v>
      </c>
      <c r="P370" s="99">
        <v>9638</v>
      </c>
    </row>
    <row r="371" spans="1:16" x14ac:dyDescent="0.25">
      <c r="A371" s="35" t="s">
        <v>941</v>
      </c>
      <c r="B371" s="101">
        <v>35</v>
      </c>
      <c r="C371" s="101">
        <v>0</v>
      </c>
      <c r="D371" s="101">
        <v>0</v>
      </c>
      <c r="E371" s="101">
        <v>1</v>
      </c>
      <c r="F371" s="101">
        <v>5</v>
      </c>
      <c r="G371" s="101">
        <v>59.26</v>
      </c>
      <c r="H371" s="101">
        <v>2</v>
      </c>
      <c r="I371" s="101">
        <v>0</v>
      </c>
      <c r="J371" s="101">
        <v>0</v>
      </c>
      <c r="K371" s="101">
        <v>2.86</v>
      </c>
      <c r="L371" s="101">
        <v>14.29</v>
      </c>
      <c r="M371" s="102">
        <v>8418</v>
      </c>
      <c r="N371" s="101">
        <v>241</v>
      </c>
      <c r="O371" s="101">
        <v>0</v>
      </c>
      <c r="P371" s="103">
        <v>7487</v>
      </c>
    </row>
    <row r="372" spans="1:16" x14ac:dyDescent="0.25">
      <c r="A372" s="35" t="s">
        <v>779</v>
      </c>
      <c r="B372" s="104">
        <v>8</v>
      </c>
      <c r="C372" s="104">
        <v>0</v>
      </c>
      <c r="D372" s="104">
        <v>0</v>
      </c>
      <c r="E372" s="104">
        <v>1</v>
      </c>
      <c r="F372" s="104">
        <v>1</v>
      </c>
      <c r="G372" s="104">
        <v>59.38</v>
      </c>
      <c r="H372" s="104">
        <v>0</v>
      </c>
      <c r="I372" s="104">
        <v>0</v>
      </c>
      <c r="J372" s="104">
        <v>0</v>
      </c>
      <c r="K372" s="104">
        <v>12.5</v>
      </c>
      <c r="L372" s="104">
        <v>12.5</v>
      </c>
      <c r="M372" s="105">
        <v>1049</v>
      </c>
      <c r="N372" s="104">
        <v>131</v>
      </c>
      <c r="O372" s="104">
        <v>0</v>
      </c>
      <c r="P372" s="99">
        <v>2334</v>
      </c>
    </row>
    <row r="373" spans="1:16" x14ac:dyDescent="0.25">
      <c r="A373" s="35" t="s">
        <v>790</v>
      </c>
      <c r="B373" s="101">
        <v>23</v>
      </c>
      <c r="C373" s="101">
        <v>0</v>
      </c>
      <c r="D373" s="101">
        <v>0</v>
      </c>
      <c r="E373" s="101">
        <v>1</v>
      </c>
      <c r="F373" s="101">
        <v>1</v>
      </c>
      <c r="G373" s="101">
        <v>60.09</v>
      </c>
      <c r="H373" s="101">
        <v>0</v>
      </c>
      <c r="I373" s="101">
        <v>0</v>
      </c>
      <c r="J373" s="101">
        <v>0</v>
      </c>
      <c r="K373" s="101">
        <v>4.3499999999999996</v>
      </c>
      <c r="L373" s="101">
        <v>4.3499999999999996</v>
      </c>
      <c r="M373" s="102">
        <v>3914</v>
      </c>
      <c r="N373" s="101">
        <v>170</v>
      </c>
      <c r="O373" s="101">
        <v>0</v>
      </c>
      <c r="P373" s="103">
        <v>7346</v>
      </c>
    </row>
    <row r="374" spans="1:16" x14ac:dyDescent="0.25">
      <c r="A374" s="35" t="s">
        <v>731</v>
      </c>
      <c r="B374" s="104">
        <v>33</v>
      </c>
      <c r="C374" s="104">
        <v>0</v>
      </c>
      <c r="D374" s="104">
        <v>0</v>
      </c>
      <c r="E374" s="104">
        <v>1</v>
      </c>
      <c r="F374" s="104">
        <v>2</v>
      </c>
      <c r="G374" s="104">
        <v>60.39</v>
      </c>
      <c r="H374" s="104">
        <v>0</v>
      </c>
      <c r="I374" s="104">
        <v>0</v>
      </c>
      <c r="J374" s="104">
        <v>0</v>
      </c>
      <c r="K374" s="104">
        <v>3.03</v>
      </c>
      <c r="L374" s="104">
        <v>6.06</v>
      </c>
      <c r="M374" s="105">
        <v>7087</v>
      </c>
      <c r="N374" s="104">
        <v>215</v>
      </c>
      <c r="O374" s="104">
        <v>0</v>
      </c>
      <c r="P374" s="99">
        <v>6919</v>
      </c>
    </row>
    <row r="375" spans="1:16" x14ac:dyDescent="0.25">
      <c r="A375" s="35" t="s">
        <v>984</v>
      </c>
      <c r="B375" s="101">
        <v>44</v>
      </c>
      <c r="C375" s="101">
        <v>0</v>
      </c>
      <c r="D375" s="101">
        <v>0</v>
      </c>
      <c r="E375" s="101">
        <v>1</v>
      </c>
      <c r="F375" s="101">
        <v>2</v>
      </c>
      <c r="G375" s="101">
        <v>60.45</v>
      </c>
      <c r="H375" s="101">
        <v>1</v>
      </c>
      <c r="I375" s="101">
        <v>0</v>
      </c>
      <c r="J375" s="101">
        <v>0</v>
      </c>
      <c r="K375" s="101">
        <v>2.27</v>
      </c>
      <c r="L375" s="101">
        <v>4.55</v>
      </c>
      <c r="M375" s="102">
        <v>6595</v>
      </c>
      <c r="N375" s="101">
        <v>150</v>
      </c>
      <c r="O375" s="101">
        <v>0</v>
      </c>
      <c r="P375" s="103">
        <v>9552</v>
      </c>
    </row>
    <row r="376" spans="1:16" x14ac:dyDescent="0.25">
      <c r="A376" s="35" t="s">
        <v>979</v>
      </c>
      <c r="B376" s="104">
        <v>74</v>
      </c>
      <c r="C376" s="104">
        <v>0</v>
      </c>
      <c r="D376" s="104">
        <v>1</v>
      </c>
      <c r="E376" s="104">
        <v>2</v>
      </c>
      <c r="F376" s="104">
        <v>5</v>
      </c>
      <c r="G376" s="104">
        <v>60.99</v>
      </c>
      <c r="H376" s="104">
        <v>2</v>
      </c>
      <c r="I376" s="104">
        <v>0</v>
      </c>
      <c r="J376" s="104">
        <v>1.35</v>
      </c>
      <c r="K376" s="104">
        <v>2.7</v>
      </c>
      <c r="L376" s="104">
        <v>6.76</v>
      </c>
      <c r="M376" s="105">
        <v>22693</v>
      </c>
      <c r="N376" s="104">
        <v>307</v>
      </c>
      <c r="O376" s="104">
        <v>0</v>
      </c>
      <c r="P376" s="99">
        <v>15048</v>
      </c>
    </row>
    <row r="377" spans="1:16" x14ac:dyDescent="0.25">
      <c r="A377" s="35" t="s">
        <v>915</v>
      </c>
      <c r="B377" s="104">
        <v>11</v>
      </c>
      <c r="C377" s="104">
        <v>0</v>
      </c>
      <c r="D377" s="104">
        <v>0</v>
      </c>
      <c r="E377" s="104">
        <v>1</v>
      </c>
      <c r="F377" s="104">
        <v>1</v>
      </c>
      <c r="G377" s="104">
        <v>61</v>
      </c>
      <c r="H377" s="104">
        <v>0</v>
      </c>
      <c r="I377" s="104">
        <v>0</v>
      </c>
      <c r="J377" s="104">
        <v>0</v>
      </c>
      <c r="K377" s="104">
        <v>9.09</v>
      </c>
      <c r="L377" s="104">
        <v>9.09</v>
      </c>
      <c r="M377" s="105">
        <v>1500</v>
      </c>
      <c r="N377" s="104">
        <v>136</v>
      </c>
      <c r="O377" s="104">
        <v>0</v>
      </c>
      <c r="P377" s="99">
        <v>4223</v>
      </c>
    </row>
    <row r="378" spans="1:16" x14ac:dyDescent="0.25">
      <c r="A378" s="35" t="s">
        <v>977</v>
      </c>
      <c r="B378" s="104">
        <v>5</v>
      </c>
      <c r="C378" s="104">
        <v>0</v>
      </c>
      <c r="D378" s="104">
        <v>0</v>
      </c>
      <c r="E378" s="104">
        <v>1</v>
      </c>
      <c r="F378" s="104">
        <v>1</v>
      </c>
      <c r="G378" s="104">
        <v>61.2</v>
      </c>
      <c r="H378" s="104">
        <v>0</v>
      </c>
      <c r="I378" s="104">
        <v>0</v>
      </c>
      <c r="J378" s="104">
        <v>0</v>
      </c>
      <c r="K378" s="104">
        <v>20</v>
      </c>
      <c r="L378" s="104">
        <v>20</v>
      </c>
      <c r="M378" s="104">
        <v>215</v>
      </c>
      <c r="N378" s="104">
        <v>43</v>
      </c>
      <c r="O378" s="104">
        <v>0</v>
      </c>
      <c r="P378" s="99">
        <v>1681</v>
      </c>
    </row>
    <row r="379" spans="1:16" x14ac:dyDescent="0.25">
      <c r="A379" s="35" t="s">
        <v>844</v>
      </c>
      <c r="B379" s="101">
        <v>20</v>
      </c>
      <c r="C379" s="101">
        <v>0</v>
      </c>
      <c r="D379" s="101">
        <v>0</v>
      </c>
      <c r="E379" s="101">
        <v>1</v>
      </c>
      <c r="F379" s="101">
        <v>3</v>
      </c>
      <c r="G379" s="101">
        <v>62.9</v>
      </c>
      <c r="H379" s="101">
        <v>1</v>
      </c>
      <c r="I379" s="101">
        <v>0</v>
      </c>
      <c r="J379" s="101">
        <v>0</v>
      </c>
      <c r="K379" s="101">
        <v>5</v>
      </c>
      <c r="L379" s="101">
        <v>15</v>
      </c>
      <c r="M379" s="102">
        <v>1317</v>
      </c>
      <c r="N379" s="101">
        <v>66</v>
      </c>
      <c r="O379" s="101">
        <v>0</v>
      </c>
      <c r="P379" s="103">
        <v>4409</v>
      </c>
    </row>
    <row r="380" spans="1:16" x14ac:dyDescent="0.25">
      <c r="A380" s="35" t="s">
        <v>725</v>
      </c>
      <c r="B380" s="101">
        <v>24</v>
      </c>
      <c r="C380" s="101">
        <v>0</v>
      </c>
      <c r="D380" s="101">
        <v>0</v>
      </c>
      <c r="E380" s="101">
        <v>2</v>
      </c>
      <c r="F380" s="101">
        <v>3</v>
      </c>
      <c r="G380" s="101">
        <v>63.04</v>
      </c>
      <c r="H380" s="101">
        <v>0</v>
      </c>
      <c r="I380" s="101">
        <v>0</v>
      </c>
      <c r="J380" s="101">
        <v>0</v>
      </c>
      <c r="K380" s="101">
        <v>8.33</v>
      </c>
      <c r="L380" s="101">
        <v>12.5</v>
      </c>
      <c r="M380" s="102">
        <v>1943</v>
      </c>
      <c r="N380" s="101">
        <v>81</v>
      </c>
      <c r="O380" s="101">
        <v>0</v>
      </c>
      <c r="P380" s="103">
        <v>6786</v>
      </c>
    </row>
    <row r="381" spans="1:16" x14ac:dyDescent="0.25">
      <c r="A381" s="35" t="s">
        <v>676</v>
      </c>
      <c r="B381" s="104">
        <v>18</v>
      </c>
      <c r="C381" s="104">
        <v>0</v>
      </c>
      <c r="D381" s="104">
        <v>0</v>
      </c>
      <c r="E381" s="104">
        <v>1</v>
      </c>
      <c r="F381" s="104">
        <v>1</v>
      </c>
      <c r="G381" s="104">
        <v>63.33</v>
      </c>
      <c r="H381" s="104">
        <v>0</v>
      </c>
      <c r="I381" s="104">
        <v>0</v>
      </c>
      <c r="J381" s="104">
        <v>0</v>
      </c>
      <c r="K381" s="104">
        <v>5.56</v>
      </c>
      <c r="L381" s="104">
        <v>5.56</v>
      </c>
      <c r="M381" s="105">
        <v>1681</v>
      </c>
      <c r="N381" s="104">
        <v>93</v>
      </c>
      <c r="O381" s="104">
        <v>0</v>
      </c>
      <c r="P381" s="99">
        <v>4372</v>
      </c>
    </row>
    <row r="382" spans="1:16" x14ac:dyDescent="0.25">
      <c r="A382" s="35" t="s">
        <v>978</v>
      </c>
      <c r="B382" s="101">
        <v>60</v>
      </c>
      <c r="C382" s="101">
        <v>0</v>
      </c>
      <c r="D382" s="101">
        <v>0</v>
      </c>
      <c r="E382" s="101">
        <v>1</v>
      </c>
      <c r="F382" s="101">
        <v>4</v>
      </c>
      <c r="G382" s="101">
        <v>63.93</v>
      </c>
      <c r="H382" s="101">
        <v>0</v>
      </c>
      <c r="I382" s="101">
        <v>0</v>
      </c>
      <c r="J382" s="101">
        <v>0</v>
      </c>
      <c r="K382" s="101">
        <v>1.67</v>
      </c>
      <c r="L382" s="101">
        <v>6.67</v>
      </c>
      <c r="M382" s="102">
        <v>11736</v>
      </c>
      <c r="N382" s="101">
        <v>196</v>
      </c>
      <c r="O382" s="101">
        <v>0</v>
      </c>
      <c r="P382" s="103">
        <v>12455</v>
      </c>
    </row>
    <row r="383" spans="1:16" x14ac:dyDescent="0.25">
      <c r="A383" s="35" t="s">
        <v>931</v>
      </c>
      <c r="B383" s="101">
        <v>14</v>
      </c>
      <c r="C383" s="101">
        <v>0</v>
      </c>
      <c r="D383" s="101">
        <v>0</v>
      </c>
      <c r="E383" s="101">
        <v>1</v>
      </c>
      <c r="F383" s="101">
        <v>2</v>
      </c>
      <c r="G383" s="101">
        <v>64.430000000000007</v>
      </c>
      <c r="H383" s="101">
        <v>0</v>
      </c>
      <c r="I383" s="101">
        <v>0</v>
      </c>
      <c r="J383" s="101">
        <v>0</v>
      </c>
      <c r="K383" s="101">
        <v>7.14</v>
      </c>
      <c r="L383" s="101">
        <v>14.29</v>
      </c>
      <c r="M383" s="102">
        <v>1165</v>
      </c>
      <c r="N383" s="101">
        <v>83</v>
      </c>
      <c r="O383" s="101">
        <v>0</v>
      </c>
      <c r="P383" s="103">
        <v>3726</v>
      </c>
    </row>
    <row r="384" spans="1:16" x14ac:dyDescent="0.25">
      <c r="A384" s="35" t="s">
        <v>777</v>
      </c>
      <c r="B384" s="104">
        <v>14</v>
      </c>
      <c r="C384" s="104">
        <v>0</v>
      </c>
      <c r="D384" s="104">
        <v>0</v>
      </c>
      <c r="E384" s="104">
        <v>2</v>
      </c>
      <c r="F384" s="104">
        <v>4</v>
      </c>
      <c r="G384" s="104">
        <v>64.569999999999993</v>
      </c>
      <c r="H384" s="104">
        <v>2</v>
      </c>
      <c r="I384" s="104">
        <v>0</v>
      </c>
      <c r="J384" s="104">
        <v>0</v>
      </c>
      <c r="K384" s="104">
        <v>14.29</v>
      </c>
      <c r="L384" s="104">
        <v>28.57</v>
      </c>
      <c r="M384" s="105">
        <v>3084</v>
      </c>
      <c r="N384" s="104">
        <v>220</v>
      </c>
      <c r="O384" s="104">
        <v>0</v>
      </c>
      <c r="P384" s="99">
        <v>3051</v>
      </c>
    </row>
    <row r="385" spans="1:16" x14ac:dyDescent="0.25">
      <c r="A385" s="35" t="s">
        <v>879</v>
      </c>
      <c r="B385" s="104">
        <v>11</v>
      </c>
      <c r="C385" s="104">
        <v>0</v>
      </c>
      <c r="D385" s="104">
        <v>0</v>
      </c>
      <c r="E385" s="104">
        <v>1</v>
      </c>
      <c r="F385" s="104">
        <v>1</v>
      </c>
      <c r="G385" s="104">
        <v>65.180000000000007</v>
      </c>
      <c r="H385" s="104">
        <v>0</v>
      </c>
      <c r="I385" s="104">
        <v>0</v>
      </c>
      <c r="J385" s="104">
        <v>0</v>
      </c>
      <c r="K385" s="104">
        <v>9.09</v>
      </c>
      <c r="L385" s="104">
        <v>9.09</v>
      </c>
      <c r="M385" s="105">
        <v>3679</v>
      </c>
      <c r="N385" s="104">
        <v>334</v>
      </c>
      <c r="O385" s="104">
        <v>0</v>
      </c>
      <c r="P385" s="99">
        <v>2242</v>
      </c>
    </row>
    <row r="386" spans="1:16" x14ac:dyDescent="0.25">
      <c r="A386" s="35" t="s">
        <v>677</v>
      </c>
      <c r="B386" s="101">
        <v>23</v>
      </c>
      <c r="C386" s="101">
        <v>0</v>
      </c>
      <c r="D386" s="101">
        <v>0</v>
      </c>
      <c r="E386" s="101">
        <v>1</v>
      </c>
      <c r="F386" s="101">
        <v>2</v>
      </c>
      <c r="G386" s="101">
        <v>65.569999999999993</v>
      </c>
      <c r="H386" s="101">
        <v>1</v>
      </c>
      <c r="I386" s="101">
        <v>0</v>
      </c>
      <c r="J386" s="101">
        <v>0</v>
      </c>
      <c r="K386" s="101">
        <v>4.3499999999999996</v>
      </c>
      <c r="L386" s="101">
        <v>8.6999999999999993</v>
      </c>
      <c r="M386" s="102">
        <v>4625</v>
      </c>
      <c r="N386" s="101">
        <v>201</v>
      </c>
      <c r="O386" s="101">
        <v>0</v>
      </c>
      <c r="P386" s="103">
        <v>5001</v>
      </c>
    </row>
    <row r="387" spans="1:16" x14ac:dyDescent="0.25">
      <c r="A387" s="35" t="s">
        <v>799</v>
      </c>
      <c r="B387" s="104">
        <v>10</v>
      </c>
      <c r="C387" s="104">
        <v>0</v>
      </c>
      <c r="D387" s="104">
        <v>0</v>
      </c>
      <c r="E387" s="104">
        <v>2</v>
      </c>
      <c r="F387" s="104">
        <v>3</v>
      </c>
      <c r="G387" s="104">
        <v>66</v>
      </c>
      <c r="H387" s="104">
        <v>1</v>
      </c>
      <c r="I387" s="104">
        <v>0</v>
      </c>
      <c r="J387" s="104">
        <v>0</v>
      </c>
      <c r="K387" s="104">
        <v>20</v>
      </c>
      <c r="L387" s="104">
        <v>30</v>
      </c>
      <c r="M387" s="105">
        <v>1554</v>
      </c>
      <c r="N387" s="104">
        <v>155</v>
      </c>
      <c r="O387" s="104">
        <v>0</v>
      </c>
      <c r="P387" s="99">
        <v>2199</v>
      </c>
    </row>
    <row r="388" spans="1:16" x14ac:dyDescent="0.25">
      <c r="A388" s="35" t="s">
        <v>908</v>
      </c>
      <c r="B388" s="101">
        <v>35</v>
      </c>
      <c r="C388" s="101">
        <v>0</v>
      </c>
      <c r="D388" s="101">
        <v>0</v>
      </c>
      <c r="E388" s="101">
        <v>1</v>
      </c>
      <c r="F388" s="101">
        <v>3</v>
      </c>
      <c r="G388" s="101">
        <v>66.11</v>
      </c>
      <c r="H388" s="101">
        <v>1</v>
      </c>
      <c r="I388" s="101">
        <v>0</v>
      </c>
      <c r="J388" s="101">
        <v>0</v>
      </c>
      <c r="K388" s="101">
        <v>2.86</v>
      </c>
      <c r="L388" s="101">
        <v>8.57</v>
      </c>
      <c r="M388" s="102">
        <v>9042</v>
      </c>
      <c r="N388" s="101">
        <v>258</v>
      </c>
      <c r="O388" s="101">
        <v>0</v>
      </c>
      <c r="P388" s="103">
        <v>7513</v>
      </c>
    </row>
    <row r="389" spans="1:16" x14ac:dyDescent="0.25">
      <c r="A389" s="35" t="s">
        <v>667</v>
      </c>
      <c r="B389" s="101">
        <v>6</v>
      </c>
      <c r="C389" s="101">
        <v>0</v>
      </c>
      <c r="D389" s="101">
        <v>0</v>
      </c>
      <c r="E389" s="101">
        <v>1</v>
      </c>
      <c r="F389" s="101">
        <v>1</v>
      </c>
      <c r="G389" s="101">
        <v>66.67</v>
      </c>
      <c r="H389" s="101">
        <v>1</v>
      </c>
      <c r="I389" s="101">
        <v>0</v>
      </c>
      <c r="J389" s="101">
        <v>0</v>
      </c>
      <c r="K389" s="101">
        <v>16.670000000000002</v>
      </c>
      <c r="L389" s="101">
        <v>16.670000000000002</v>
      </c>
      <c r="M389" s="101">
        <v>920</v>
      </c>
      <c r="N389" s="101">
        <v>153</v>
      </c>
      <c r="O389" s="101">
        <v>0</v>
      </c>
      <c r="P389" s="103">
        <v>1377</v>
      </c>
    </row>
    <row r="390" spans="1:16" x14ac:dyDescent="0.25">
      <c r="A390" s="35" t="s">
        <v>752</v>
      </c>
      <c r="B390" s="101">
        <v>7</v>
      </c>
      <c r="C390" s="101">
        <v>0</v>
      </c>
      <c r="D390" s="101">
        <v>0</v>
      </c>
      <c r="E390" s="101">
        <v>1</v>
      </c>
      <c r="F390" s="101">
        <v>1</v>
      </c>
      <c r="G390" s="101">
        <v>66.86</v>
      </c>
      <c r="H390" s="101">
        <v>1</v>
      </c>
      <c r="I390" s="101">
        <v>0</v>
      </c>
      <c r="J390" s="101">
        <v>0</v>
      </c>
      <c r="K390" s="101">
        <v>14.29</v>
      </c>
      <c r="L390" s="101">
        <v>14.29</v>
      </c>
      <c r="M390" s="102">
        <v>1200</v>
      </c>
      <c r="N390" s="101">
        <v>171</v>
      </c>
      <c r="O390" s="101">
        <v>0</v>
      </c>
      <c r="P390" s="103">
        <v>2233</v>
      </c>
    </row>
    <row r="391" spans="1:16" x14ac:dyDescent="0.25">
      <c r="A391" s="35" t="s">
        <v>701</v>
      </c>
      <c r="B391" s="101">
        <v>53</v>
      </c>
      <c r="C391" s="101">
        <v>0</v>
      </c>
      <c r="D391" s="101">
        <v>1</v>
      </c>
      <c r="E391" s="101">
        <v>3</v>
      </c>
      <c r="F391" s="101">
        <v>7</v>
      </c>
      <c r="G391" s="101">
        <v>68.400000000000006</v>
      </c>
      <c r="H391" s="101">
        <v>3</v>
      </c>
      <c r="I391" s="101">
        <v>0</v>
      </c>
      <c r="J391" s="101">
        <v>1.89</v>
      </c>
      <c r="K391" s="101">
        <v>5.66</v>
      </c>
      <c r="L391" s="101">
        <v>13.21</v>
      </c>
      <c r="M391" s="102">
        <v>2797</v>
      </c>
      <c r="N391" s="101">
        <v>53</v>
      </c>
      <c r="O391" s="101">
        <v>0</v>
      </c>
      <c r="P391" s="103">
        <v>15596</v>
      </c>
    </row>
    <row r="392" spans="1:16" x14ac:dyDescent="0.25">
      <c r="A392" s="35" t="s">
        <v>629</v>
      </c>
      <c r="B392" s="101">
        <v>2</v>
      </c>
      <c r="C392" s="101">
        <v>0</v>
      </c>
      <c r="D392" s="101">
        <v>0</v>
      </c>
      <c r="E392" s="101">
        <v>1</v>
      </c>
      <c r="F392" s="101">
        <v>1</v>
      </c>
      <c r="G392" s="101">
        <v>69</v>
      </c>
      <c r="H392" s="101">
        <v>0</v>
      </c>
      <c r="I392" s="101">
        <v>0</v>
      </c>
      <c r="J392" s="101">
        <v>0</v>
      </c>
      <c r="K392" s="101">
        <v>50</v>
      </c>
      <c r="L392" s="101">
        <v>50</v>
      </c>
      <c r="M392" s="101">
        <v>114</v>
      </c>
      <c r="N392" s="101">
        <v>57</v>
      </c>
      <c r="O392" s="101">
        <v>0</v>
      </c>
      <c r="P392" s="106">
        <v>671</v>
      </c>
    </row>
    <row r="393" spans="1:16" x14ac:dyDescent="0.25">
      <c r="A393" s="35" t="s">
        <v>838</v>
      </c>
      <c r="B393" s="101">
        <v>13</v>
      </c>
      <c r="C393" s="101">
        <v>0</v>
      </c>
      <c r="D393" s="101">
        <v>0</v>
      </c>
      <c r="E393" s="101">
        <v>2</v>
      </c>
      <c r="F393" s="101">
        <v>2</v>
      </c>
      <c r="G393" s="101">
        <v>69.150000000000006</v>
      </c>
      <c r="H393" s="101">
        <v>0</v>
      </c>
      <c r="I393" s="101">
        <v>0</v>
      </c>
      <c r="J393" s="101">
        <v>0</v>
      </c>
      <c r="K393" s="101">
        <v>15.38</v>
      </c>
      <c r="L393" s="101">
        <v>15.38</v>
      </c>
      <c r="M393" s="102">
        <v>2545</v>
      </c>
      <c r="N393" s="101">
        <v>196</v>
      </c>
      <c r="O393" s="101">
        <v>0</v>
      </c>
      <c r="P393" s="103">
        <v>3033</v>
      </c>
    </row>
    <row r="394" spans="1:16" x14ac:dyDescent="0.25">
      <c r="A394" s="35" t="s">
        <v>988</v>
      </c>
      <c r="B394" s="101">
        <v>14</v>
      </c>
      <c r="C394" s="101">
        <v>0</v>
      </c>
      <c r="D394" s="101">
        <v>0</v>
      </c>
      <c r="E394" s="101">
        <v>2</v>
      </c>
      <c r="F394" s="101">
        <v>4</v>
      </c>
      <c r="G394" s="101">
        <v>69.36</v>
      </c>
      <c r="H394" s="101">
        <v>0</v>
      </c>
      <c r="I394" s="101">
        <v>0</v>
      </c>
      <c r="J394" s="101">
        <v>0</v>
      </c>
      <c r="K394" s="101">
        <v>14.29</v>
      </c>
      <c r="L394" s="101">
        <v>28.57</v>
      </c>
      <c r="M394" s="102">
        <v>4491</v>
      </c>
      <c r="N394" s="101">
        <v>321</v>
      </c>
      <c r="O394" s="101">
        <v>0</v>
      </c>
      <c r="P394" s="103">
        <v>4175</v>
      </c>
    </row>
    <row r="395" spans="1:16" x14ac:dyDescent="0.25">
      <c r="A395" s="35" t="s">
        <v>695</v>
      </c>
      <c r="B395" s="101">
        <v>21</v>
      </c>
      <c r="C395" s="101">
        <v>0</v>
      </c>
      <c r="D395" s="101">
        <v>0</v>
      </c>
      <c r="E395" s="101">
        <v>1</v>
      </c>
      <c r="F395" s="101">
        <v>1</v>
      </c>
      <c r="G395" s="101">
        <v>69.81</v>
      </c>
      <c r="H395" s="101">
        <v>1</v>
      </c>
      <c r="I395" s="101">
        <v>0</v>
      </c>
      <c r="J395" s="101">
        <v>0</v>
      </c>
      <c r="K395" s="101">
        <v>4.76</v>
      </c>
      <c r="L395" s="101">
        <v>4.76</v>
      </c>
      <c r="M395" s="102">
        <v>2899</v>
      </c>
      <c r="N395" s="101">
        <v>138</v>
      </c>
      <c r="O395" s="101">
        <v>0</v>
      </c>
      <c r="P395" s="103">
        <v>4249</v>
      </c>
    </row>
    <row r="396" spans="1:16" x14ac:dyDescent="0.25">
      <c r="A396" s="35" t="s">
        <v>664</v>
      </c>
      <c r="B396" s="104">
        <v>15</v>
      </c>
      <c r="C396" s="104">
        <v>0</v>
      </c>
      <c r="D396" s="104">
        <v>0</v>
      </c>
      <c r="E396" s="104">
        <v>1</v>
      </c>
      <c r="F396" s="104">
        <v>2</v>
      </c>
      <c r="G396" s="104">
        <v>70.2</v>
      </c>
      <c r="H396" s="104">
        <v>2</v>
      </c>
      <c r="I396" s="104">
        <v>0</v>
      </c>
      <c r="J396" s="104">
        <v>0</v>
      </c>
      <c r="K396" s="104">
        <v>6.67</v>
      </c>
      <c r="L396" s="104">
        <v>13.33</v>
      </c>
      <c r="M396" s="105">
        <v>1722</v>
      </c>
      <c r="N396" s="104">
        <v>115</v>
      </c>
      <c r="O396" s="104">
        <v>0</v>
      </c>
      <c r="P396" s="99">
        <v>3081</v>
      </c>
    </row>
    <row r="397" spans="1:16" x14ac:dyDescent="0.25">
      <c r="A397" s="35" t="s">
        <v>648</v>
      </c>
      <c r="B397" s="104">
        <v>8</v>
      </c>
      <c r="C397" s="104">
        <v>0</v>
      </c>
      <c r="D397" s="104">
        <v>1</v>
      </c>
      <c r="E397" s="104">
        <v>1</v>
      </c>
      <c r="F397" s="104">
        <v>1</v>
      </c>
      <c r="G397" s="104">
        <v>71.25</v>
      </c>
      <c r="H397" s="104">
        <v>0</v>
      </c>
      <c r="I397" s="104">
        <v>0</v>
      </c>
      <c r="J397" s="104">
        <v>12.5</v>
      </c>
      <c r="K397" s="104">
        <v>12.5</v>
      </c>
      <c r="L397" s="104">
        <v>12.5</v>
      </c>
      <c r="M397" s="105">
        <v>1491</v>
      </c>
      <c r="N397" s="104">
        <v>186</v>
      </c>
      <c r="O397" s="104">
        <v>0</v>
      </c>
      <c r="P397" s="99">
        <v>2744</v>
      </c>
    </row>
    <row r="398" spans="1:16" x14ac:dyDescent="0.25">
      <c r="A398" s="35" t="s">
        <v>987</v>
      </c>
      <c r="B398" s="104">
        <v>19</v>
      </c>
      <c r="C398" s="104">
        <v>0</v>
      </c>
      <c r="D398" s="104">
        <v>1</v>
      </c>
      <c r="E398" s="104">
        <v>1</v>
      </c>
      <c r="F398" s="104">
        <v>1</v>
      </c>
      <c r="G398" s="104">
        <v>72.680000000000007</v>
      </c>
      <c r="H398" s="104">
        <v>3</v>
      </c>
      <c r="I398" s="104">
        <v>0</v>
      </c>
      <c r="J398" s="104">
        <v>5.26</v>
      </c>
      <c r="K398" s="104">
        <v>5.26</v>
      </c>
      <c r="L398" s="104">
        <v>5.26</v>
      </c>
      <c r="M398" s="105">
        <v>5322</v>
      </c>
      <c r="N398" s="104">
        <v>280</v>
      </c>
      <c r="O398" s="104">
        <v>0</v>
      </c>
      <c r="P398" s="99">
        <v>3312</v>
      </c>
    </row>
    <row r="399" spans="1:16" x14ac:dyDescent="0.25">
      <c r="A399" s="35" t="s">
        <v>846</v>
      </c>
      <c r="B399" s="101">
        <v>19</v>
      </c>
      <c r="C399" s="101">
        <v>0</v>
      </c>
      <c r="D399" s="101">
        <v>0</v>
      </c>
      <c r="E399" s="101">
        <v>1</v>
      </c>
      <c r="F399" s="101">
        <v>2</v>
      </c>
      <c r="G399" s="101">
        <v>73.53</v>
      </c>
      <c r="H399" s="101">
        <v>0</v>
      </c>
      <c r="I399" s="101">
        <v>0</v>
      </c>
      <c r="J399" s="101">
        <v>0</v>
      </c>
      <c r="K399" s="101">
        <v>5.26</v>
      </c>
      <c r="L399" s="101">
        <v>10.53</v>
      </c>
      <c r="M399" s="102">
        <v>3233</v>
      </c>
      <c r="N399" s="101">
        <v>170</v>
      </c>
      <c r="O399" s="101">
        <v>0</v>
      </c>
      <c r="P399" s="103">
        <v>3760</v>
      </c>
    </row>
    <row r="400" spans="1:16" x14ac:dyDescent="0.25">
      <c r="A400" s="35" t="s">
        <v>744</v>
      </c>
      <c r="B400" s="101">
        <v>8</v>
      </c>
      <c r="C400" s="101">
        <v>0</v>
      </c>
      <c r="D400" s="101">
        <v>0</v>
      </c>
      <c r="E400" s="101">
        <v>1</v>
      </c>
      <c r="F400" s="101">
        <v>2</v>
      </c>
      <c r="G400" s="101">
        <v>73.63</v>
      </c>
      <c r="H400" s="101">
        <v>0</v>
      </c>
      <c r="I400" s="101">
        <v>0</v>
      </c>
      <c r="J400" s="101">
        <v>0</v>
      </c>
      <c r="K400" s="101">
        <v>12.5</v>
      </c>
      <c r="L400" s="101">
        <v>25</v>
      </c>
      <c r="M400" s="102">
        <v>1715</v>
      </c>
      <c r="N400" s="101">
        <v>214</v>
      </c>
      <c r="O400" s="101">
        <v>0</v>
      </c>
      <c r="P400" s="103">
        <v>1930</v>
      </c>
    </row>
    <row r="401" spans="1:16" x14ac:dyDescent="0.25">
      <c r="A401" s="35" t="s">
        <v>936</v>
      </c>
      <c r="B401" s="104">
        <v>22</v>
      </c>
      <c r="C401" s="104">
        <v>0</v>
      </c>
      <c r="D401" s="104">
        <v>0</v>
      </c>
      <c r="E401" s="104">
        <v>1</v>
      </c>
      <c r="F401" s="104">
        <v>1</v>
      </c>
      <c r="G401" s="104">
        <v>73.73</v>
      </c>
      <c r="H401" s="104">
        <v>1</v>
      </c>
      <c r="I401" s="104">
        <v>0</v>
      </c>
      <c r="J401" s="104">
        <v>0</v>
      </c>
      <c r="K401" s="104">
        <v>4.55</v>
      </c>
      <c r="L401" s="104">
        <v>4.55</v>
      </c>
      <c r="M401" s="104">
        <v>986</v>
      </c>
      <c r="N401" s="104">
        <v>45</v>
      </c>
      <c r="O401" s="104">
        <v>0</v>
      </c>
      <c r="P401" s="99">
        <v>4519</v>
      </c>
    </row>
    <row r="402" spans="1:16" x14ac:dyDescent="0.25">
      <c r="A402" s="35" t="s">
        <v>864</v>
      </c>
      <c r="B402" s="101">
        <v>3</v>
      </c>
      <c r="C402" s="101">
        <v>0</v>
      </c>
      <c r="D402" s="101">
        <v>0</v>
      </c>
      <c r="E402" s="101">
        <v>1</v>
      </c>
      <c r="F402" s="101">
        <v>1</v>
      </c>
      <c r="G402" s="101">
        <v>74.67</v>
      </c>
      <c r="H402" s="101">
        <v>0</v>
      </c>
      <c r="I402" s="101">
        <v>0</v>
      </c>
      <c r="J402" s="101">
        <v>0</v>
      </c>
      <c r="K402" s="101">
        <v>33.33</v>
      </c>
      <c r="L402" s="101">
        <v>33.33</v>
      </c>
      <c r="M402" s="101">
        <v>915</v>
      </c>
      <c r="N402" s="101">
        <v>305</v>
      </c>
      <c r="O402" s="101">
        <v>0</v>
      </c>
      <c r="P402" s="103">
        <v>1013</v>
      </c>
    </row>
    <row r="403" spans="1:16" x14ac:dyDescent="0.25">
      <c r="A403" s="35" t="s">
        <v>812</v>
      </c>
      <c r="B403" s="101">
        <v>12</v>
      </c>
      <c r="C403" s="101">
        <v>0</v>
      </c>
      <c r="D403" s="101">
        <v>0</v>
      </c>
      <c r="E403" s="101">
        <v>1</v>
      </c>
      <c r="F403" s="101">
        <v>3</v>
      </c>
      <c r="G403" s="101">
        <v>74.92</v>
      </c>
      <c r="H403" s="101">
        <v>0</v>
      </c>
      <c r="I403" s="101">
        <v>0</v>
      </c>
      <c r="J403" s="101">
        <v>0</v>
      </c>
      <c r="K403" s="101">
        <v>8.33</v>
      </c>
      <c r="L403" s="101">
        <v>25</v>
      </c>
      <c r="M403" s="102">
        <v>2164</v>
      </c>
      <c r="N403" s="101">
        <v>180</v>
      </c>
      <c r="O403" s="101">
        <v>0</v>
      </c>
      <c r="P403" s="103">
        <v>3580</v>
      </c>
    </row>
    <row r="404" spans="1:16" x14ac:dyDescent="0.25">
      <c r="A404" s="35" t="s">
        <v>675</v>
      </c>
      <c r="B404" s="101">
        <v>20</v>
      </c>
      <c r="C404" s="101">
        <v>0</v>
      </c>
      <c r="D404" s="101">
        <v>0</v>
      </c>
      <c r="E404" s="101">
        <v>1</v>
      </c>
      <c r="F404" s="101">
        <v>1</v>
      </c>
      <c r="G404" s="101">
        <v>86</v>
      </c>
      <c r="H404" s="101">
        <v>0</v>
      </c>
      <c r="I404" s="101">
        <v>0</v>
      </c>
      <c r="J404" s="101">
        <v>0</v>
      </c>
      <c r="K404" s="101">
        <v>5</v>
      </c>
      <c r="L404" s="101">
        <v>5</v>
      </c>
      <c r="M404" s="101">
        <v>958</v>
      </c>
      <c r="N404" s="101">
        <v>48</v>
      </c>
      <c r="O404" s="101">
        <v>0</v>
      </c>
      <c r="P404" s="103">
        <v>4657</v>
      </c>
    </row>
    <row r="405" spans="1:16" x14ac:dyDescent="0.25">
      <c r="A405" s="35" t="s">
        <v>746</v>
      </c>
      <c r="B405" s="101">
        <v>34</v>
      </c>
      <c r="C405" s="101">
        <v>2</v>
      </c>
      <c r="D405" s="101">
        <v>3</v>
      </c>
      <c r="E405" s="101">
        <v>4</v>
      </c>
      <c r="F405" s="101">
        <v>6</v>
      </c>
      <c r="G405" s="101">
        <v>105.85</v>
      </c>
      <c r="H405" s="101">
        <v>1</v>
      </c>
      <c r="I405" s="101">
        <v>5.88</v>
      </c>
      <c r="J405" s="101">
        <v>8.82</v>
      </c>
      <c r="K405" s="101">
        <v>11.76</v>
      </c>
      <c r="L405" s="101">
        <v>17.649999999999999</v>
      </c>
      <c r="M405" s="102">
        <v>4271</v>
      </c>
      <c r="N405" s="101">
        <v>126</v>
      </c>
      <c r="O405" s="102">
        <v>2675</v>
      </c>
      <c r="P405" s="103">
        <v>11076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4A62D-26C0-46C1-800F-E91B28A70EB8}">
  <dimension ref="A1:P225"/>
  <sheetViews>
    <sheetView workbookViewId="0">
      <selection sqref="A1:XFD1"/>
    </sheetView>
  </sheetViews>
  <sheetFormatPr defaultRowHeight="15" x14ac:dyDescent="0.25"/>
  <cols>
    <col min="1" max="9" width="10.140625" customWidth="1"/>
    <col min="10" max="16" width="11.140625" customWidth="1"/>
  </cols>
  <sheetData>
    <row r="1" spans="1:16" ht="14.25" customHeight="1" thickTop="1" thickBot="1" x14ac:dyDescent="0.3">
      <c r="A1" s="35" t="s">
        <v>189</v>
      </c>
      <c r="B1" s="95" t="s">
        <v>1003</v>
      </c>
      <c r="C1" s="95" t="s">
        <v>581</v>
      </c>
      <c r="D1" s="95" t="s">
        <v>582</v>
      </c>
      <c r="E1" s="95" t="s">
        <v>583</v>
      </c>
      <c r="F1" s="95" t="s">
        <v>1002</v>
      </c>
      <c r="G1" s="95" t="s">
        <v>578</v>
      </c>
      <c r="H1" s="95" t="s">
        <v>579</v>
      </c>
      <c r="I1" s="95" t="s">
        <v>580</v>
      </c>
      <c r="J1" s="95" t="s">
        <v>1001</v>
      </c>
      <c r="K1" s="95" t="s">
        <v>1000</v>
      </c>
      <c r="L1" s="95" t="s">
        <v>999</v>
      </c>
      <c r="M1" s="117" t="s">
        <v>998</v>
      </c>
      <c r="N1" s="95" t="s">
        <v>997</v>
      </c>
      <c r="O1" s="95" t="s">
        <v>995</v>
      </c>
      <c r="P1" s="117" t="s">
        <v>996</v>
      </c>
    </row>
    <row r="2" spans="1:16" ht="15.75" thickTop="1" x14ac:dyDescent="0.25">
      <c r="A2" s="35" t="s">
        <v>595</v>
      </c>
      <c r="B2" s="107">
        <v>10</v>
      </c>
      <c r="C2" s="107">
        <v>0</v>
      </c>
      <c r="D2" s="107">
        <v>1</v>
      </c>
      <c r="E2" s="107">
        <v>2</v>
      </c>
      <c r="F2" s="107">
        <v>2</v>
      </c>
      <c r="G2" s="107">
        <v>41.8</v>
      </c>
      <c r="H2" s="107">
        <v>0</v>
      </c>
      <c r="I2" s="107">
        <v>0</v>
      </c>
      <c r="J2" s="107">
        <v>10</v>
      </c>
      <c r="K2" s="107">
        <v>20</v>
      </c>
      <c r="L2" s="107">
        <v>20</v>
      </c>
      <c r="M2" s="108">
        <v>19330</v>
      </c>
      <c r="N2" s="108">
        <v>1933</v>
      </c>
      <c r="O2" s="107">
        <v>0</v>
      </c>
      <c r="P2" s="108">
        <v>2666</v>
      </c>
    </row>
    <row r="3" spans="1:16" x14ac:dyDescent="0.25">
      <c r="A3" s="35" t="s">
        <v>597</v>
      </c>
      <c r="B3" s="109">
        <v>5</v>
      </c>
      <c r="C3" s="109">
        <v>0</v>
      </c>
      <c r="D3" s="109">
        <v>0</v>
      </c>
      <c r="E3" s="109">
        <v>2</v>
      </c>
      <c r="F3" s="109">
        <v>4</v>
      </c>
      <c r="G3" s="109">
        <v>14.8</v>
      </c>
      <c r="H3" s="109">
        <v>0</v>
      </c>
      <c r="I3" s="109">
        <v>0</v>
      </c>
      <c r="J3" s="109">
        <v>0</v>
      </c>
      <c r="K3" s="109">
        <v>40</v>
      </c>
      <c r="L3" s="109">
        <v>80</v>
      </c>
      <c r="M3" s="110">
        <v>3212</v>
      </c>
      <c r="N3" s="109">
        <v>642</v>
      </c>
      <c r="O3" s="109">
        <v>0</v>
      </c>
      <c r="P3" s="113">
        <v>2004</v>
      </c>
    </row>
    <row r="4" spans="1:16" x14ac:dyDescent="0.25">
      <c r="A4" s="35" t="s">
        <v>598</v>
      </c>
      <c r="B4" s="111">
        <v>17</v>
      </c>
      <c r="C4" s="111">
        <v>0</v>
      </c>
      <c r="D4" s="111">
        <v>0</v>
      </c>
      <c r="E4" s="111">
        <v>3</v>
      </c>
      <c r="F4" s="111">
        <v>5</v>
      </c>
      <c r="G4" s="111">
        <v>45.24</v>
      </c>
      <c r="H4" s="111">
        <v>1</v>
      </c>
      <c r="I4" s="111">
        <v>0</v>
      </c>
      <c r="J4" s="111">
        <v>0</v>
      </c>
      <c r="K4" s="111">
        <v>17.649999999999999</v>
      </c>
      <c r="L4" s="111">
        <v>29.41</v>
      </c>
      <c r="M4" s="112">
        <v>13138</v>
      </c>
      <c r="N4" s="111">
        <v>773</v>
      </c>
      <c r="O4" s="111">
        <v>0</v>
      </c>
      <c r="P4" s="114">
        <v>4233</v>
      </c>
    </row>
    <row r="5" spans="1:16" x14ac:dyDescent="0.25">
      <c r="A5" s="35" t="s">
        <v>600</v>
      </c>
      <c r="B5" s="109">
        <v>16</v>
      </c>
      <c r="C5" s="109">
        <v>0</v>
      </c>
      <c r="D5" s="109">
        <v>0</v>
      </c>
      <c r="E5" s="109">
        <v>1</v>
      </c>
      <c r="F5" s="109">
        <v>4</v>
      </c>
      <c r="G5" s="109">
        <v>53.88</v>
      </c>
      <c r="H5" s="109">
        <v>0</v>
      </c>
      <c r="I5" s="109">
        <v>0</v>
      </c>
      <c r="J5" s="109">
        <v>0</v>
      </c>
      <c r="K5" s="109">
        <v>6.25</v>
      </c>
      <c r="L5" s="109">
        <v>25</v>
      </c>
      <c r="M5" s="110">
        <v>3599</v>
      </c>
      <c r="N5" s="109">
        <v>225</v>
      </c>
      <c r="O5" s="109">
        <v>0</v>
      </c>
      <c r="P5" s="113">
        <v>4783</v>
      </c>
    </row>
    <row r="6" spans="1:16" x14ac:dyDescent="0.25">
      <c r="A6" s="35" t="s">
        <v>601</v>
      </c>
      <c r="B6" s="111">
        <v>4</v>
      </c>
      <c r="C6" s="111">
        <v>0</v>
      </c>
      <c r="D6" s="111">
        <v>0</v>
      </c>
      <c r="E6" s="111">
        <v>1</v>
      </c>
      <c r="F6" s="111">
        <v>1</v>
      </c>
      <c r="G6" s="111">
        <v>43</v>
      </c>
      <c r="H6" s="111">
        <v>0</v>
      </c>
      <c r="I6" s="111">
        <v>0</v>
      </c>
      <c r="J6" s="111">
        <v>0</v>
      </c>
      <c r="K6" s="111">
        <v>25</v>
      </c>
      <c r="L6" s="111">
        <v>25</v>
      </c>
      <c r="M6" s="112">
        <v>4073</v>
      </c>
      <c r="N6" s="112">
        <v>1018</v>
      </c>
      <c r="O6" s="111">
        <v>0</v>
      </c>
      <c r="P6" s="114">
        <v>1028</v>
      </c>
    </row>
    <row r="7" spans="1:16" x14ac:dyDescent="0.25">
      <c r="A7" s="35" t="s">
        <v>603</v>
      </c>
      <c r="B7" s="109">
        <v>9</v>
      </c>
      <c r="C7" s="109">
        <v>0</v>
      </c>
      <c r="D7" s="109">
        <v>0</v>
      </c>
      <c r="E7" s="109">
        <v>1</v>
      </c>
      <c r="F7" s="109">
        <v>1</v>
      </c>
      <c r="G7" s="109">
        <v>51.78</v>
      </c>
      <c r="H7" s="109">
        <v>0</v>
      </c>
      <c r="I7" s="109">
        <v>0</v>
      </c>
      <c r="J7" s="109">
        <v>0</v>
      </c>
      <c r="K7" s="109">
        <v>11.11</v>
      </c>
      <c r="L7" s="109">
        <v>11.11</v>
      </c>
      <c r="M7" s="109">
        <v>50</v>
      </c>
      <c r="N7" s="109">
        <v>6</v>
      </c>
      <c r="O7" s="109">
        <v>0</v>
      </c>
      <c r="P7" s="113">
        <v>2221</v>
      </c>
    </row>
    <row r="8" spans="1:16" x14ac:dyDescent="0.25">
      <c r="A8" s="35" t="s">
        <v>604</v>
      </c>
      <c r="B8" s="111">
        <v>14</v>
      </c>
      <c r="C8" s="111">
        <v>0</v>
      </c>
      <c r="D8" s="111">
        <v>2</v>
      </c>
      <c r="E8" s="111">
        <v>4</v>
      </c>
      <c r="F8" s="111">
        <v>7</v>
      </c>
      <c r="G8" s="111">
        <v>32.07</v>
      </c>
      <c r="H8" s="111">
        <v>0</v>
      </c>
      <c r="I8" s="111">
        <v>0</v>
      </c>
      <c r="J8" s="111">
        <v>14.29</v>
      </c>
      <c r="K8" s="111">
        <v>28.57</v>
      </c>
      <c r="L8" s="111">
        <v>50</v>
      </c>
      <c r="M8" s="112">
        <v>10273</v>
      </c>
      <c r="N8" s="111">
        <v>734</v>
      </c>
      <c r="O8" s="111">
        <v>0</v>
      </c>
      <c r="P8" s="114">
        <v>4557</v>
      </c>
    </row>
    <row r="9" spans="1:16" x14ac:dyDescent="0.25">
      <c r="A9" s="35" t="s">
        <v>605</v>
      </c>
      <c r="B9" s="109">
        <v>14</v>
      </c>
      <c r="C9" s="109">
        <v>0</v>
      </c>
      <c r="D9" s="109">
        <v>1</v>
      </c>
      <c r="E9" s="109">
        <v>2</v>
      </c>
      <c r="F9" s="109">
        <v>3</v>
      </c>
      <c r="G9" s="109">
        <v>36.43</v>
      </c>
      <c r="H9" s="109">
        <v>0</v>
      </c>
      <c r="I9" s="109">
        <v>0</v>
      </c>
      <c r="J9" s="109">
        <v>7.14</v>
      </c>
      <c r="K9" s="109">
        <v>14.29</v>
      </c>
      <c r="L9" s="109">
        <v>21.43</v>
      </c>
      <c r="M9" s="110">
        <v>9485</v>
      </c>
      <c r="N9" s="109">
        <v>678</v>
      </c>
      <c r="O9" s="109">
        <v>0</v>
      </c>
      <c r="P9" s="113">
        <v>3677</v>
      </c>
    </row>
    <row r="10" spans="1:16" x14ac:dyDescent="0.25">
      <c r="A10" s="35" t="s">
        <v>606</v>
      </c>
      <c r="B10" s="111">
        <v>10</v>
      </c>
      <c r="C10" s="111">
        <v>0</v>
      </c>
      <c r="D10" s="111">
        <v>0</v>
      </c>
      <c r="E10" s="111">
        <v>1</v>
      </c>
      <c r="F10" s="111">
        <v>4</v>
      </c>
      <c r="G10" s="111">
        <v>27.9</v>
      </c>
      <c r="H10" s="111">
        <v>0</v>
      </c>
      <c r="I10" s="111">
        <v>0</v>
      </c>
      <c r="J10" s="111">
        <v>0</v>
      </c>
      <c r="K10" s="111">
        <v>10</v>
      </c>
      <c r="L10" s="111">
        <v>40</v>
      </c>
      <c r="M10" s="112">
        <v>15216</v>
      </c>
      <c r="N10" s="112">
        <v>1522</v>
      </c>
      <c r="O10" s="111">
        <v>0</v>
      </c>
      <c r="P10" s="114">
        <v>2612</v>
      </c>
    </row>
    <row r="11" spans="1:16" x14ac:dyDescent="0.25">
      <c r="A11" s="35" t="s">
        <v>609</v>
      </c>
      <c r="B11" s="109">
        <v>11</v>
      </c>
      <c r="C11" s="109">
        <v>0</v>
      </c>
      <c r="D11" s="109">
        <v>0</v>
      </c>
      <c r="E11" s="109">
        <v>1</v>
      </c>
      <c r="F11" s="109">
        <v>2</v>
      </c>
      <c r="G11" s="109">
        <v>58</v>
      </c>
      <c r="H11" s="109">
        <v>0</v>
      </c>
      <c r="I11" s="109">
        <v>0</v>
      </c>
      <c r="J11" s="109">
        <v>0</v>
      </c>
      <c r="K11" s="109">
        <v>9.09</v>
      </c>
      <c r="L11" s="109">
        <v>18.18</v>
      </c>
      <c r="M11" s="110">
        <v>5438</v>
      </c>
      <c r="N11" s="109">
        <v>494</v>
      </c>
      <c r="O11" s="109">
        <v>0</v>
      </c>
      <c r="P11" s="113">
        <v>2976</v>
      </c>
    </row>
    <row r="12" spans="1:16" x14ac:dyDescent="0.25">
      <c r="A12" s="35" t="s">
        <v>611</v>
      </c>
      <c r="B12" s="111">
        <v>25</v>
      </c>
      <c r="C12" s="111">
        <v>0</v>
      </c>
      <c r="D12" s="111">
        <v>0</v>
      </c>
      <c r="E12" s="111">
        <v>1</v>
      </c>
      <c r="F12" s="111">
        <v>3</v>
      </c>
      <c r="G12" s="111">
        <v>54.04</v>
      </c>
      <c r="H12" s="111">
        <v>0</v>
      </c>
      <c r="I12" s="111">
        <v>0</v>
      </c>
      <c r="J12" s="111">
        <v>0</v>
      </c>
      <c r="K12" s="111">
        <v>4</v>
      </c>
      <c r="L12" s="111">
        <v>12</v>
      </c>
      <c r="M12" s="112">
        <v>5158</v>
      </c>
      <c r="N12" s="111">
        <v>206</v>
      </c>
      <c r="O12" s="111">
        <v>0</v>
      </c>
      <c r="P12" s="114">
        <v>8061</v>
      </c>
    </row>
    <row r="13" spans="1:16" x14ac:dyDescent="0.25">
      <c r="A13" s="35" t="s">
        <v>612</v>
      </c>
      <c r="B13" s="109">
        <v>12</v>
      </c>
      <c r="C13" s="109">
        <v>0</v>
      </c>
      <c r="D13" s="109">
        <v>0</v>
      </c>
      <c r="E13" s="109">
        <v>2</v>
      </c>
      <c r="F13" s="109">
        <v>6</v>
      </c>
      <c r="G13" s="109">
        <v>31.25</v>
      </c>
      <c r="H13" s="109">
        <v>0</v>
      </c>
      <c r="I13" s="109">
        <v>0</v>
      </c>
      <c r="J13" s="109">
        <v>0</v>
      </c>
      <c r="K13" s="109">
        <v>16.670000000000002</v>
      </c>
      <c r="L13" s="109">
        <v>50</v>
      </c>
      <c r="M13" s="110">
        <v>3935</v>
      </c>
      <c r="N13" s="109">
        <v>328</v>
      </c>
      <c r="O13" s="109">
        <v>0</v>
      </c>
      <c r="P13" s="113">
        <v>3531</v>
      </c>
    </row>
    <row r="14" spans="1:16" x14ac:dyDescent="0.25">
      <c r="A14" s="35" t="s">
        <v>617</v>
      </c>
      <c r="B14" s="111">
        <v>15</v>
      </c>
      <c r="C14" s="111">
        <v>0</v>
      </c>
      <c r="D14" s="111">
        <v>1</v>
      </c>
      <c r="E14" s="111">
        <v>3</v>
      </c>
      <c r="F14" s="111">
        <v>5</v>
      </c>
      <c r="G14" s="111">
        <v>36.6</v>
      </c>
      <c r="H14" s="111">
        <v>0</v>
      </c>
      <c r="I14" s="111">
        <v>0</v>
      </c>
      <c r="J14" s="111">
        <v>6.67</v>
      </c>
      <c r="K14" s="111">
        <v>20</v>
      </c>
      <c r="L14" s="111">
        <v>33.33</v>
      </c>
      <c r="M14" s="112">
        <v>32545</v>
      </c>
      <c r="N14" s="112">
        <v>2170</v>
      </c>
      <c r="O14" s="111">
        <v>0</v>
      </c>
      <c r="P14" s="114">
        <v>3897</v>
      </c>
    </row>
    <row r="15" spans="1:16" x14ac:dyDescent="0.25">
      <c r="A15" s="35" t="s">
        <v>618</v>
      </c>
      <c r="B15" s="109">
        <v>3</v>
      </c>
      <c r="C15" s="109">
        <v>0</v>
      </c>
      <c r="D15" s="109">
        <v>0</v>
      </c>
      <c r="E15" s="109">
        <v>1</v>
      </c>
      <c r="F15" s="109">
        <v>1</v>
      </c>
      <c r="G15" s="109">
        <v>42</v>
      </c>
      <c r="H15" s="109">
        <v>0</v>
      </c>
      <c r="I15" s="109">
        <v>0</v>
      </c>
      <c r="J15" s="109">
        <v>0</v>
      </c>
      <c r="K15" s="109">
        <v>33.33</v>
      </c>
      <c r="L15" s="109">
        <v>33.33</v>
      </c>
      <c r="M15" s="110">
        <v>1171</v>
      </c>
      <c r="N15" s="109">
        <v>390</v>
      </c>
      <c r="O15" s="109">
        <v>0</v>
      </c>
      <c r="P15" s="115">
        <v>772</v>
      </c>
    </row>
    <row r="16" spans="1:16" x14ac:dyDescent="0.25">
      <c r="A16" s="35" t="s">
        <v>619</v>
      </c>
      <c r="B16" s="111">
        <v>13</v>
      </c>
      <c r="C16" s="111">
        <v>0</v>
      </c>
      <c r="D16" s="111">
        <v>0</v>
      </c>
      <c r="E16" s="111">
        <v>1</v>
      </c>
      <c r="F16" s="111">
        <v>3</v>
      </c>
      <c r="G16" s="111">
        <v>53.08</v>
      </c>
      <c r="H16" s="111">
        <v>3</v>
      </c>
      <c r="I16" s="111">
        <v>0</v>
      </c>
      <c r="J16" s="111">
        <v>0</v>
      </c>
      <c r="K16" s="111">
        <v>7.69</v>
      </c>
      <c r="L16" s="111">
        <v>23.08</v>
      </c>
      <c r="M16" s="112">
        <v>4223</v>
      </c>
      <c r="N16" s="111">
        <v>325</v>
      </c>
      <c r="O16" s="111">
        <v>0</v>
      </c>
      <c r="P16" s="114">
        <v>2556</v>
      </c>
    </row>
    <row r="17" spans="1:16" x14ac:dyDescent="0.25">
      <c r="A17" s="35" t="s">
        <v>621</v>
      </c>
      <c r="B17" s="109">
        <v>16</v>
      </c>
      <c r="C17" s="109">
        <v>0</v>
      </c>
      <c r="D17" s="109">
        <v>0</v>
      </c>
      <c r="E17" s="109">
        <v>1</v>
      </c>
      <c r="F17" s="109">
        <v>2</v>
      </c>
      <c r="G17" s="109">
        <v>46.56</v>
      </c>
      <c r="H17" s="109">
        <v>0</v>
      </c>
      <c r="I17" s="109">
        <v>0</v>
      </c>
      <c r="J17" s="109">
        <v>0</v>
      </c>
      <c r="K17" s="109">
        <v>6.25</v>
      </c>
      <c r="L17" s="109">
        <v>12.5</v>
      </c>
      <c r="M17" s="110">
        <v>9265</v>
      </c>
      <c r="N17" s="109">
        <v>579</v>
      </c>
      <c r="O17" s="109">
        <v>0</v>
      </c>
      <c r="P17" s="113">
        <v>4223</v>
      </c>
    </row>
    <row r="18" spans="1:16" x14ac:dyDescent="0.25">
      <c r="A18" s="35" t="s">
        <v>623</v>
      </c>
      <c r="B18" s="111">
        <v>10</v>
      </c>
      <c r="C18" s="111">
        <v>0</v>
      </c>
      <c r="D18" s="111">
        <v>0</v>
      </c>
      <c r="E18" s="111">
        <v>1</v>
      </c>
      <c r="F18" s="111">
        <v>2</v>
      </c>
      <c r="G18" s="111">
        <v>49.9</v>
      </c>
      <c r="H18" s="111">
        <v>1</v>
      </c>
      <c r="I18" s="111">
        <v>0</v>
      </c>
      <c r="J18" s="111">
        <v>0</v>
      </c>
      <c r="K18" s="111">
        <v>10</v>
      </c>
      <c r="L18" s="111">
        <v>20</v>
      </c>
      <c r="M18" s="112">
        <v>6058</v>
      </c>
      <c r="N18" s="111">
        <v>606</v>
      </c>
      <c r="O18" s="111">
        <v>0</v>
      </c>
      <c r="P18" s="114">
        <v>2366</v>
      </c>
    </row>
    <row r="19" spans="1:16" x14ac:dyDescent="0.25">
      <c r="A19" s="35" t="s">
        <v>624</v>
      </c>
      <c r="B19" s="109">
        <v>63</v>
      </c>
      <c r="C19" s="109">
        <v>3</v>
      </c>
      <c r="D19" s="109">
        <v>9</v>
      </c>
      <c r="E19" s="109">
        <v>24</v>
      </c>
      <c r="F19" s="109">
        <v>40</v>
      </c>
      <c r="G19" s="109">
        <v>25.97</v>
      </c>
      <c r="H19" s="109">
        <v>0</v>
      </c>
      <c r="I19" s="109">
        <v>4.76</v>
      </c>
      <c r="J19" s="109">
        <v>14.29</v>
      </c>
      <c r="K19" s="109">
        <v>38.1</v>
      </c>
      <c r="L19" s="109">
        <v>63.49</v>
      </c>
      <c r="M19" s="110">
        <v>74100</v>
      </c>
      <c r="N19" s="110">
        <v>1176</v>
      </c>
      <c r="O19" s="110">
        <v>18705</v>
      </c>
      <c r="P19" s="113">
        <v>18193</v>
      </c>
    </row>
    <row r="20" spans="1:16" x14ac:dyDescent="0.25">
      <c r="A20" s="35" t="s">
        <v>625</v>
      </c>
      <c r="B20" s="111">
        <v>22</v>
      </c>
      <c r="C20" s="111">
        <v>0</v>
      </c>
      <c r="D20" s="111">
        <v>0</v>
      </c>
      <c r="E20" s="111">
        <v>1</v>
      </c>
      <c r="F20" s="111">
        <v>5</v>
      </c>
      <c r="G20" s="111">
        <v>54.05</v>
      </c>
      <c r="H20" s="111">
        <v>0</v>
      </c>
      <c r="I20" s="111">
        <v>0</v>
      </c>
      <c r="J20" s="111">
        <v>0</v>
      </c>
      <c r="K20" s="111">
        <v>4.55</v>
      </c>
      <c r="L20" s="111">
        <v>22.73</v>
      </c>
      <c r="M20" s="112">
        <v>3498</v>
      </c>
      <c r="N20" s="111">
        <v>159</v>
      </c>
      <c r="O20" s="111">
        <v>0</v>
      </c>
      <c r="P20" s="114">
        <v>8545</v>
      </c>
    </row>
    <row r="21" spans="1:16" x14ac:dyDescent="0.25">
      <c r="A21" s="35" t="s">
        <v>628</v>
      </c>
      <c r="B21" s="109">
        <v>51</v>
      </c>
      <c r="C21" s="109">
        <v>5</v>
      </c>
      <c r="D21" s="109">
        <v>13</v>
      </c>
      <c r="E21" s="109">
        <v>29</v>
      </c>
      <c r="F21" s="109">
        <v>36</v>
      </c>
      <c r="G21" s="109">
        <v>15.43</v>
      </c>
      <c r="H21" s="109">
        <v>0</v>
      </c>
      <c r="I21" s="109">
        <v>9.8000000000000007</v>
      </c>
      <c r="J21" s="109">
        <v>25.49</v>
      </c>
      <c r="K21" s="109">
        <v>56.86</v>
      </c>
      <c r="L21" s="109">
        <v>70.59</v>
      </c>
      <c r="M21" s="110">
        <v>94329</v>
      </c>
      <c r="N21" s="110">
        <v>1850</v>
      </c>
      <c r="O21" s="110">
        <v>39300</v>
      </c>
      <c r="P21" s="113">
        <v>15755</v>
      </c>
    </row>
    <row r="22" spans="1:16" x14ac:dyDescent="0.25">
      <c r="A22" s="35" t="s">
        <v>629</v>
      </c>
      <c r="B22" s="111">
        <v>2</v>
      </c>
      <c r="C22" s="111">
        <v>0</v>
      </c>
      <c r="D22" s="111">
        <v>0</v>
      </c>
      <c r="E22" s="111">
        <v>1</v>
      </c>
      <c r="F22" s="111">
        <v>1</v>
      </c>
      <c r="G22" s="111">
        <v>69</v>
      </c>
      <c r="H22" s="111">
        <v>0</v>
      </c>
      <c r="I22" s="111">
        <v>0</v>
      </c>
      <c r="J22" s="111">
        <v>0</v>
      </c>
      <c r="K22" s="111">
        <v>50</v>
      </c>
      <c r="L22" s="111">
        <v>50</v>
      </c>
      <c r="M22" s="111">
        <v>114</v>
      </c>
      <c r="N22" s="111">
        <v>57</v>
      </c>
      <c r="O22" s="111">
        <v>0</v>
      </c>
      <c r="P22" s="116">
        <v>671</v>
      </c>
    </row>
    <row r="23" spans="1:16" x14ac:dyDescent="0.25">
      <c r="A23" s="35" t="s">
        <v>631</v>
      </c>
      <c r="B23" s="109">
        <v>15</v>
      </c>
      <c r="C23" s="109">
        <v>0</v>
      </c>
      <c r="D23" s="109">
        <v>0</v>
      </c>
      <c r="E23" s="109">
        <v>2</v>
      </c>
      <c r="F23" s="109">
        <v>2</v>
      </c>
      <c r="G23" s="109">
        <v>47.27</v>
      </c>
      <c r="H23" s="109">
        <v>0</v>
      </c>
      <c r="I23" s="109">
        <v>0</v>
      </c>
      <c r="J23" s="109">
        <v>0</v>
      </c>
      <c r="K23" s="109">
        <v>13.33</v>
      </c>
      <c r="L23" s="109">
        <v>13.33</v>
      </c>
      <c r="M23" s="110">
        <v>10435</v>
      </c>
      <c r="N23" s="109">
        <v>696</v>
      </c>
      <c r="O23" s="109">
        <v>0</v>
      </c>
      <c r="P23" s="113">
        <v>4194</v>
      </c>
    </row>
    <row r="24" spans="1:16" x14ac:dyDescent="0.25">
      <c r="A24" s="35" t="s">
        <v>633</v>
      </c>
      <c r="B24" s="111">
        <v>7</v>
      </c>
      <c r="C24" s="111">
        <v>0</v>
      </c>
      <c r="D24" s="111">
        <v>0</v>
      </c>
      <c r="E24" s="111">
        <v>1</v>
      </c>
      <c r="F24" s="111">
        <v>4</v>
      </c>
      <c r="G24" s="111">
        <v>45</v>
      </c>
      <c r="H24" s="111">
        <v>1</v>
      </c>
      <c r="I24" s="111">
        <v>0</v>
      </c>
      <c r="J24" s="111">
        <v>0</v>
      </c>
      <c r="K24" s="111">
        <v>14.29</v>
      </c>
      <c r="L24" s="111">
        <v>57.14</v>
      </c>
      <c r="M24" s="111">
        <v>515</v>
      </c>
      <c r="N24" s="111">
        <v>74</v>
      </c>
      <c r="O24" s="111">
        <v>0</v>
      </c>
      <c r="P24" s="114">
        <v>1654</v>
      </c>
    </row>
    <row r="25" spans="1:16" x14ac:dyDescent="0.25">
      <c r="A25" s="35" t="s">
        <v>635</v>
      </c>
      <c r="B25" s="109">
        <v>6</v>
      </c>
      <c r="C25" s="109">
        <v>0</v>
      </c>
      <c r="D25" s="109">
        <v>0</v>
      </c>
      <c r="E25" s="109">
        <v>1</v>
      </c>
      <c r="F25" s="109">
        <v>1</v>
      </c>
      <c r="G25" s="109">
        <v>56.33</v>
      </c>
      <c r="H25" s="109">
        <v>0</v>
      </c>
      <c r="I25" s="109">
        <v>0</v>
      </c>
      <c r="J25" s="109">
        <v>0</v>
      </c>
      <c r="K25" s="109">
        <v>16.670000000000002</v>
      </c>
      <c r="L25" s="109">
        <v>16.670000000000002</v>
      </c>
      <c r="M25" s="109">
        <v>762</v>
      </c>
      <c r="N25" s="109">
        <v>127</v>
      </c>
      <c r="O25" s="109">
        <v>0</v>
      </c>
      <c r="P25" s="113">
        <v>2225</v>
      </c>
    </row>
    <row r="26" spans="1:16" x14ac:dyDescent="0.25">
      <c r="A26" s="35" t="s">
        <v>637</v>
      </c>
      <c r="B26" s="111">
        <v>23</v>
      </c>
      <c r="C26" s="111">
        <v>0</v>
      </c>
      <c r="D26" s="111">
        <v>1</v>
      </c>
      <c r="E26" s="111">
        <v>9</v>
      </c>
      <c r="F26" s="111">
        <v>13</v>
      </c>
      <c r="G26" s="111">
        <v>26.7</v>
      </c>
      <c r="H26" s="111">
        <v>0</v>
      </c>
      <c r="I26" s="111">
        <v>0</v>
      </c>
      <c r="J26" s="111">
        <v>4.3499999999999996</v>
      </c>
      <c r="K26" s="111">
        <v>39.130000000000003</v>
      </c>
      <c r="L26" s="111">
        <v>56.52</v>
      </c>
      <c r="M26" s="112">
        <v>15868</v>
      </c>
      <c r="N26" s="111">
        <v>690</v>
      </c>
      <c r="O26" s="111">
        <v>0</v>
      </c>
      <c r="P26" s="114">
        <v>7259</v>
      </c>
    </row>
    <row r="27" spans="1:16" x14ac:dyDescent="0.25">
      <c r="A27" s="35" t="s">
        <v>638</v>
      </c>
      <c r="B27" s="109">
        <v>22</v>
      </c>
      <c r="C27" s="109">
        <v>0</v>
      </c>
      <c r="D27" s="109">
        <v>0</v>
      </c>
      <c r="E27" s="109">
        <v>1</v>
      </c>
      <c r="F27" s="109">
        <v>2</v>
      </c>
      <c r="G27" s="109">
        <v>43.77</v>
      </c>
      <c r="H27" s="109">
        <v>0</v>
      </c>
      <c r="I27" s="109">
        <v>0</v>
      </c>
      <c r="J27" s="109">
        <v>0</v>
      </c>
      <c r="K27" s="109">
        <v>4.55</v>
      </c>
      <c r="L27" s="109">
        <v>9.09</v>
      </c>
      <c r="M27" s="110">
        <v>8427</v>
      </c>
      <c r="N27" s="109">
        <v>383</v>
      </c>
      <c r="O27" s="109">
        <v>0</v>
      </c>
      <c r="P27" s="113">
        <v>6959</v>
      </c>
    </row>
    <row r="28" spans="1:16" x14ac:dyDescent="0.25">
      <c r="A28" s="35" t="s">
        <v>639</v>
      </c>
      <c r="B28" s="111">
        <v>21</v>
      </c>
      <c r="C28" s="111">
        <v>0</v>
      </c>
      <c r="D28" s="111">
        <v>1</v>
      </c>
      <c r="E28" s="111">
        <v>4</v>
      </c>
      <c r="F28" s="111">
        <v>10</v>
      </c>
      <c r="G28" s="111">
        <v>28.19</v>
      </c>
      <c r="H28" s="111">
        <v>0</v>
      </c>
      <c r="I28" s="111">
        <v>0</v>
      </c>
      <c r="J28" s="111">
        <v>4.76</v>
      </c>
      <c r="K28" s="111">
        <v>19.05</v>
      </c>
      <c r="L28" s="111">
        <v>47.62</v>
      </c>
      <c r="M28" s="112">
        <v>34924</v>
      </c>
      <c r="N28" s="112">
        <v>1663</v>
      </c>
      <c r="O28" s="111">
        <v>0</v>
      </c>
      <c r="P28" s="114">
        <v>5905</v>
      </c>
    </row>
    <row r="29" spans="1:16" x14ac:dyDescent="0.25">
      <c r="A29" s="35" t="s">
        <v>643</v>
      </c>
      <c r="B29" s="109">
        <v>23</v>
      </c>
      <c r="C29" s="109">
        <v>0</v>
      </c>
      <c r="D29" s="109">
        <v>0</v>
      </c>
      <c r="E29" s="109">
        <v>2</v>
      </c>
      <c r="F29" s="109">
        <v>6</v>
      </c>
      <c r="G29" s="109">
        <v>36.22</v>
      </c>
      <c r="H29" s="109">
        <v>0</v>
      </c>
      <c r="I29" s="109">
        <v>0</v>
      </c>
      <c r="J29" s="109">
        <v>0</v>
      </c>
      <c r="K29" s="109">
        <v>8.6999999999999993</v>
      </c>
      <c r="L29" s="109">
        <v>26.09</v>
      </c>
      <c r="M29" s="110">
        <v>10577</v>
      </c>
      <c r="N29" s="109">
        <v>460</v>
      </c>
      <c r="O29" s="109">
        <v>0</v>
      </c>
      <c r="P29" s="113">
        <v>8098</v>
      </c>
    </row>
    <row r="30" spans="1:16" x14ac:dyDescent="0.25">
      <c r="A30" s="35" t="s">
        <v>644</v>
      </c>
      <c r="B30" s="111">
        <v>26</v>
      </c>
      <c r="C30" s="111">
        <v>0</v>
      </c>
      <c r="D30" s="111">
        <v>2</v>
      </c>
      <c r="E30" s="111">
        <v>7</v>
      </c>
      <c r="F30" s="111">
        <v>15</v>
      </c>
      <c r="G30" s="111">
        <v>29.54</v>
      </c>
      <c r="H30" s="111">
        <v>2</v>
      </c>
      <c r="I30" s="111">
        <v>0</v>
      </c>
      <c r="J30" s="111">
        <v>7.69</v>
      </c>
      <c r="K30" s="111">
        <v>26.92</v>
      </c>
      <c r="L30" s="111">
        <v>57.69</v>
      </c>
      <c r="M30" s="112">
        <v>26840</v>
      </c>
      <c r="N30" s="112">
        <v>1032</v>
      </c>
      <c r="O30" s="111">
        <v>0</v>
      </c>
      <c r="P30" s="114">
        <v>6731</v>
      </c>
    </row>
    <row r="31" spans="1:16" x14ac:dyDescent="0.25">
      <c r="A31" s="35" t="s">
        <v>645</v>
      </c>
      <c r="B31" s="109">
        <v>4</v>
      </c>
      <c r="C31" s="109">
        <v>0</v>
      </c>
      <c r="D31" s="109">
        <v>0</v>
      </c>
      <c r="E31" s="109">
        <v>1</v>
      </c>
      <c r="F31" s="109">
        <v>1</v>
      </c>
      <c r="G31" s="109">
        <v>42</v>
      </c>
      <c r="H31" s="109">
        <v>0</v>
      </c>
      <c r="I31" s="109">
        <v>0</v>
      </c>
      <c r="J31" s="109">
        <v>0</v>
      </c>
      <c r="K31" s="109">
        <v>25</v>
      </c>
      <c r="L31" s="109">
        <v>25</v>
      </c>
      <c r="M31" s="110">
        <v>2990</v>
      </c>
      <c r="N31" s="109">
        <v>748</v>
      </c>
      <c r="O31" s="109">
        <v>0</v>
      </c>
      <c r="P31" s="113">
        <v>1191</v>
      </c>
    </row>
    <row r="32" spans="1:16" x14ac:dyDescent="0.25">
      <c r="A32" s="35" t="s">
        <v>649</v>
      </c>
      <c r="B32" s="111">
        <v>28</v>
      </c>
      <c r="C32" s="111">
        <v>0</v>
      </c>
      <c r="D32" s="111">
        <v>3</v>
      </c>
      <c r="E32" s="111">
        <v>11</v>
      </c>
      <c r="F32" s="111">
        <v>20</v>
      </c>
      <c r="G32" s="111">
        <v>14.89</v>
      </c>
      <c r="H32" s="111">
        <v>0</v>
      </c>
      <c r="I32" s="111">
        <v>0</v>
      </c>
      <c r="J32" s="111">
        <v>10.71</v>
      </c>
      <c r="K32" s="111">
        <v>39.29</v>
      </c>
      <c r="L32" s="111">
        <v>71.430000000000007</v>
      </c>
      <c r="M32" s="112">
        <v>33600</v>
      </c>
      <c r="N32" s="112">
        <v>1200</v>
      </c>
      <c r="O32" s="111">
        <v>0</v>
      </c>
      <c r="P32" s="114">
        <v>8225</v>
      </c>
    </row>
    <row r="33" spans="1:16" x14ac:dyDescent="0.25">
      <c r="A33" s="35" t="s">
        <v>650</v>
      </c>
      <c r="B33" s="109">
        <v>18</v>
      </c>
      <c r="C33" s="109">
        <v>0</v>
      </c>
      <c r="D33" s="109">
        <v>3</v>
      </c>
      <c r="E33" s="109">
        <v>8</v>
      </c>
      <c r="F33" s="109">
        <v>14</v>
      </c>
      <c r="G33" s="109">
        <v>15.17</v>
      </c>
      <c r="H33" s="109">
        <v>0</v>
      </c>
      <c r="I33" s="109">
        <v>0</v>
      </c>
      <c r="J33" s="109">
        <v>16.670000000000002</v>
      </c>
      <c r="K33" s="109">
        <v>44.44</v>
      </c>
      <c r="L33" s="109">
        <v>77.78</v>
      </c>
      <c r="M33" s="110">
        <v>58654</v>
      </c>
      <c r="N33" s="110">
        <v>3259</v>
      </c>
      <c r="O33" s="109">
        <v>0</v>
      </c>
      <c r="P33" s="113">
        <v>4738</v>
      </c>
    </row>
    <row r="34" spans="1:16" x14ac:dyDescent="0.25">
      <c r="A34" s="35" t="s">
        <v>651</v>
      </c>
      <c r="B34" s="111">
        <v>18</v>
      </c>
      <c r="C34" s="111">
        <v>0</v>
      </c>
      <c r="D34" s="111">
        <v>0</v>
      </c>
      <c r="E34" s="111">
        <v>6</v>
      </c>
      <c r="F34" s="111">
        <v>12</v>
      </c>
      <c r="G34" s="111">
        <v>18.059999999999999</v>
      </c>
      <c r="H34" s="111">
        <v>0</v>
      </c>
      <c r="I34" s="111">
        <v>0</v>
      </c>
      <c r="J34" s="111">
        <v>0</v>
      </c>
      <c r="K34" s="111">
        <v>33.33</v>
      </c>
      <c r="L34" s="111">
        <v>66.67</v>
      </c>
      <c r="M34" s="112">
        <v>18217</v>
      </c>
      <c r="N34" s="112">
        <v>1012</v>
      </c>
      <c r="O34" s="111">
        <v>0</v>
      </c>
      <c r="P34" s="114">
        <v>5160</v>
      </c>
    </row>
    <row r="35" spans="1:16" x14ac:dyDescent="0.25">
      <c r="A35" s="35" t="s">
        <v>653</v>
      </c>
      <c r="B35" s="109">
        <v>27</v>
      </c>
      <c r="C35" s="109">
        <v>1</v>
      </c>
      <c r="D35" s="109">
        <v>3</v>
      </c>
      <c r="E35" s="109">
        <v>8</v>
      </c>
      <c r="F35" s="109">
        <v>16</v>
      </c>
      <c r="G35" s="109">
        <v>22</v>
      </c>
      <c r="H35" s="109">
        <v>0</v>
      </c>
      <c r="I35" s="109">
        <v>3.7</v>
      </c>
      <c r="J35" s="109">
        <v>11.11</v>
      </c>
      <c r="K35" s="109">
        <v>29.63</v>
      </c>
      <c r="L35" s="109">
        <v>59.26</v>
      </c>
      <c r="M35" s="110">
        <v>26275</v>
      </c>
      <c r="N35" s="109">
        <v>973</v>
      </c>
      <c r="O35" s="110">
        <v>3065</v>
      </c>
      <c r="P35" s="113">
        <v>8377</v>
      </c>
    </row>
    <row r="36" spans="1:16" x14ac:dyDescent="0.25">
      <c r="A36" s="35" t="s">
        <v>659</v>
      </c>
      <c r="B36" s="111">
        <v>8</v>
      </c>
      <c r="C36" s="111">
        <v>0</v>
      </c>
      <c r="D36" s="111">
        <v>0</v>
      </c>
      <c r="E36" s="111">
        <v>1</v>
      </c>
      <c r="F36" s="111">
        <v>2</v>
      </c>
      <c r="G36" s="111">
        <v>44</v>
      </c>
      <c r="H36" s="111">
        <v>1</v>
      </c>
      <c r="I36" s="111">
        <v>0</v>
      </c>
      <c r="J36" s="111">
        <v>0</v>
      </c>
      <c r="K36" s="111">
        <v>12.5</v>
      </c>
      <c r="L36" s="111">
        <v>25</v>
      </c>
      <c r="M36" s="112">
        <v>8486</v>
      </c>
      <c r="N36" s="112">
        <v>1061</v>
      </c>
      <c r="O36" s="111">
        <v>0</v>
      </c>
      <c r="P36" s="114">
        <v>1821</v>
      </c>
    </row>
    <row r="37" spans="1:16" x14ac:dyDescent="0.25">
      <c r="A37" s="35" t="s">
        <v>660</v>
      </c>
      <c r="B37" s="109">
        <v>4</v>
      </c>
      <c r="C37" s="109">
        <v>0</v>
      </c>
      <c r="D37" s="109">
        <v>0</v>
      </c>
      <c r="E37" s="109">
        <v>1</v>
      </c>
      <c r="F37" s="109">
        <v>3</v>
      </c>
      <c r="G37" s="109">
        <v>33.5</v>
      </c>
      <c r="H37" s="109">
        <v>0</v>
      </c>
      <c r="I37" s="109">
        <v>0</v>
      </c>
      <c r="J37" s="109">
        <v>0</v>
      </c>
      <c r="K37" s="109">
        <v>25</v>
      </c>
      <c r="L37" s="109">
        <v>75</v>
      </c>
      <c r="M37" s="110">
        <v>2080</v>
      </c>
      <c r="N37" s="109">
        <v>520</v>
      </c>
      <c r="O37" s="109">
        <v>0</v>
      </c>
      <c r="P37" s="113">
        <v>1548</v>
      </c>
    </row>
    <row r="38" spans="1:16" x14ac:dyDescent="0.25">
      <c r="A38" s="35" t="s">
        <v>661</v>
      </c>
      <c r="B38" s="111">
        <v>4</v>
      </c>
      <c r="C38" s="111">
        <v>0</v>
      </c>
      <c r="D38" s="111">
        <v>0</v>
      </c>
      <c r="E38" s="111">
        <v>1</v>
      </c>
      <c r="F38" s="111">
        <v>1</v>
      </c>
      <c r="G38" s="111">
        <v>55.5</v>
      </c>
      <c r="H38" s="111">
        <v>0</v>
      </c>
      <c r="I38" s="111">
        <v>0</v>
      </c>
      <c r="J38" s="111">
        <v>0</v>
      </c>
      <c r="K38" s="111">
        <v>25</v>
      </c>
      <c r="L38" s="111">
        <v>25</v>
      </c>
      <c r="M38" s="112">
        <v>1255</v>
      </c>
      <c r="N38" s="111">
        <v>314</v>
      </c>
      <c r="O38" s="111">
        <v>0</v>
      </c>
      <c r="P38" s="114">
        <v>1338</v>
      </c>
    </row>
    <row r="39" spans="1:16" x14ac:dyDescent="0.25">
      <c r="A39" s="35" t="s">
        <v>663</v>
      </c>
      <c r="B39" s="109">
        <v>17</v>
      </c>
      <c r="C39" s="109">
        <v>0</v>
      </c>
      <c r="D39" s="109">
        <v>1</v>
      </c>
      <c r="E39" s="109">
        <v>5</v>
      </c>
      <c r="F39" s="109">
        <v>11</v>
      </c>
      <c r="G39" s="109">
        <v>20.18</v>
      </c>
      <c r="H39" s="109">
        <v>0</v>
      </c>
      <c r="I39" s="109">
        <v>0</v>
      </c>
      <c r="J39" s="109">
        <v>5.88</v>
      </c>
      <c r="K39" s="109">
        <v>29.41</v>
      </c>
      <c r="L39" s="109">
        <v>64.709999999999994</v>
      </c>
      <c r="M39" s="110">
        <v>28523</v>
      </c>
      <c r="N39" s="110">
        <v>1678</v>
      </c>
      <c r="O39" s="109">
        <v>0</v>
      </c>
      <c r="P39" s="113">
        <v>4524</v>
      </c>
    </row>
    <row r="40" spans="1:16" x14ac:dyDescent="0.25">
      <c r="A40" s="35" t="s">
        <v>665</v>
      </c>
      <c r="B40" s="111">
        <v>19</v>
      </c>
      <c r="C40" s="111">
        <v>2</v>
      </c>
      <c r="D40" s="111">
        <v>2</v>
      </c>
      <c r="E40" s="111">
        <v>11</v>
      </c>
      <c r="F40" s="111">
        <v>17</v>
      </c>
      <c r="G40" s="111">
        <v>10.95</v>
      </c>
      <c r="H40" s="111">
        <v>0</v>
      </c>
      <c r="I40" s="111">
        <v>10.53</v>
      </c>
      <c r="J40" s="111">
        <v>10.53</v>
      </c>
      <c r="K40" s="111">
        <v>57.89</v>
      </c>
      <c r="L40" s="111">
        <v>89.47</v>
      </c>
      <c r="M40" s="112">
        <v>59844</v>
      </c>
      <c r="N40" s="112">
        <v>3150</v>
      </c>
      <c r="O40" s="112">
        <v>23000</v>
      </c>
      <c r="P40" s="114">
        <v>4807</v>
      </c>
    </row>
    <row r="41" spans="1:16" x14ac:dyDescent="0.25">
      <c r="A41" s="35" t="s">
        <v>666</v>
      </c>
      <c r="B41" s="109">
        <v>14</v>
      </c>
      <c r="C41" s="109">
        <v>0</v>
      </c>
      <c r="D41" s="109">
        <v>0</v>
      </c>
      <c r="E41" s="109">
        <v>1</v>
      </c>
      <c r="F41" s="109">
        <v>4</v>
      </c>
      <c r="G41" s="109">
        <v>47.14</v>
      </c>
      <c r="H41" s="109">
        <v>0</v>
      </c>
      <c r="I41" s="109">
        <v>0</v>
      </c>
      <c r="J41" s="109">
        <v>0</v>
      </c>
      <c r="K41" s="109">
        <v>7.14</v>
      </c>
      <c r="L41" s="109">
        <v>28.57</v>
      </c>
      <c r="M41" s="110">
        <v>4335</v>
      </c>
      <c r="N41" s="109">
        <v>310</v>
      </c>
      <c r="O41" s="109">
        <v>0</v>
      </c>
      <c r="P41" s="113">
        <v>5193</v>
      </c>
    </row>
    <row r="42" spans="1:16" x14ac:dyDescent="0.25">
      <c r="A42" s="35" t="s">
        <v>669</v>
      </c>
      <c r="B42" s="111">
        <v>17</v>
      </c>
      <c r="C42" s="111">
        <v>0</v>
      </c>
      <c r="D42" s="111">
        <v>0</v>
      </c>
      <c r="E42" s="111">
        <v>4</v>
      </c>
      <c r="F42" s="111">
        <v>7</v>
      </c>
      <c r="G42" s="111">
        <v>31.06</v>
      </c>
      <c r="H42" s="111">
        <v>0</v>
      </c>
      <c r="I42" s="111">
        <v>0</v>
      </c>
      <c r="J42" s="111">
        <v>0</v>
      </c>
      <c r="K42" s="111">
        <v>23.53</v>
      </c>
      <c r="L42" s="111">
        <v>41.18</v>
      </c>
      <c r="M42" s="112">
        <v>10552</v>
      </c>
      <c r="N42" s="111">
        <v>621</v>
      </c>
      <c r="O42" s="111">
        <v>0</v>
      </c>
      <c r="P42" s="114">
        <v>5515</v>
      </c>
    </row>
    <row r="43" spans="1:16" x14ac:dyDescent="0.25">
      <c r="A43" s="35" t="s">
        <v>672</v>
      </c>
      <c r="B43" s="109">
        <v>8</v>
      </c>
      <c r="C43" s="109">
        <v>0</v>
      </c>
      <c r="D43" s="109">
        <v>0</v>
      </c>
      <c r="E43" s="109">
        <v>1</v>
      </c>
      <c r="F43" s="109">
        <v>2</v>
      </c>
      <c r="G43" s="109">
        <v>53.5</v>
      </c>
      <c r="H43" s="109">
        <v>0</v>
      </c>
      <c r="I43" s="109">
        <v>0</v>
      </c>
      <c r="J43" s="109">
        <v>0</v>
      </c>
      <c r="K43" s="109">
        <v>12.5</v>
      </c>
      <c r="L43" s="109">
        <v>25</v>
      </c>
      <c r="M43" s="110">
        <v>2369</v>
      </c>
      <c r="N43" s="109">
        <v>296</v>
      </c>
      <c r="O43" s="109">
        <v>0</v>
      </c>
      <c r="P43" s="113">
        <v>2100</v>
      </c>
    </row>
    <row r="44" spans="1:16" x14ac:dyDescent="0.25">
      <c r="A44" s="35" t="s">
        <v>674</v>
      </c>
      <c r="B44" s="111">
        <v>17</v>
      </c>
      <c r="C44" s="111">
        <v>0</v>
      </c>
      <c r="D44" s="111">
        <v>0</v>
      </c>
      <c r="E44" s="111">
        <v>3</v>
      </c>
      <c r="F44" s="111">
        <v>6</v>
      </c>
      <c r="G44" s="111">
        <v>48.65</v>
      </c>
      <c r="H44" s="111">
        <v>1</v>
      </c>
      <c r="I44" s="111">
        <v>0</v>
      </c>
      <c r="J44" s="111">
        <v>0</v>
      </c>
      <c r="K44" s="111">
        <v>17.649999999999999</v>
      </c>
      <c r="L44" s="111">
        <v>35.29</v>
      </c>
      <c r="M44" s="112">
        <v>6154</v>
      </c>
      <c r="N44" s="111">
        <v>362</v>
      </c>
      <c r="O44" s="111">
        <v>0</v>
      </c>
      <c r="P44" s="114">
        <v>4704</v>
      </c>
    </row>
    <row r="45" spans="1:16" x14ac:dyDescent="0.25">
      <c r="A45" s="35" t="s">
        <v>675</v>
      </c>
      <c r="B45" s="109">
        <v>10</v>
      </c>
      <c r="C45" s="109">
        <v>0</v>
      </c>
      <c r="D45" s="109">
        <v>0</v>
      </c>
      <c r="E45" s="109">
        <v>1</v>
      </c>
      <c r="F45" s="109">
        <v>1</v>
      </c>
      <c r="G45" s="109">
        <v>80.099999999999994</v>
      </c>
      <c r="H45" s="109">
        <v>0</v>
      </c>
      <c r="I45" s="109">
        <v>0</v>
      </c>
      <c r="J45" s="109">
        <v>0</v>
      </c>
      <c r="K45" s="109">
        <v>10</v>
      </c>
      <c r="L45" s="109">
        <v>10</v>
      </c>
      <c r="M45" s="109">
        <v>958</v>
      </c>
      <c r="N45" s="109">
        <v>96</v>
      </c>
      <c r="O45" s="109">
        <v>0</v>
      </c>
      <c r="P45" s="113">
        <v>2617</v>
      </c>
    </row>
    <row r="46" spans="1:16" x14ac:dyDescent="0.25">
      <c r="A46" s="35" t="s">
        <v>678</v>
      </c>
      <c r="B46" s="111">
        <v>7</v>
      </c>
      <c r="C46" s="111">
        <v>0</v>
      </c>
      <c r="D46" s="111">
        <v>1</v>
      </c>
      <c r="E46" s="111">
        <v>1</v>
      </c>
      <c r="F46" s="111">
        <v>2</v>
      </c>
      <c r="G46" s="111">
        <v>42</v>
      </c>
      <c r="H46" s="111">
        <v>0</v>
      </c>
      <c r="I46" s="111">
        <v>0</v>
      </c>
      <c r="J46" s="111">
        <v>14.29</v>
      </c>
      <c r="K46" s="111">
        <v>14.29</v>
      </c>
      <c r="L46" s="111">
        <v>28.57</v>
      </c>
      <c r="M46" s="112">
        <v>1297</v>
      </c>
      <c r="N46" s="111">
        <v>185</v>
      </c>
      <c r="O46" s="111">
        <v>0</v>
      </c>
      <c r="P46" s="114">
        <v>2266</v>
      </c>
    </row>
    <row r="47" spans="1:16" x14ac:dyDescent="0.25">
      <c r="A47" s="35" t="s">
        <v>683</v>
      </c>
      <c r="B47" s="109">
        <v>10</v>
      </c>
      <c r="C47" s="109">
        <v>0</v>
      </c>
      <c r="D47" s="109">
        <v>1</v>
      </c>
      <c r="E47" s="109">
        <v>2</v>
      </c>
      <c r="F47" s="109">
        <v>2</v>
      </c>
      <c r="G47" s="109">
        <v>41.2</v>
      </c>
      <c r="H47" s="109">
        <v>0</v>
      </c>
      <c r="I47" s="109">
        <v>0</v>
      </c>
      <c r="J47" s="109">
        <v>10</v>
      </c>
      <c r="K47" s="109">
        <v>20</v>
      </c>
      <c r="L47" s="109">
        <v>20</v>
      </c>
      <c r="M47" s="110">
        <v>1674</v>
      </c>
      <c r="N47" s="109">
        <v>167</v>
      </c>
      <c r="O47" s="109">
        <v>0</v>
      </c>
      <c r="P47" s="113">
        <v>3265</v>
      </c>
    </row>
    <row r="48" spans="1:16" x14ac:dyDescent="0.25">
      <c r="A48" s="35" t="s">
        <v>684</v>
      </c>
      <c r="B48" s="111">
        <v>12</v>
      </c>
      <c r="C48" s="111">
        <v>1</v>
      </c>
      <c r="D48" s="111">
        <v>1</v>
      </c>
      <c r="E48" s="111">
        <v>2</v>
      </c>
      <c r="F48" s="111">
        <v>2</v>
      </c>
      <c r="G48" s="111">
        <v>48.42</v>
      </c>
      <c r="H48" s="111">
        <v>0</v>
      </c>
      <c r="I48" s="111">
        <v>8.33</v>
      </c>
      <c r="J48" s="111">
        <v>8.33</v>
      </c>
      <c r="K48" s="111">
        <v>16.670000000000002</v>
      </c>
      <c r="L48" s="111">
        <v>16.670000000000002</v>
      </c>
      <c r="M48" s="112">
        <v>21118</v>
      </c>
      <c r="N48" s="112">
        <v>1760</v>
      </c>
      <c r="O48" s="112">
        <v>12650</v>
      </c>
      <c r="P48" s="114">
        <v>3314</v>
      </c>
    </row>
    <row r="49" spans="1:16" x14ac:dyDescent="0.25">
      <c r="A49" s="35" t="s">
        <v>686</v>
      </c>
      <c r="B49" s="109">
        <v>9</v>
      </c>
      <c r="C49" s="109">
        <v>0</v>
      </c>
      <c r="D49" s="109">
        <v>0</v>
      </c>
      <c r="E49" s="109">
        <v>1</v>
      </c>
      <c r="F49" s="109">
        <v>2</v>
      </c>
      <c r="G49" s="109">
        <v>36.44</v>
      </c>
      <c r="H49" s="109">
        <v>0</v>
      </c>
      <c r="I49" s="109">
        <v>0</v>
      </c>
      <c r="J49" s="109">
        <v>0</v>
      </c>
      <c r="K49" s="109">
        <v>11.11</v>
      </c>
      <c r="L49" s="109">
        <v>22.22</v>
      </c>
      <c r="M49" s="110">
        <v>1167</v>
      </c>
      <c r="N49" s="109">
        <v>130</v>
      </c>
      <c r="O49" s="109">
        <v>0</v>
      </c>
      <c r="P49" s="113">
        <v>3477</v>
      </c>
    </row>
    <row r="50" spans="1:16" x14ac:dyDescent="0.25">
      <c r="A50" s="35" t="s">
        <v>688</v>
      </c>
      <c r="B50" s="111">
        <v>19</v>
      </c>
      <c r="C50" s="111">
        <v>0</v>
      </c>
      <c r="D50" s="111">
        <v>1</v>
      </c>
      <c r="E50" s="111">
        <v>3</v>
      </c>
      <c r="F50" s="111">
        <v>3</v>
      </c>
      <c r="G50" s="111">
        <v>43.68</v>
      </c>
      <c r="H50" s="111">
        <v>0</v>
      </c>
      <c r="I50" s="111">
        <v>0</v>
      </c>
      <c r="J50" s="111">
        <v>5.26</v>
      </c>
      <c r="K50" s="111">
        <v>15.79</v>
      </c>
      <c r="L50" s="111">
        <v>15.79</v>
      </c>
      <c r="M50" s="112">
        <v>7043</v>
      </c>
      <c r="N50" s="111">
        <v>371</v>
      </c>
      <c r="O50" s="111">
        <v>0</v>
      </c>
      <c r="P50" s="114">
        <v>6129</v>
      </c>
    </row>
    <row r="51" spans="1:16" x14ac:dyDescent="0.25">
      <c r="A51" s="35" t="s">
        <v>689</v>
      </c>
      <c r="B51" s="109">
        <v>8</v>
      </c>
      <c r="C51" s="109">
        <v>0</v>
      </c>
      <c r="D51" s="109">
        <v>0</v>
      </c>
      <c r="E51" s="109">
        <v>1</v>
      </c>
      <c r="F51" s="109">
        <v>1</v>
      </c>
      <c r="G51" s="109">
        <v>44.13</v>
      </c>
      <c r="H51" s="109">
        <v>0</v>
      </c>
      <c r="I51" s="109">
        <v>0</v>
      </c>
      <c r="J51" s="109">
        <v>0</v>
      </c>
      <c r="K51" s="109">
        <v>12.5</v>
      </c>
      <c r="L51" s="109">
        <v>12.5</v>
      </c>
      <c r="M51" s="110">
        <v>5254</v>
      </c>
      <c r="N51" s="109">
        <v>657</v>
      </c>
      <c r="O51" s="109">
        <v>0</v>
      </c>
      <c r="P51" s="113">
        <v>2009</v>
      </c>
    </row>
    <row r="52" spans="1:16" x14ac:dyDescent="0.25">
      <c r="A52" s="35" t="s">
        <v>690</v>
      </c>
      <c r="B52" s="111">
        <v>10</v>
      </c>
      <c r="C52" s="111">
        <v>0</v>
      </c>
      <c r="D52" s="111">
        <v>2</v>
      </c>
      <c r="E52" s="111">
        <v>6</v>
      </c>
      <c r="F52" s="111">
        <v>7</v>
      </c>
      <c r="G52" s="111">
        <v>27.1</v>
      </c>
      <c r="H52" s="111">
        <v>1</v>
      </c>
      <c r="I52" s="111">
        <v>0</v>
      </c>
      <c r="J52" s="111">
        <v>20</v>
      </c>
      <c r="K52" s="111">
        <v>60</v>
      </c>
      <c r="L52" s="111">
        <v>70</v>
      </c>
      <c r="M52" s="112">
        <v>6380</v>
      </c>
      <c r="N52" s="111">
        <v>638</v>
      </c>
      <c r="O52" s="111">
        <v>0</v>
      </c>
      <c r="P52" s="114">
        <v>3628</v>
      </c>
    </row>
    <row r="53" spans="1:16" x14ac:dyDescent="0.25">
      <c r="A53" s="35" t="s">
        <v>692</v>
      </c>
      <c r="B53" s="109">
        <v>16</v>
      </c>
      <c r="C53" s="109">
        <v>0</v>
      </c>
      <c r="D53" s="109">
        <v>0</v>
      </c>
      <c r="E53" s="109">
        <v>1</v>
      </c>
      <c r="F53" s="109">
        <v>5</v>
      </c>
      <c r="G53" s="109">
        <v>48.69</v>
      </c>
      <c r="H53" s="109">
        <v>1</v>
      </c>
      <c r="I53" s="109">
        <v>0</v>
      </c>
      <c r="J53" s="109">
        <v>0</v>
      </c>
      <c r="K53" s="109">
        <v>6.25</v>
      </c>
      <c r="L53" s="109">
        <v>31.25</v>
      </c>
      <c r="M53" s="110">
        <v>4567</v>
      </c>
      <c r="N53" s="109">
        <v>285</v>
      </c>
      <c r="O53" s="109">
        <v>0</v>
      </c>
      <c r="P53" s="113">
        <v>4962</v>
      </c>
    </row>
    <row r="54" spans="1:16" x14ac:dyDescent="0.25">
      <c r="A54" s="35" t="s">
        <v>697</v>
      </c>
      <c r="B54" s="111">
        <v>9</v>
      </c>
      <c r="C54" s="111">
        <v>0</v>
      </c>
      <c r="D54" s="111">
        <v>0</v>
      </c>
      <c r="E54" s="111">
        <v>1</v>
      </c>
      <c r="F54" s="111">
        <v>4</v>
      </c>
      <c r="G54" s="111">
        <v>45.11</v>
      </c>
      <c r="H54" s="111">
        <v>1</v>
      </c>
      <c r="I54" s="111">
        <v>0</v>
      </c>
      <c r="J54" s="111">
        <v>0</v>
      </c>
      <c r="K54" s="111">
        <v>11.11</v>
      </c>
      <c r="L54" s="111">
        <v>44.44</v>
      </c>
      <c r="M54" s="112">
        <v>2367</v>
      </c>
      <c r="N54" s="111">
        <v>263</v>
      </c>
      <c r="O54" s="111">
        <v>0</v>
      </c>
      <c r="P54" s="114">
        <v>2473</v>
      </c>
    </row>
    <row r="55" spans="1:16" x14ac:dyDescent="0.25">
      <c r="A55" s="35" t="s">
        <v>699</v>
      </c>
      <c r="B55" s="109">
        <v>4</v>
      </c>
      <c r="C55" s="109">
        <v>0</v>
      </c>
      <c r="D55" s="109">
        <v>1</v>
      </c>
      <c r="E55" s="109">
        <v>2</v>
      </c>
      <c r="F55" s="109">
        <v>3</v>
      </c>
      <c r="G55" s="109">
        <v>14</v>
      </c>
      <c r="H55" s="109">
        <v>0</v>
      </c>
      <c r="I55" s="109">
        <v>0</v>
      </c>
      <c r="J55" s="109">
        <v>25</v>
      </c>
      <c r="K55" s="109">
        <v>50</v>
      </c>
      <c r="L55" s="109">
        <v>75</v>
      </c>
      <c r="M55" s="110">
        <v>7688</v>
      </c>
      <c r="N55" s="110">
        <v>1922</v>
      </c>
      <c r="O55" s="109">
        <v>0</v>
      </c>
      <c r="P55" s="113">
        <v>1249</v>
      </c>
    </row>
    <row r="56" spans="1:16" x14ac:dyDescent="0.25">
      <c r="A56" s="35" t="s">
        <v>700</v>
      </c>
      <c r="B56" s="111">
        <v>10</v>
      </c>
      <c r="C56" s="111">
        <v>0</v>
      </c>
      <c r="D56" s="111">
        <v>0</v>
      </c>
      <c r="E56" s="111">
        <v>2</v>
      </c>
      <c r="F56" s="111">
        <v>3</v>
      </c>
      <c r="G56" s="111">
        <v>34</v>
      </c>
      <c r="H56" s="111">
        <v>0</v>
      </c>
      <c r="I56" s="111">
        <v>0</v>
      </c>
      <c r="J56" s="111">
        <v>0</v>
      </c>
      <c r="K56" s="111">
        <v>20</v>
      </c>
      <c r="L56" s="111">
        <v>30</v>
      </c>
      <c r="M56" s="112">
        <v>4200</v>
      </c>
      <c r="N56" s="111">
        <v>420</v>
      </c>
      <c r="O56" s="111">
        <v>0</v>
      </c>
      <c r="P56" s="114">
        <v>3355</v>
      </c>
    </row>
    <row r="57" spans="1:16" x14ac:dyDescent="0.25">
      <c r="A57" s="35" t="s">
        <v>701</v>
      </c>
      <c r="B57" s="109">
        <v>44</v>
      </c>
      <c r="C57" s="109">
        <v>0</v>
      </c>
      <c r="D57" s="109">
        <v>1</v>
      </c>
      <c r="E57" s="109">
        <v>3</v>
      </c>
      <c r="F57" s="109">
        <v>7</v>
      </c>
      <c r="G57" s="109">
        <v>73.569999999999993</v>
      </c>
      <c r="H57" s="109">
        <v>2</v>
      </c>
      <c r="I57" s="109">
        <v>0</v>
      </c>
      <c r="J57" s="109">
        <v>2.27</v>
      </c>
      <c r="K57" s="109">
        <v>6.82</v>
      </c>
      <c r="L57" s="109">
        <v>15.91</v>
      </c>
      <c r="M57" s="110">
        <v>2532</v>
      </c>
      <c r="N57" s="109">
        <v>58</v>
      </c>
      <c r="O57" s="109">
        <v>0</v>
      </c>
      <c r="P57" s="113">
        <v>13786</v>
      </c>
    </row>
    <row r="58" spans="1:16" x14ac:dyDescent="0.25">
      <c r="A58" s="35" t="s">
        <v>702</v>
      </c>
      <c r="B58" s="111">
        <v>64</v>
      </c>
      <c r="C58" s="111">
        <v>7</v>
      </c>
      <c r="D58" s="111">
        <v>17</v>
      </c>
      <c r="E58" s="111">
        <v>44</v>
      </c>
      <c r="F58" s="111">
        <v>48</v>
      </c>
      <c r="G58" s="111">
        <v>17.329999999999998</v>
      </c>
      <c r="H58" s="111">
        <v>2</v>
      </c>
      <c r="I58" s="111">
        <v>10.94</v>
      </c>
      <c r="J58" s="111">
        <v>26.56</v>
      </c>
      <c r="K58" s="111">
        <v>68.75</v>
      </c>
      <c r="L58" s="111">
        <v>75</v>
      </c>
      <c r="M58" s="112">
        <v>119310</v>
      </c>
      <c r="N58" s="112">
        <v>1864</v>
      </c>
      <c r="O58" s="112">
        <v>42709</v>
      </c>
      <c r="P58" s="114">
        <v>17459</v>
      </c>
    </row>
    <row r="59" spans="1:16" x14ac:dyDescent="0.25">
      <c r="A59" s="35" t="s">
        <v>703</v>
      </c>
      <c r="B59" s="109">
        <v>10</v>
      </c>
      <c r="C59" s="109">
        <v>0</v>
      </c>
      <c r="D59" s="109">
        <v>0</v>
      </c>
      <c r="E59" s="109">
        <v>1</v>
      </c>
      <c r="F59" s="109">
        <v>1</v>
      </c>
      <c r="G59" s="109">
        <v>68.3</v>
      </c>
      <c r="H59" s="109">
        <v>0</v>
      </c>
      <c r="I59" s="109">
        <v>0</v>
      </c>
      <c r="J59" s="109">
        <v>0</v>
      </c>
      <c r="K59" s="109">
        <v>10</v>
      </c>
      <c r="L59" s="109">
        <v>10</v>
      </c>
      <c r="M59" s="109">
        <v>897</v>
      </c>
      <c r="N59" s="109">
        <v>90</v>
      </c>
      <c r="O59" s="109">
        <v>0</v>
      </c>
      <c r="P59" s="113">
        <v>3075</v>
      </c>
    </row>
    <row r="60" spans="1:16" x14ac:dyDescent="0.25">
      <c r="A60" s="35" t="s">
        <v>705</v>
      </c>
      <c r="B60" s="111">
        <v>33</v>
      </c>
      <c r="C60" s="111">
        <v>0</v>
      </c>
      <c r="D60" s="111">
        <v>1</v>
      </c>
      <c r="E60" s="111">
        <v>9</v>
      </c>
      <c r="F60" s="111">
        <v>16</v>
      </c>
      <c r="G60" s="111">
        <v>58.21</v>
      </c>
      <c r="H60" s="111">
        <v>3</v>
      </c>
      <c r="I60" s="111">
        <v>0</v>
      </c>
      <c r="J60" s="111">
        <v>3.03</v>
      </c>
      <c r="K60" s="111">
        <v>27.27</v>
      </c>
      <c r="L60" s="111">
        <v>48.48</v>
      </c>
      <c r="M60" s="112">
        <v>11926</v>
      </c>
      <c r="N60" s="111">
        <v>361</v>
      </c>
      <c r="O60" s="111">
        <v>0</v>
      </c>
      <c r="P60" s="114">
        <v>8854</v>
      </c>
    </row>
    <row r="61" spans="1:16" x14ac:dyDescent="0.25">
      <c r="A61" s="35" t="s">
        <v>706</v>
      </c>
      <c r="B61" s="109">
        <v>11</v>
      </c>
      <c r="C61" s="109">
        <v>0</v>
      </c>
      <c r="D61" s="109">
        <v>0</v>
      </c>
      <c r="E61" s="109">
        <v>1</v>
      </c>
      <c r="F61" s="109">
        <v>3</v>
      </c>
      <c r="G61" s="109">
        <v>43.82</v>
      </c>
      <c r="H61" s="109">
        <v>0</v>
      </c>
      <c r="I61" s="109">
        <v>0</v>
      </c>
      <c r="J61" s="109">
        <v>0</v>
      </c>
      <c r="K61" s="109">
        <v>9.09</v>
      </c>
      <c r="L61" s="109">
        <v>27.27</v>
      </c>
      <c r="M61" s="110">
        <v>1561</v>
      </c>
      <c r="N61" s="109">
        <v>142</v>
      </c>
      <c r="O61" s="109">
        <v>0</v>
      </c>
      <c r="P61" s="113">
        <v>3861</v>
      </c>
    </row>
    <row r="62" spans="1:16" x14ac:dyDescent="0.25">
      <c r="A62" s="35" t="s">
        <v>707</v>
      </c>
      <c r="B62" s="111">
        <v>18</v>
      </c>
      <c r="C62" s="111">
        <v>0</v>
      </c>
      <c r="D62" s="111">
        <v>0</v>
      </c>
      <c r="E62" s="111">
        <v>1</v>
      </c>
      <c r="F62" s="111">
        <v>5</v>
      </c>
      <c r="G62" s="111">
        <v>42.17</v>
      </c>
      <c r="H62" s="111">
        <v>0</v>
      </c>
      <c r="I62" s="111">
        <v>0</v>
      </c>
      <c r="J62" s="111">
        <v>0</v>
      </c>
      <c r="K62" s="111">
        <v>5.56</v>
      </c>
      <c r="L62" s="111">
        <v>27.78</v>
      </c>
      <c r="M62" s="112">
        <v>8703</v>
      </c>
      <c r="N62" s="111">
        <v>484</v>
      </c>
      <c r="O62" s="111">
        <v>0</v>
      </c>
      <c r="P62" s="114">
        <v>5325</v>
      </c>
    </row>
    <row r="63" spans="1:16" x14ac:dyDescent="0.25">
      <c r="A63" s="35" t="s">
        <v>708</v>
      </c>
      <c r="B63" s="109">
        <v>20</v>
      </c>
      <c r="C63" s="109">
        <v>0</v>
      </c>
      <c r="D63" s="109">
        <v>1</v>
      </c>
      <c r="E63" s="109">
        <v>3</v>
      </c>
      <c r="F63" s="109">
        <v>11</v>
      </c>
      <c r="G63" s="109">
        <v>30.2</v>
      </c>
      <c r="H63" s="109">
        <v>0</v>
      </c>
      <c r="I63" s="109">
        <v>0</v>
      </c>
      <c r="J63" s="109">
        <v>5</v>
      </c>
      <c r="K63" s="109">
        <v>15</v>
      </c>
      <c r="L63" s="109">
        <v>55</v>
      </c>
      <c r="M63" s="110">
        <v>14345</v>
      </c>
      <c r="N63" s="109">
        <v>717</v>
      </c>
      <c r="O63" s="109">
        <v>0</v>
      </c>
      <c r="P63" s="113">
        <v>6665</v>
      </c>
    </row>
    <row r="64" spans="1:16" x14ac:dyDescent="0.25">
      <c r="A64" s="35" t="s">
        <v>710</v>
      </c>
      <c r="B64" s="111">
        <v>32</v>
      </c>
      <c r="C64" s="111">
        <v>0</v>
      </c>
      <c r="D64" s="111">
        <v>1</v>
      </c>
      <c r="E64" s="111">
        <v>11</v>
      </c>
      <c r="F64" s="111">
        <v>21</v>
      </c>
      <c r="G64" s="111">
        <v>23.66</v>
      </c>
      <c r="H64" s="111">
        <v>1</v>
      </c>
      <c r="I64" s="111">
        <v>0</v>
      </c>
      <c r="J64" s="111">
        <v>3.13</v>
      </c>
      <c r="K64" s="111">
        <v>34.380000000000003</v>
      </c>
      <c r="L64" s="111">
        <v>65.63</v>
      </c>
      <c r="M64" s="112">
        <v>25106</v>
      </c>
      <c r="N64" s="111">
        <v>785</v>
      </c>
      <c r="O64" s="111">
        <v>0</v>
      </c>
      <c r="P64" s="114">
        <v>8511</v>
      </c>
    </row>
    <row r="65" spans="1:16" x14ac:dyDescent="0.25">
      <c r="A65" s="35" t="s">
        <v>715</v>
      </c>
      <c r="B65" s="109">
        <v>22</v>
      </c>
      <c r="C65" s="109">
        <v>0</v>
      </c>
      <c r="D65" s="109">
        <v>0</v>
      </c>
      <c r="E65" s="109">
        <v>4</v>
      </c>
      <c r="F65" s="109">
        <v>10</v>
      </c>
      <c r="G65" s="109">
        <v>27.36</v>
      </c>
      <c r="H65" s="109">
        <v>0</v>
      </c>
      <c r="I65" s="109">
        <v>0</v>
      </c>
      <c r="J65" s="109">
        <v>0</v>
      </c>
      <c r="K65" s="109">
        <v>18.18</v>
      </c>
      <c r="L65" s="109">
        <v>45.45</v>
      </c>
      <c r="M65" s="110">
        <v>12134</v>
      </c>
      <c r="N65" s="109">
        <v>552</v>
      </c>
      <c r="O65" s="109">
        <v>0</v>
      </c>
      <c r="P65" s="113">
        <v>7342</v>
      </c>
    </row>
    <row r="66" spans="1:16" x14ac:dyDescent="0.25">
      <c r="A66" s="35" t="s">
        <v>716</v>
      </c>
      <c r="B66" s="111">
        <v>21</v>
      </c>
      <c r="C66" s="111">
        <v>0</v>
      </c>
      <c r="D66" s="111">
        <v>0</v>
      </c>
      <c r="E66" s="111">
        <v>3</v>
      </c>
      <c r="F66" s="111">
        <v>5</v>
      </c>
      <c r="G66" s="111">
        <v>31.05</v>
      </c>
      <c r="H66" s="111">
        <v>0</v>
      </c>
      <c r="I66" s="111">
        <v>0</v>
      </c>
      <c r="J66" s="111">
        <v>0</v>
      </c>
      <c r="K66" s="111">
        <v>14.29</v>
      </c>
      <c r="L66" s="111">
        <v>23.81</v>
      </c>
      <c r="M66" s="112">
        <v>17220</v>
      </c>
      <c r="N66" s="111">
        <v>820</v>
      </c>
      <c r="O66" s="111">
        <v>0</v>
      </c>
      <c r="P66" s="114">
        <v>5804</v>
      </c>
    </row>
    <row r="67" spans="1:16" x14ac:dyDescent="0.25">
      <c r="A67" s="35" t="s">
        <v>717</v>
      </c>
      <c r="B67" s="109">
        <v>20</v>
      </c>
      <c r="C67" s="109">
        <v>0</v>
      </c>
      <c r="D67" s="109">
        <v>0</v>
      </c>
      <c r="E67" s="109">
        <v>1</v>
      </c>
      <c r="F67" s="109">
        <v>3</v>
      </c>
      <c r="G67" s="109">
        <v>52.65</v>
      </c>
      <c r="H67" s="109">
        <v>0</v>
      </c>
      <c r="I67" s="109">
        <v>0</v>
      </c>
      <c r="J67" s="109">
        <v>0</v>
      </c>
      <c r="K67" s="109">
        <v>5</v>
      </c>
      <c r="L67" s="109">
        <v>15</v>
      </c>
      <c r="M67" s="110">
        <v>7260</v>
      </c>
      <c r="N67" s="109">
        <v>363</v>
      </c>
      <c r="O67" s="109">
        <v>0</v>
      </c>
      <c r="P67" s="113">
        <v>5768</v>
      </c>
    </row>
    <row r="68" spans="1:16" x14ac:dyDescent="0.25">
      <c r="A68" s="35" t="s">
        <v>719</v>
      </c>
      <c r="B68" s="111">
        <v>25</v>
      </c>
      <c r="C68" s="111">
        <v>2</v>
      </c>
      <c r="D68" s="111">
        <v>7</v>
      </c>
      <c r="E68" s="111">
        <v>19</v>
      </c>
      <c r="F68" s="111">
        <v>21</v>
      </c>
      <c r="G68" s="111">
        <v>10.36</v>
      </c>
      <c r="H68" s="111">
        <v>0</v>
      </c>
      <c r="I68" s="111">
        <v>8</v>
      </c>
      <c r="J68" s="111">
        <v>28</v>
      </c>
      <c r="K68" s="111">
        <v>76</v>
      </c>
      <c r="L68" s="111">
        <v>84</v>
      </c>
      <c r="M68" s="112">
        <v>77303</v>
      </c>
      <c r="N68" s="112">
        <v>3092</v>
      </c>
      <c r="O68" s="112">
        <v>17843</v>
      </c>
      <c r="P68" s="114">
        <v>6201</v>
      </c>
    </row>
    <row r="69" spans="1:16" x14ac:dyDescent="0.25">
      <c r="A69" s="35" t="s">
        <v>721</v>
      </c>
      <c r="B69" s="109">
        <v>13</v>
      </c>
      <c r="C69" s="109">
        <v>0</v>
      </c>
      <c r="D69" s="109">
        <v>1</v>
      </c>
      <c r="E69" s="109">
        <v>2</v>
      </c>
      <c r="F69" s="109">
        <v>5</v>
      </c>
      <c r="G69" s="109">
        <v>35.92</v>
      </c>
      <c r="H69" s="109">
        <v>0</v>
      </c>
      <c r="I69" s="109">
        <v>0</v>
      </c>
      <c r="J69" s="109">
        <v>7.69</v>
      </c>
      <c r="K69" s="109">
        <v>15.38</v>
      </c>
      <c r="L69" s="109">
        <v>38.46</v>
      </c>
      <c r="M69" s="110">
        <v>15386</v>
      </c>
      <c r="N69" s="110">
        <v>1184</v>
      </c>
      <c r="O69" s="109">
        <v>0</v>
      </c>
      <c r="P69" s="113">
        <v>3496</v>
      </c>
    </row>
    <row r="70" spans="1:16" x14ac:dyDescent="0.25">
      <c r="A70" s="35" t="s">
        <v>722</v>
      </c>
      <c r="B70" s="111">
        <v>8</v>
      </c>
      <c r="C70" s="111">
        <v>0</v>
      </c>
      <c r="D70" s="111">
        <v>2</v>
      </c>
      <c r="E70" s="111">
        <v>4</v>
      </c>
      <c r="F70" s="111">
        <v>5</v>
      </c>
      <c r="G70" s="111">
        <v>19</v>
      </c>
      <c r="H70" s="111">
        <v>0</v>
      </c>
      <c r="I70" s="111">
        <v>0</v>
      </c>
      <c r="J70" s="111">
        <v>25</v>
      </c>
      <c r="K70" s="111">
        <v>50</v>
      </c>
      <c r="L70" s="111">
        <v>62.5</v>
      </c>
      <c r="M70" s="112">
        <v>4302</v>
      </c>
      <c r="N70" s="111">
        <v>538</v>
      </c>
      <c r="O70" s="111">
        <v>0</v>
      </c>
      <c r="P70" s="114">
        <v>2866</v>
      </c>
    </row>
    <row r="71" spans="1:16" x14ac:dyDescent="0.25">
      <c r="A71" s="35" t="s">
        <v>723</v>
      </c>
      <c r="B71" s="109">
        <v>29</v>
      </c>
      <c r="C71" s="109">
        <v>2</v>
      </c>
      <c r="D71" s="109">
        <v>4</v>
      </c>
      <c r="E71" s="109">
        <v>10</v>
      </c>
      <c r="F71" s="109">
        <v>16</v>
      </c>
      <c r="G71" s="109">
        <v>22.07</v>
      </c>
      <c r="H71" s="109">
        <v>0</v>
      </c>
      <c r="I71" s="109">
        <v>6.9</v>
      </c>
      <c r="J71" s="109">
        <v>13.79</v>
      </c>
      <c r="K71" s="109">
        <v>34.479999999999997</v>
      </c>
      <c r="L71" s="109">
        <v>55.17</v>
      </c>
      <c r="M71" s="110">
        <v>33506</v>
      </c>
      <c r="N71" s="110">
        <v>1155</v>
      </c>
      <c r="O71" s="110">
        <v>9000</v>
      </c>
      <c r="P71" s="113">
        <v>8204</v>
      </c>
    </row>
    <row r="72" spans="1:16" x14ac:dyDescent="0.25">
      <c r="A72" s="35" t="s">
        <v>724</v>
      </c>
      <c r="B72" s="111">
        <v>19</v>
      </c>
      <c r="C72" s="111">
        <v>0</v>
      </c>
      <c r="D72" s="111">
        <v>0</v>
      </c>
      <c r="E72" s="111">
        <v>2</v>
      </c>
      <c r="F72" s="111">
        <v>6</v>
      </c>
      <c r="G72" s="111">
        <v>39.32</v>
      </c>
      <c r="H72" s="111">
        <v>0</v>
      </c>
      <c r="I72" s="111">
        <v>0</v>
      </c>
      <c r="J72" s="111">
        <v>0</v>
      </c>
      <c r="K72" s="111">
        <v>10.53</v>
      </c>
      <c r="L72" s="111">
        <v>31.58</v>
      </c>
      <c r="M72" s="112">
        <v>14400</v>
      </c>
      <c r="N72" s="111">
        <v>758</v>
      </c>
      <c r="O72" s="111">
        <v>0</v>
      </c>
      <c r="P72" s="114">
        <v>5071</v>
      </c>
    </row>
    <row r="73" spans="1:16" x14ac:dyDescent="0.25">
      <c r="A73" s="35" t="s">
        <v>726</v>
      </c>
      <c r="B73" s="109">
        <v>10</v>
      </c>
      <c r="C73" s="109">
        <v>0</v>
      </c>
      <c r="D73" s="109">
        <v>1</v>
      </c>
      <c r="E73" s="109">
        <v>4</v>
      </c>
      <c r="F73" s="109">
        <v>6</v>
      </c>
      <c r="G73" s="109">
        <v>22.1</v>
      </c>
      <c r="H73" s="109">
        <v>0</v>
      </c>
      <c r="I73" s="109">
        <v>0</v>
      </c>
      <c r="J73" s="109">
        <v>10</v>
      </c>
      <c r="K73" s="109">
        <v>40</v>
      </c>
      <c r="L73" s="109">
        <v>60</v>
      </c>
      <c r="M73" s="110">
        <v>7906</v>
      </c>
      <c r="N73" s="109">
        <v>791</v>
      </c>
      <c r="O73" s="109">
        <v>0</v>
      </c>
      <c r="P73" s="113">
        <v>3501</v>
      </c>
    </row>
    <row r="74" spans="1:16" x14ac:dyDescent="0.25">
      <c r="A74" s="35" t="s">
        <v>178</v>
      </c>
      <c r="B74" s="111">
        <v>10</v>
      </c>
      <c r="C74" s="111">
        <v>0</v>
      </c>
      <c r="D74" s="111">
        <v>1</v>
      </c>
      <c r="E74" s="111">
        <v>1</v>
      </c>
      <c r="F74" s="111">
        <v>5</v>
      </c>
      <c r="G74" s="111">
        <v>22.9</v>
      </c>
      <c r="H74" s="111">
        <v>0</v>
      </c>
      <c r="I74" s="111">
        <v>0</v>
      </c>
      <c r="J74" s="111">
        <v>10</v>
      </c>
      <c r="K74" s="111">
        <v>10</v>
      </c>
      <c r="L74" s="111">
        <v>50</v>
      </c>
      <c r="M74" s="112">
        <v>16043</v>
      </c>
      <c r="N74" s="112">
        <v>1604</v>
      </c>
      <c r="O74" s="111">
        <v>0</v>
      </c>
      <c r="P74" s="114">
        <v>2584</v>
      </c>
    </row>
    <row r="75" spans="1:16" x14ac:dyDescent="0.25">
      <c r="A75" s="35" t="s">
        <v>729</v>
      </c>
      <c r="B75" s="109">
        <v>3</v>
      </c>
      <c r="C75" s="109">
        <v>0</v>
      </c>
      <c r="D75" s="109">
        <v>0</v>
      </c>
      <c r="E75" s="109">
        <v>1</v>
      </c>
      <c r="F75" s="109">
        <v>2</v>
      </c>
      <c r="G75" s="109">
        <v>43.67</v>
      </c>
      <c r="H75" s="109">
        <v>0</v>
      </c>
      <c r="I75" s="109">
        <v>0</v>
      </c>
      <c r="J75" s="109">
        <v>0</v>
      </c>
      <c r="K75" s="109">
        <v>33.33</v>
      </c>
      <c r="L75" s="109">
        <v>66.67</v>
      </c>
      <c r="M75" s="109">
        <v>553</v>
      </c>
      <c r="N75" s="109">
        <v>184</v>
      </c>
      <c r="O75" s="109">
        <v>0</v>
      </c>
      <c r="P75" s="113">
        <v>1315</v>
      </c>
    </row>
    <row r="76" spans="1:16" x14ac:dyDescent="0.25">
      <c r="A76" s="35" t="s">
        <v>730</v>
      </c>
      <c r="B76" s="111">
        <v>4</v>
      </c>
      <c r="C76" s="111">
        <v>0</v>
      </c>
      <c r="D76" s="111">
        <v>0</v>
      </c>
      <c r="E76" s="111">
        <v>1</v>
      </c>
      <c r="F76" s="111">
        <v>3</v>
      </c>
      <c r="G76" s="111">
        <v>15.75</v>
      </c>
      <c r="H76" s="111">
        <v>0</v>
      </c>
      <c r="I76" s="111">
        <v>0</v>
      </c>
      <c r="J76" s="111">
        <v>0</v>
      </c>
      <c r="K76" s="111">
        <v>25</v>
      </c>
      <c r="L76" s="111">
        <v>75</v>
      </c>
      <c r="M76" s="112">
        <v>1004</v>
      </c>
      <c r="N76" s="111">
        <v>251</v>
      </c>
      <c r="O76" s="111">
        <v>0</v>
      </c>
      <c r="P76" s="114">
        <v>1580</v>
      </c>
    </row>
    <row r="77" spans="1:16" x14ac:dyDescent="0.25">
      <c r="A77" s="35" t="s">
        <v>733</v>
      </c>
      <c r="B77" s="109">
        <v>8</v>
      </c>
      <c r="C77" s="109">
        <v>1</v>
      </c>
      <c r="D77" s="109">
        <v>1</v>
      </c>
      <c r="E77" s="109">
        <v>4</v>
      </c>
      <c r="F77" s="109">
        <v>6</v>
      </c>
      <c r="G77" s="109">
        <v>13.13</v>
      </c>
      <c r="H77" s="109">
        <v>0</v>
      </c>
      <c r="I77" s="109">
        <v>12.5</v>
      </c>
      <c r="J77" s="109">
        <v>12.5</v>
      </c>
      <c r="K77" s="109">
        <v>50</v>
      </c>
      <c r="L77" s="109">
        <v>75</v>
      </c>
      <c r="M77" s="110">
        <v>43676</v>
      </c>
      <c r="N77" s="110">
        <v>5460</v>
      </c>
      <c r="O77" s="110">
        <v>25000</v>
      </c>
      <c r="P77" s="113">
        <v>2054</v>
      </c>
    </row>
    <row r="78" spans="1:16" x14ac:dyDescent="0.25">
      <c r="A78" s="35" t="s">
        <v>734</v>
      </c>
      <c r="B78" s="111">
        <v>32</v>
      </c>
      <c r="C78" s="111">
        <v>0</v>
      </c>
      <c r="D78" s="111">
        <v>1</v>
      </c>
      <c r="E78" s="111">
        <v>6</v>
      </c>
      <c r="F78" s="111">
        <v>13</v>
      </c>
      <c r="G78" s="111">
        <v>29.81</v>
      </c>
      <c r="H78" s="111">
        <v>0</v>
      </c>
      <c r="I78" s="111">
        <v>0</v>
      </c>
      <c r="J78" s="111">
        <v>3.13</v>
      </c>
      <c r="K78" s="111">
        <v>18.75</v>
      </c>
      <c r="L78" s="111">
        <v>40.630000000000003</v>
      </c>
      <c r="M78" s="112">
        <v>25714</v>
      </c>
      <c r="N78" s="111">
        <v>804</v>
      </c>
      <c r="O78" s="111">
        <v>0</v>
      </c>
      <c r="P78" s="114">
        <v>9398</v>
      </c>
    </row>
    <row r="79" spans="1:16" x14ac:dyDescent="0.25">
      <c r="A79" s="35" t="s">
        <v>735</v>
      </c>
      <c r="B79" s="109">
        <v>10</v>
      </c>
      <c r="C79" s="109">
        <v>0</v>
      </c>
      <c r="D79" s="109">
        <v>0</v>
      </c>
      <c r="E79" s="109">
        <v>1</v>
      </c>
      <c r="F79" s="109">
        <v>4</v>
      </c>
      <c r="G79" s="109">
        <v>34.1</v>
      </c>
      <c r="H79" s="109">
        <v>0</v>
      </c>
      <c r="I79" s="109">
        <v>0</v>
      </c>
      <c r="J79" s="109">
        <v>0</v>
      </c>
      <c r="K79" s="109">
        <v>10</v>
      </c>
      <c r="L79" s="109">
        <v>40</v>
      </c>
      <c r="M79" s="110">
        <v>11434</v>
      </c>
      <c r="N79" s="110">
        <v>1143</v>
      </c>
      <c r="O79" s="109">
        <v>0</v>
      </c>
      <c r="P79" s="113">
        <v>2638</v>
      </c>
    </row>
    <row r="80" spans="1:16" x14ac:dyDescent="0.25">
      <c r="A80" s="35" t="s">
        <v>737</v>
      </c>
      <c r="B80" s="111">
        <v>19</v>
      </c>
      <c r="C80" s="111">
        <v>0</v>
      </c>
      <c r="D80" s="111">
        <v>0</v>
      </c>
      <c r="E80" s="111">
        <v>3</v>
      </c>
      <c r="F80" s="111">
        <v>5</v>
      </c>
      <c r="G80" s="111">
        <v>32.42</v>
      </c>
      <c r="H80" s="111">
        <v>0</v>
      </c>
      <c r="I80" s="111">
        <v>0</v>
      </c>
      <c r="J80" s="111">
        <v>0</v>
      </c>
      <c r="K80" s="111">
        <v>15.79</v>
      </c>
      <c r="L80" s="111">
        <v>26.32</v>
      </c>
      <c r="M80" s="112">
        <v>9513</v>
      </c>
      <c r="N80" s="111">
        <v>501</v>
      </c>
      <c r="O80" s="111">
        <v>0</v>
      </c>
      <c r="P80" s="114">
        <v>5704</v>
      </c>
    </row>
    <row r="81" spans="1:16" x14ac:dyDescent="0.25">
      <c r="A81" s="35" t="s">
        <v>738</v>
      </c>
      <c r="B81" s="109">
        <v>17</v>
      </c>
      <c r="C81" s="109">
        <v>0</v>
      </c>
      <c r="D81" s="109">
        <v>2</v>
      </c>
      <c r="E81" s="109">
        <v>10</v>
      </c>
      <c r="F81" s="109">
        <v>14</v>
      </c>
      <c r="G81" s="109">
        <v>11.12</v>
      </c>
      <c r="H81" s="109">
        <v>0</v>
      </c>
      <c r="I81" s="109">
        <v>0</v>
      </c>
      <c r="J81" s="109">
        <v>11.76</v>
      </c>
      <c r="K81" s="109">
        <v>58.82</v>
      </c>
      <c r="L81" s="109">
        <v>82.35</v>
      </c>
      <c r="M81" s="110">
        <v>10910</v>
      </c>
      <c r="N81" s="109">
        <v>642</v>
      </c>
      <c r="O81" s="109">
        <v>0</v>
      </c>
      <c r="P81" s="113">
        <v>6343</v>
      </c>
    </row>
    <row r="82" spans="1:16" x14ac:dyDescent="0.25">
      <c r="A82" s="35" t="s">
        <v>739</v>
      </c>
      <c r="B82" s="111">
        <v>1</v>
      </c>
      <c r="C82" s="111">
        <v>0</v>
      </c>
      <c r="D82" s="111">
        <v>0</v>
      </c>
      <c r="E82" s="111">
        <v>1</v>
      </c>
      <c r="F82" s="111">
        <v>1</v>
      </c>
      <c r="G82" s="111">
        <v>7</v>
      </c>
      <c r="H82" s="111">
        <v>0</v>
      </c>
      <c r="I82" s="111">
        <v>0</v>
      </c>
      <c r="J82" s="111">
        <v>0</v>
      </c>
      <c r="K82" s="111">
        <v>100</v>
      </c>
      <c r="L82" s="111">
        <v>100</v>
      </c>
      <c r="M82" s="111">
        <v>114</v>
      </c>
      <c r="N82" s="111">
        <v>114</v>
      </c>
      <c r="O82" s="111">
        <v>0</v>
      </c>
      <c r="P82" s="116">
        <v>253</v>
      </c>
    </row>
    <row r="83" spans="1:16" x14ac:dyDescent="0.25">
      <c r="A83" s="35" t="s">
        <v>742</v>
      </c>
      <c r="B83" s="109">
        <v>48</v>
      </c>
      <c r="C83" s="109">
        <v>1</v>
      </c>
      <c r="D83" s="109">
        <v>4</v>
      </c>
      <c r="E83" s="109">
        <v>10</v>
      </c>
      <c r="F83" s="109">
        <v>23</v>
      </c>
      <c r="G83" s="109">
        <v>31.38</v>
      </c>
      <c r="H83" s="109">
        <v>3</v>
      </c>
      <c r="I83" s="109">
        <v>2.08</v>
      </c>
      <c r="J83" s="109">
        <v>8.33</v>
      </c>
      <c r="K83" s="109">
        <v>20.83</v>
      </c>
      <c r="L83" s="109">
        <v>47.92</v>
      </c>
      <c r="M83" s="110">
        <v>51938</v>
      </c>
      <c r="N83" s="110">
        <v>1082</v>
      </c>
      <c r="O83" s="110">
        <v>10000</v>
      </c>
      <c r="P83" s="113">
        <v>12747</v>
      </c>
    </row>
    <row r="84" spans="1:16" x14ac:dyDescent="0.25">
      <c r="A84" s="35" t="s">
        <v>743</v>
      </c>
      <c r="B84" s="111">
        <v>20</v>
      </c>
      <c r="C84" s="111">
        <v>1</v>
      </c>
      <c r="D84" s="111">
        <v>1</v>
      </c>
      <c r="E84" s="111">
        <v>2</v>
      </c>
      <c r="F84" s="111">
        <v>9</v>
      </c>
      <c r="G84" s="111">
        <v>34.15</v>
      </c>
      <c r="H84" s="111">
        <v>0</v>
      </c>
      <c r="I84" s="111">
        <v>5</v>
      </c>
      <c r="J84" s="111">
        <v>5</v>
      </c>
      <c r="K84" s="111">
        <v>10</v>
      </c>
      <c r="L84" s="111">
        <v>45</v>
      </c>
      <c r="M84" s="112">
        <v>7003</v>
      </c>
      <c r="N84" s="111">
        <v>350</v>
      </c>
      <c r="O84" s="112">
        <v>2500</v>
      </c>
      <c r="P84" s="114">
        <v>5723</v>
      </c>
    </row>
    <row r="85" spans="1:16" x14ac:dyDescent="0.25">
      <c r="A85" s="35" t="s">
        <v>745</v>
      </c>
      <c r="B85" s="109">
        <v>23</v>
      </c>
      <c r="C85" s="109">
        <v>0</v>
      </c>
      <c r="D85" s="109">
        <v>0</v>
      </c>
      <c r="E85" s="109">
        <v>2</v>
      </c>
      <c r="F85" s="109">
        <v>6</v>
      </c>
      <c r="G85" s="109">
        <v>43.7</v>
      </c>
      <c r="H85" s="109">
        <v>0</v>
      </c>
      <c r="I85" s="109">
        <v>0</v>
      </c>
      <c r="J85" s="109">
        <v>0</v>
      </c>
      <c r="K85" s="109">
        <v>8.6999999999999993</v>
      </c>
      <c r="L85" s="109">
        <v>26.09</v>
      </c>
      <c r="M85" s="110">
        <v>6780</v>
      </c>
      <c r="N85" s="109">
        <v>295</v>
      </c>
      <c r="O85" s="109">
        <v>0</v>
      </c>
      <c r="P85" s="113">
        <v>6531</v>
      </c>
    </row>
    <row r="86" spans="1:16" x14ac:dyDescent="0.25">
      <c r="A86" s="35" t="s">
        <v>746</v>
      </c>
      <c r="B86" s="111">
        <v>34</v>
      </c>
      <c r="C86" s="111">
        <v>2</v>
      </c>
      <c r="D86" s="111">
        <v>3</v>
      </c>
      <c r="E86" s="111">
        <v>4</v>
      </c>
      <c r="F86" s="111">
        <v>6</v>
      </c>
      <c r="G86" s="111">
        <v>105.85</v>
      </c>
      <c r="H86" s="111">
        <v>1</v>
      </c>
      <c r="I86" s="111">
        <v>5.88</v>
      </c>
      <c r="J86" s="111">
        <v>8.82</v>
      </c>
      <c r="K86" s="111">
        <v>11.76</v>
      </c>
      <c r="L86" s="111">
        <v>17.649999999999999</v>
      </c>
      <c r="M86" s="112">
        <v>4271</v>
      </c>
      <c r="N86" s="111">
        <v>126</v>
      </c>
      <c r="O86" s="112">
        <v>2675</v>
      </c>
      <c r="P86" s="114">
        <v>11076</v>
      </c>
    </row>
    <row r="87" spans="1:16" x14ac:dyDescent="0.25">
      <c r="A87" s="35" t="s">
        <v>747</v>
      </c>
      <c r="B87" s="109">
        <v>15</v>
      </c>
      <c r="C87" s="109">
        <v>0</v>
      </c>
      <c r="D87" s="109">
        <v>0</v>
      </c>
      <c r="E87" s="109">
        <v>1</v>
      </c>
      <c r="F87" s="109">
        <v>8</v>
      </c>
      <c r="G87" s="109">
        <v>32.07</v>
      </c>
      <c r="H87" s="109">
        <v>0</v>
      </c>
      <c r="I87" s="109">
        <v>0</v>
      </c>
      <c r="J87" s="109">
        <v>0</v>
      </c>
      <c r="K87" s="109">
        <v>6.67</v>
      </c>
      <c r="L87" s="109">
        <v>53.33</v>
      </c>
      <c r="M87" s="110">
        <v>5178</v>
      </c>
      <c r="N87" s="109">
        <v>345</v>
      </c>
      <c r="O87" s="109">
        <v>0</v>
      </c>
      <c r="P87" s="113">
        <v>5910</v>
      </c>
    </row>
    <row r="88" spans="1:16" x14ac:dyDescent="0.25">
      <c r="A88" s="35" t="s">
        <v>748</v>
      </c>
      <c r="B88" s="111">
        <v>3</v>
      </c>
      <c r="C88" s="111">
        <v>0</v>
      </c>
      <c r="D88" s="111">
        <v>0</v>
      </c>
      <c r="E88" s="111">
        <v>1</v>
      </c>
      <c r="F88" s="111">
        <v>1</v>
      </c>
      <c r="G88" s="111">
        <v>38.33</v>
      </c>
      <c r="H88" s="111">
        <v>0</v>
      </c>
      <c r="I88" s="111">
        <v>0</v>
      </c>
      <c r="J88" s="111">
        <v>0</v>
      </c>
      <c r="K88" s="111">
        <v>33.33</v>
      </c>
      <c r="L88" s="111">
        <v>33.33</v>
      </c>
      <c r="M88" s="111">
        <v>0</v>
      </c>
      <c r="N88" s="111">
        <v>0</v>
      </c>
      <c r="O88" s="111">
        <v>0</v>
      </c>
      <c r="P88" s="114">
        <v>1008</v>
      </c>
    </row>
    <row r="89" spans="1:16" x14ac:dyDescent="0.25">
      <c r="A89" s="35" t="s">
        <v>749</v>
      </c>
      <c r="B89" s="109">
        <v>17</v>
      </c>
      <c r="C89" s="109">
        <v>0</v>
      </c>
      <c r="D89" s="109">
        <v>0</v>
      </c>
      <c r="E89" s="109">
        <v>3</v>
      </c>
      <c r="F89" s="109">
        <v>6</v>
      </c>
      <c r="G89" s="109">
        <v>29.06</v>
      </c>
      <c r="H89" s="109">
        <v>0</v>
      </c>
      <c r="I89" s="109">
        <v>0</v>
      </c>
      <c r="J89" s="109">
        <v>0</v>
      </c>
      <c r="K89" s="109">
        <v>17.649999999999999</v>
      </c>
      <c r="L89" s="109">
        <v>35.29</v>
      </c>
      <c r="M89" s="110">
        <v>9153</v>
      </c>
      <c r="N89" s="109">
        <v>538</v>
      </c>
      <c r="O89" s="109">
        <v>0</v>
      </c>
      <c r="P89" s="113">
        <v>4401</v>
      </c>
    </row>
    <row r="90" spans="1:16" x14ac:dyDescent="0.25">
      <c r="A90" s="35" t="s">
        <v>751</v>
      </c>
      <c r="B90" s="111">
        <v>12</v>
      </c>
      <c r="C90" s="111">
        <v>2</v>
      </c>
      <c r="D90" s="111">
        <v>3</v>
      </c>
      <c r="E90" s="111">
        <v>5</v>
      </c>
      <c r="F90" s="111">
        <v>9</v>
      </c>
      <c r="G90" s="111">
        <v>16.579999999999998</v>
      </c>
      <c r="H90" s="111">
        <v>0</v>
      </c>
      <c r="I90" s="111">
        <v>16.670000000000002</v>
      </c>
      <c r="J90" s="111">
        <v>25</v>
      </c>
      <c r="K90" s="111">
        <v>41.67</v>
      </c>
      <c r="L90" s="111">
        <v>75</v>
      </c>
      <c r="M90" s="112">
        <v>66305</v>
      </c>
      <c r="N90" s="112">
        <v>5525</v>
      </c>
      <c r="O90" s="112">
        <v>44000</v>
      </c>
      <c r="P90" s="114">
        <v>3015</v>
      </c>
    </row>
    <row r="91" spans="1:16" x14ac:dyDescent="0.25">
      <c r="A91" s="35" t="s">
        <v>754</v>
      </c>
      <c r="B91" s="109">
        <v>2</v>
      </c>
      <c r="C91" s="109">
        <v>0</v>
      </c>
      <c r="D91" s="109">
        <v>0</v>
      </c>
      <c r="E91" s="109">
        <v>1</v>
      </c>
      <c r="F91" s="109">
        <v>1</v>
      </c>
      <c r="G91" s="109">
        <v>24.5</v>
      </c>
      <c r="H91" s="109">
        <v>0</v>
      </c>
      <c r="I91" s="109">
        <v>0</v>
      </c>
      <c r="J91" s="109">
        <v>0</v>
      </c>
      <c r="K91" s="109">
        <v>50</v>
      </c>
      <c r="L91" s="109">
        <v>50</v>
      </c>
      <c r="M91" s="109">
        <v>325</v>
      </c>
      <c r="N91" s="109">
        <v>163</v>
      </c>
      <c r="O91" s="109">
        <v>0</v>
      </c>
      <c r="P91" s="115">
        <v>547</v>
      </c>
    </row>
    <row r="92" spans="1:16" x14ac:dyDescent="0.25">
      <c r="A92" s="35" t="s">
        <v>755</v>
      </c>
      <c r="B92" s="111">
        <v>23</v>
      </c>
      <c r="C92" s="111">
        <v>0</v>
      </c>
      <c r="D92" s="111">
        <v>0</v>
      </c>
      <c r="E92" s="111">
        <v>2</v>
      </c>
      <c r="F92" s="111">
        <v>8</v>
      </c>
      <c r="G92" s="111">
        <v>39.17</v>
      </c>
      <c r="H92" s="111">
        <v>1</v>
      </c>
      <c r="I92" s="111">
        <v>0</v>
      </c>
      <c r="J92" s="111">
        <v>0</v>
      </c>
      <c r="K92" s="111">
        <v>8.6999999999999993</v>
      </c>
      <c r="L92" s="111">
        <v>34.78</v>
      </c>
      <c r="M92" s="112">
        <v>10246</v>
      </c>
      <c r="N92" s="111">
        <v>445</v>
      </c>
      <c r="O92" s="111">
        <v>0</v>
      </c>
      <c r="P92" s="114">
        <v>5513</v>
      </c>
    </row>
    <row r="93" spans="1:16" x14ac:dyDescent="0.25">
      <c r="A93" s="35" t="s">
        <v>757</v>
      </c>
      <c r="B93" s="109">
        <v>24</v>
      </c>
      <c r="C93" s="109">
        <v>2</v>
      </c>
      <c r="D93" s="109">
        <v>4</v>
      </c>
      <c r="E93" s="109">
        <v>6</v>
      </c>
      <c r="F93" s="109">
        <v>11</v>
      </c>
      <c r="G93" s="109">
        <v>26.79</v>
      </c>
      <c r="H93" s="109">
        <v>0</v>
      </c>
      <c r="I93" s="109">
        <v>8.33</v>
      </c>
      <c r="J93" s="109">
        <v>16.670000000000002</v>
      </c>
      <c r="K93" s="109">
        <v>25</v>
      </c>
      <c r="L93" s="109">
        <v>45.83</v>
      </c>
      <c r="M93" s="110">
        <v>56417</v>
      </c>
      <c r="N93" s="110">
        <v>2351</v>
      </c>
      <c r="O93" s="110">
        <v>28500</v>
      </c>
      <c r="P93" s="113">
        <v>6603</v>
      </c>
    </row>
    <row r="94" spans="1:16" x14ac:dyDescent="0.25">
      <c r="A94" s="35" t="s">
        <v>758</v>
      </c>
      <c r="B94" s="111">
        <v>17</v>
      </c>
      <c r="C94" s="111">
        <v>0</v>
      </c>
      <c r="D94" s="111">
        <v>0</v>
      </c>
      <c r="E94" s="111">
        <v>1</v>
      </c>
      <c r="F94" s="111">
        <v>7</v>
      </c>
      <c r="G94" s="111">
        <v>29.94</v>
      </c>
      <c r="H94" s="111">
        <v>0</v>
      </c>
      <c r="I94" s="111">
        <v>0</v>
      </c>
      <c r="J94" s="111">
        <v>0</v>
      </c>
      <c r="K94" s="111">
        <v>5.88</v>
      </c>
      <c r="L94" s="111">
        <v>41.18</v>
      </c>
      <c r="M94" s="112">
        <v>14611</v>
      </c>
      <c r="N94" s="111">
        <v>859</v>
      </c>
      <c r="O94" s="111">
        <v>0</v>
      </c>
      <c r="P94" s="114">
        <v>4885</v>
      </c>
    </row>
    <row r="95" spans="1:16" x14ac:dyDescent="0.25">
      <c r="A95" s="35" t="s">
        <v>762</v>
      </c>
      <c r="B95" s="109">
        <v>8</v>
      </c>
      <c r="C95" s="109">
        <v>0</v>
      </c>
      <c r="D95" s="109">
        <v>0</v>
      </c>
      <c r="E95" s="109">
        <v>1</v>
      </c>
      <c r="F95" s="109">
        <v>1</v>
      </c>
      <c r="G95" s="109">
        <v>53.5</v>
      </c>
      <c r="H95" s="109">
        <v>0</v>
      </c>
      <c r="I95" s="109">
        <v>0</v>
      </c>
      <c r="J95" s="109">
        <v>0</v>
      </c>
      <c r="K95" s="109">
        <v>12.5</v>
      </c>
      <c r="L95" s="109">
        <v>12.5</v>
      </c>
      <c r="M95" s="110">
        <v>4410</v>
      </c>
      <c r="N95" s="109">
        <v>551</v>
      </c>
      <c r="O95" s="109">
        <v>0</v>
      </c>
      <c r="P95" s="113">
        <v>2340</v>
      </c>
    </row>
    <row r="96" spans="1:16" x14ac:dyDescent="0.25">
      <c r="A96" s="35" t="s">
        <v>764</v>
      </c>
      <c r="B96" s="111">
        <v>29</v>
      </c>
      <c r="C96" s="111">
        <v>0</v>
      </c>
      <c r="D96" s="111">
        <v>0</v>
      </c>
      <c r="E96" s="111">
        <v>1</v>
      </c>
      <c r="F96" s="111">
        <v>7</v>
      </c>
      <c r="G96" s="111">
        <v>48.79</v>
      </c>
      <c r="H96" s="111">
        <v>0</v>
      </c>
      <c r="I96" s="111">
        <v>0</v>
      </c>
      <c r="J96" s="111">
        <v>0</v>
      </c>
      <c r="K96" s="111">
        <v>3.45</v>
      </c>
      <c r="L96" s="111">
        <v>24.14</v>
      </c>
      <c r="M96" s="112">
        <v>11628</v>
      </c>
      <c r="N96" s="111">
        <v>401</v>
      </c>
      <c r="O96" s="111">
        <v>0</v>
      </c>
      <c r="P96" s="114">
        <v>8981</v>
      </c>
    </row>
    <row r="97" spans="1:16" x14ac:dyDescent="0.25">
      <c r="A97" s="35" t="s">
        <v>766</v>
      </c>
      <c r="B97" s="109">
        <v>12</v>
      </c>
      <c r="C97" s="109">
        <v>0</v>
      </c>
      <c r="D97" s="109">
        <v>0</v>
      </c>
      <c r="E97" s="109">
        <v>1</v>
      </c>
      <c r="F97" s="109">
        <v>4</v>
      </c>
      <c r="G97" s="109">
        <v>37.25</v>
      </c>
      <c r="H97" s="109">
        <v>0</v>
      </c>
      <c r="I97" s="109">
        <v>0</v>
      </c>
      <c r="J97" s="109">
        <v>0</v>
      </c>
      <c r="K97" s="109">
        <v>8.33</v>
      </c>
      <c r="L97" s="109">
        <v>33.33</v>
      </c>
      <c r="M97" s="110">
        <v>2105</v>
      </c>
      <c r="N97" s="109">
        <v>175</v>
      </c>
      <c r="O97" s="109">
        <v>0</v>
      </c>
      <c r="P97" s="113">
        <v>4639</v>
      </c>
    </row>
    <row r="98" spans="1:16" x14ac:dyDescent="0.25">
      <c r="A98" s="35" t="s">
        <v>769</v>
      </c>
      <c r="B98" s="111">
        <v>7</v>
      </c>
      <c r="C98" s="111">
        <v>0</v>
      </c>
      <c r="D98" s="111">
        <v>0</v>
      </c>
      <c r="E98" s="111">
        <v>3</v>
      </c>
      <c r="F98" s="111">
        <v>4</v>
      </c>
      <c r="G98" s="111">
        <v>35.14</v>
      </c>
      <c r="H98" s="111">
        <v>1</v>
      </c>
      <c r="I98" s="111">
        <v>0</v>
      </c>
      <c r="J98" s="111">
        <v>0</v>
      </c>
      <c r="K98" s="111">
        <v>42.86</v>
      </c>
      <c r="L98" s="111">
        <v>57.14</v>
      </c>
      <c r="M98" s="112">
        <v>3591</v>
      </c>
      <c r="N98" s="111">
        <v>513</v>
      </c>
      <c r="O98" s="111">
        <v>0</v>
      </c>
      <c r="P98" s="114">
        <v>2296</v>
      </c>
    </row>
    <row r="99" spans="1:16" x14ac:dyDescent="0.25">
      <c r="A99" s="35" t="s">
        <v>770</v>
      </c>
      <c r="B99" s="109">
        <v>6</v>
      </c>
      <c r="C99" s="109">
        <v>1</v>
      </c>
      <c r="D99" s="109">
        <v>1</v>
      </c>
      <c r="E99" s="109">
        <v>2</v>
      </c>
      <c r="F99" s="109">
        <v>2</v>
      </c>
      <c r="G99" s="109">
        <v>45.33</v>
      </c>
      <c r="H99" s="109">
        <v>0</v>
      </c>
      <c r="I99" s="109">
        <v>16.670000000000002</v>
      </c>
      <c r="J99" s="109">
        <v>16.670000000000002</v>
      </c>
      <c r="K99" s="109">
        <v>33.33</v>
      </c>
      <c r="L99" s="109">
        <v>33.33</v>
      </c>
      <c r="M99" s="109">
        <v>489</v>
      </c>
      <c r="N99" s="109">
        <v>82</v>
      </c>
      <c r="O99" s="109">
        <v>0</v>
      </c>
      <c r="P99" s="113">
        <v>1797</v>
      </c>
    </row>
    <row r="100" spans="1:16" x14ac:dyDescent="0.25">
      <c r="A100" s="35" t="s">
        <v>771</v>
      </c>
      <c r="B100" s="111">
        <v>1</v>
      </c>
      <c r="C100" s="111">
        <v>0</v>
      </c>
      <c r="D100" s="111">
        <v>0</v>
      </c>
      <c r="E100" s="111">
        <v>1</v>
      </c>
      <c r="F100" s="111">
        <v>1</v>
      </c>
      <c r="G100" s="111">
        <v>7</v>
      </c>
      <c r="H100" s="111">
        <v>0</v>
      </c>
      <c r="I100" s="111">
        <v>0</v>
      </c>
      <c r="J100" s="111">
        <v>0</v>
      </c>
      <c r="K100" s="111">
        <v>100</v>
      </c>
      <c r="L100" s="111">
        <v>100</v>
      </c>
      <c r="M100" s="111">
        <v>114</v>
      </c>
      <c r="N100" s="111">
        <v>114</v>
      </c>
      <c r="O100" s="111">
        <v>0</v>
      </c>
      <c r="P100" s="116">
        <v>253</v>
      </c>
    </row>
    <row r="101" spans="1:16" x14ac:dyDescent="0.25">
      <c r="A101" s="35" t="s">
        <v>774</v>
      </c>
      <c r="B101" s="109">
        <v>42</v>
      </c>
      <c r="C101" s="109">
        <v>1</v>
      </c>
      <c r="D101" s="109">
        <v>3</v>
      </c>
      <c r="E101" s="109">
        <v>10</v>
      </c>
      <c r="F101" s="109">
        <v>22</v>
      </c>
      <c r="G101" s="109">
        <v>24.36</v>
      </c>
      <c r="H101" s="109">
        <v>1</v>
      </c>
      <c r="I101" s="109">
        <v>2.38</v>
      </c>
      <c r="J101" s="109">
        <v>7.14</v>
      </c>
      <c r="K101" s="109">
        <v>23.81</v>
      </c>
      <c r="L101" s="109">
        <v>52.38</v>
      </c>
      <c r="M101" s="110">
        <v>49639</v>
      </c>
      <c r="N101" s="110">
        <v>1182</v>
      </c>
      <c r="O101" s="110">
        <v>10000</v>
      </c>
      <c r="P101" s="113">
        <v>10925</v>
      </c>
    </row>
    <row r="102" spans="1:16" x14ac:dyDescent="0.25">
      <c r="A102" s="35" t="s">
        <v>775</v>
      </c>
      <c r="B102" s="111">
        <v>1</v>
      </c>
      <c r="C102" s="111">
        <v>0</v>
      </c>
      <c r="D102" s="111">
        <v>0</v>
      </c>
      <c r="E102" s="111">
        <v>1</v>
      </c>
      <c r="F102" s="111">
        <v>1</v>
      </c>
      <c r="G102" s="111">
        <v>4</v>
      </c>
      <c r="H102" s="111">
        <v>0</v>
      </c>
      <c r="I102" s="111">
        <v>0</v>
      </c>
      <c r="J102" s="111">
        <v>0</v>
      </c>
      <c r="K102" s="111">
        <v>100</v>
      </c>
      <c r="L102" s="111">
        <v>100</v>
      </c>
      <c r="M102" s="111">
        <v>140</v>
      </c>
      <c r="N102" s="111">
        <v>140</v>
      </c>
      <c r="O102" s="111">
        <v>0</v>
      </c>
      <c r="P102" s="116">
        <v>249</v>
      </c>
    </row>
    <row r="103" spans="1:16" x14ac:dyDescent="0.25">
      <c r="A103" s="35" t="s">
        <v>776</v>
      </c>
      <c r="B103" s="109">
        <v>21</v>
      </c>
      <c r="C103" s="109">
        <v>2</v>
      </c>
      <c r="D103" s="109">
        <v>3</v>
      </c>
      <c r="E103" s="109">
        <v>10</v>
      </c>
      <c r="F103" s="109">
        <v>19</v>
      </c>
      <c r="G103" s="109">
        <v>12.14</v>
      </c>
      <c r="H103" s="109">
        <v>0</v>
      </c>
      <c r="I103" s="109">
        <v>9.52</v>
      </c>
      <c r="J103" s="109">
        <v>14.29</v>
      </c>
      <c r="K103" s="109">
        <v>47.62</v>
      </c>
      <c r="L103" s="109">
        <v>90.48</v>
      </c>
      <c r="M103" s="110">
        <v>25962</v>
      </c>
      <c r="N103" s="110">
        <v>1236</v>
      </c>
      <c r="O103" s="110">
        <v>6922</v>
      </c>
      <c r="P103" s="113">
        <v>6250</v>
      </c>
    </row>
    <row r="104" spans="1:16" x14ac:dyDescent="0.25">
      <c r="A104" s="35" t="s">
        <v>777</v>
      </c>
      <c r="B104" s="111">
        <v>14</v>
      </c>
      <c r="C104" s="111">
        <v>0</v>
      </c>
      <c r="D104" s="111">
        <v>0</v>
      </c>
      <c r="E104" s="111">
        <v>2</v>
      </c>
      <c r="F104" s="111">
        <v>4</v>
      </c>
      <c r="G104" s="111">
        <v>64.569999999999993</v>
      </c>
      <c r="H104" s="111">
        <v>2</v>
      </c>
      <c r="I104" s="111">
        <v>0</v>
      </c>
      <c r="J104" s="111">
        <v>0</v>
      </c>
      <c r="K104" s="111">
        <v>14.29</v>
      </c>
      <c r="L104" s="111">
        <v>28.57</v>
      </c>
      <c r="M104" s="112">
        <v>3084</v>
      </c>
      <c r="N104" s="111">
        <v>220</v>
      </c>
      <c r="O104" s="111">
        <v>0</v>
      </c>
      <c r="P104" s="114">
        <v>3051</v>
      </c>
    </row>
    <row r="105" spans="1:16" x14ac:dyDescent="0.25">
      <c r="A105" s="35" t="s">
        <v>778</v>
      </c>
      <c r="B105" s="109">
        <v>6</v>
      </c>
      <c r="C105" s="109">
        <v>0</v>
      </c>
      <c r="D105" s="109">
        <v>0</v>
      </c>
      <c r="E105" s="109">
        <v>2</v>
      </c>
      <c r="F105" s="109">
        <v>2</v>
      </c>
      <c r="G105" s="109">
        <v>37.5</v>
      </c>
      <c r="H105" s="109">
        <v>0</v>
      </c>
      <c r="I105" s="109">
        <v>0</v>
      </c>
      <c r="J105" s="109">
        <v>0</v>
      </c>
      <c r="K105" s="109">
        <v>33.33</v>
      </c>
      <c r="L105" s="109">
        <v>33.33</v>
      </c>
      <c r="M105" s="110">
        <v>5733</v>
      </c>
      <c r="N105" s="109">
        <v>956</v>
      </c>
      <c r="O105" s="109">
        <v>0</v>
      </c>
      <c r="P105" s="113">
        <v>1445</v>
      </c>
    </row>
    <row r="106" spans="1:16" x14ac:dyDescent="0.25">
      <c r="A106" s="35" t="s">
        <v>782</v>
      </c>
      <c r="B106" s="111">
        <v>7</v>
      </c>
      <c r="C106" s="111">
        <v>0</v>
      </c>
      <c r="D106" s="111">
        <v>0</v>
      </c>
      <c r="E106" s="111">
        <v>1</v>
      </c>
      <c r="F106" s="111">
        <v>2</v>
      </c>
      <c r="G106" s="111">
        <v>44.86</v>
      </c>
      <c r="H106" s="111">
        <v>0</v>
      </c>
      <c r="I106" s="111">
        <v>0</v>
      </c>
      <c r="J106" s="111">
        <v>0</v>
      </c>
      <c r="K106" s="111">
        <v>14.29</v>
      </c>
      <c r="L106" s="111">
        <v>28.57</v>
      </c>
      <c r="M106" s="112">
        <v>1959</v>
      </c>
      <c r="N106" s="111">
        <v>280</v>
      </c>
      <c r="O106" s="111">
        <v>0</v>
      </c>
      <c r="P106" s="114">
        <v>2942</v>
      </c>
    </row>
    <row r="107" spans="1:16" x14ac:dyDescent="0.25">
      <c r="A107" s="35" t="s">
        <v>783</v>
      </c>
      <c r="B107" s="109">
        <v>4</v>
      </c>
      <c r="C107" s="109">
        <v>0</v>
      </c>
      <c r="D107" s="109">
        <v>0</v>
      </c>
      <c r="E107" s="109">
        <v>1</v>
      </c>
      <c r="F107" s="109">
        <v>3</v>
      </c>
      <c r="G107" s="109">
        <v>14.75</v>
      </c>
      <c r="H107" s="109">
        <v>0</v>
      </c>
      <c r="I107" s="109">
        <v>0</v>
      </c>
      <c r="J107" s="109">
        <v>0</v>
      </c>
      <c r="K107" s="109">
        <v>25</v>
      </c>
      <c r="L107" s="109">
        <v>75</v>
      </c>
      <c r="M107" s="109">
        <v>105</v>
      </c>
      <c r="N107" s="109">
        <v>26</v>
      </c>
      <c r="O107" s="109">
        <v>0</v>
      </c>
      <c r="P107" s="115">
        <v>997</v>
      </c>
    </row>
    <row r="108" spans="1:16" x14ac:dyDescent="0.25">
      <c r="A108" s="35" t="s">
        <v>785</v>
      </c>
      <c r="B108" s="111">
        <v>6</v>
      </c>
      <c r="C108" s="111">
        <v>0</v>
      </c>
      <c r="D108" s="111">
        <v>0</v>
      </c>
      <c r="E108" s="111">
        <v>1</v>
      </c>
      <c r="F108" s="111">
        <v>4</v>
      </c>
      <c r="G108" s="111">
        <v>40.33</v>
      </c>
      <c r="H108" s="111">
        <v>0</v>
      </c>
      <c r="I108" s="111">
        <v>0</v>
      </c>
      <c r="J108" s="111">
        <v>0</v>
      </c>
      <c r="K108" s="111">
        <v>16.670000000000002</v>
      </c>
      <c r="L108" s="111">
        <v>66.67</v>
      </c>
      <c r="M108" s="112">
        <v>1715</v>
      </c>
      <c r="N108" s="111">
        <v>286</v>
      </c>
      <c r="O108" s="111">
        <v>0</v>
      </c>
      <c r="P108" s="114">
        <v>1598</v>
      </c>
    </row>
    <row r="109" spans="1:16" x14ac:dyDescent="0.25">
      <c r="A109" s="35" t="s">
        <v>786</v>
      </c>
      <c r="B109" s="109">
        <v>2</v>
      </c>
      <c r="C109" s="109">
        <v>0</v>
      </c>
      <c r="D109" s="109">
        <v>1</v>
      </c>
      <c r="E109" s="109">
        <v>1</v>
      </c>
      <c r="F109" s="109">
        <v>1</v>
      </c>
      <c r="G109" s="109">
        <v>14.5</v>
      </c>
      <c r="H109" s="109">
        <v>0</v>
      </c>
      <c r="I109" s="109">
        <v>0</v>
      </c>
      <c r="J109" s="109">
        <v>50</v>
      </c>
      <c r="K109" s="109">
        <v>50</v>
      </c>
      <c r="L109" s="109">
        <v>50</v>
      </c>
      <c r="M109" s="109">
        <v>300</v>
      </c>
      <c r="N109" s="109">
        <v>150</v>
      </c>
      <c r="O109" s="109">
        <v>0</v>
      </c>
      <c r="P109" s="115">
        <v>462</v>
      </c>
    </row>
    <row r="110" spans="1:16" x14ac:dyDescent="0.25">
      <c r="A110" s="35" t="s">
        <v>787</v>
      </c>
      <c r="B110" s="111">
        <v>13</v>
      </c>
      <c r="C110" s="111">
        <v>0</v>
      </c>
      <c r="D110" s="111">
        <v>0</v>
      </c>
      <c r="E110" s="111">
        <v>5</v>
      </c>
      <c r="F110" s="111">
        <v>7</v>
      </c>
      <c r="G110" s="111">
        <v>17.54</v>
      </c>
      <c r="H110" s="111">
        <v>0</v>
      </c>
      <c r="I110" s="111">
        <v>0</v>
      </c>
      <c r="J110" s="111">
        <v>0</v>
      </c>
      <c r="K110" s="111">
        <v>38.46</v>
      </c>
      <c r="L110" s="111">
        <v>53.85</v>
      </c>
      <c r="M110" s="112">
        <v>22980</v>
      </c>
      <c r="N110" s="112">
        <v>1768</v>
      </c>
      <c r="O110" s="111">
        <v>0</v>
      </c>
      <c r="P110" s="114">
        <v>3453</v>
      </c>
    </row>
    <row r="111" spans="1:16" x14ac:dyDescent="0.25">
      <c r="A111" s="35" t="s">
        <v>788</v>
      </c>
      <c r="B111" s="109">
        <v>17</v>
      </c>
      <c r="C111" s="109">
        <v>1</v>
      </c>
      <c r="D111" s="109">
        <v>4</v>
      </c>
      <c r="E111" s="109">
        <v>8</v>
      </c>
      <c r="F111" s="109">
        <v>13</v>
      </c>
      <c r="G111" s="109">
        <v>19.649999999999999</v>
      </c>
      <c r="H111" s="109">
        <v>0</v>
      </c>
      <c r="I111" s="109">
        <v>5.88</v>
      </c>
      <c r="J111" s="109">
        <v>23.53</v>
      </c>
      <c r="K111" s="109">
        <v>47.06</v>
      </c>
      <c r="L111" s="109">
        <v>76.47</v>
      </c>
      <c r="M111" s="110">
        <v>11718</v>
      </c>
      <c r="N111" s="109">
        <v>689</v>
      </c>
      <c r="O111" s="110">
        <v>3900</v>
      </c>
      <c r="P111" s="113">
        <v>6107</v>
      </c>
    </row>
    <row r="112" spans="1:16" x14ac:dyDescent="0.25">
      <c r="A112" s="35" t="s">
        <v>791</v>
      </c>
      <c r="B112" s="111">
        <v>40</v>
      </c>
      <c r="C112" s="111">
        <v>0</v>
      </c>
      <c r="D112" s="111">
        <v>3</v>
      </c>
      <c r="E112" s="111">
        <v>9</v>
      </c>
      <c r="F112" s="111">
        <v>22</v>
      </c>
      <c r="G112" s="111">
        <v>29.1</v>
      </c>
      <c r="H112" s="111">
        <v>2</v>
      </c>
      <c r="I112" s="111">
        <v>0</v>
      </c>
      <c r="J112" s="111">
        <v>7.5</v>
      </c>
      <c r="K112" s="111">
        <v>22.5</v>
      </c>
      <c r="L112" s="111">
        <v>55</v>
      </c>
      <c r="M112" s="112">
        <v>35620</v>
      </c>
      <c r="N112" s="111">
        <v>891</v>
      </c>
      <c r="O112" s="111">
        <v>0</v>
      </c>
      <c r="P112" s="114">
        <v>11871</v>
      </c>
    </row>
    <row r="113" spans="1:16" x14ac:dyDescent="0.25">
      <c r="A113" s="35" t="s">
        <v>792</v>
      </c>
      <c r="B113" s="109">
        <v>10</v>
      </c>
      <c r="C113" s="109">
        <v>0</v>
      </c>
      <c r="D113" s="109">
        <v>0</v>
      </c>
      <c r="E113" s="109">
        <v>1</v>
      </c>
      <c r="F113" s="109">
        <v>3</v>
      </c>
      <c r="G113" s="109">
        <v>27.8</v>
      </c>
      <c r="H113" s="109">
        <v>0</v>
      </c>
      <c r="I113" s="109">
        <v>0</v>
      </c>
      <c r="J113" s="109">
        <v>0</v>
      </c>
      <c r="K113" s="109">
        <v>10</v>
      </c>
      <c r="L113" s="109">
        <v>30</v>
      </c>
      <c r="M113" s="110">
        <v>1777</v>
      </c>
      <c r="N113" s="109">
        <v>178</v>
      </c>
      <c r="O113" s="109">
        <v>0</v>
      </c>
      <c r="P113" s="113">
        <v>3302</v>
      </c>
    </row>
    <row r="114" spans="1:16" x14ac:dyDescent="0.25">
      <c r="A114" s="35" t="s">
        <v>793</v>
      </c>
      <c r="B114" s="111">
        <v>15</v>
      </c>
      <c r="C114" s="111">
        <v>1</v>
      </c>
      <c r="D114" s="111">
        <v>2</v>
      </c>
      <c r="E114" s="111">
        <v>2</v>
      </c>
      <c r="F114" s="111">
        <v>7</v>
      </c>
      <c r="G114" s="111">
        <v>42.73</v>
      </c>
      <c r="H114" s="111">
        <v>0</v>
      </c>
      <c r="I114" s="111">
        <v>6.67</v>
      </c>
      <c r="J114" s="111">
        <v>13.33</v>
      </c>
      <c r="K114" s="111">
        <v>13.33</v>
      </c>
      <c r="L114" s="111">
        <v>46.67</v>
      </c>
      <c r="M114" s="112">
        <v>3062</v>
      </c>
      <c r="N114" s="111">
        <v>204</v>
      </c>
      <c r="O114" s="112">
        <v>1090</v>
      </c>
      <c r="P114" s="114">
        <v>4543</v>
      </c>
    </row>
    <row r="115" spans="1:16" x14ac:dyDescent="0.25">
      <c r="A115" s="35" t="s">
        <v>799</v>
      </c>
      <c r="B115" s="109">
        <v>10</v>
      </c>
      <c r="C115" s="109">
        <v>0</v>
      </c>
      <c r="D115" s="109">
        <v>0</v>
      </c>
      <c r="E115" s="109">
        <v>2</v>
      </c>
      <c r="F115" s="109">
        <v>3</v>
      </c>
      <c r="G115" s="109">
        <v>66</v>
      </c>
      <c r="H115" s="109">
        <v>1</v>
      </c>
      <c r="I115" s="109">
        <v>0</v>
      </c>
      <c r="J115" s="109">
        <v>0</v>
      </c>
      <c r="K115" s="109">
        <v>20</v>
      </c>
      <c r="L115" s="109">
        <v>30</v>
      </c>
      <c r="M115" s="110">
        <v>1554</v>
      </c>
      <c r="N115" s="109">
        <v>155</v>
      </c>
      <c r="O115" s="109">
        <v>0</v>
      </c>
      <c r="P115" s="113">
        <v>2199</v>
      </c>
    </row>
    <row r="116" spans="1:16" x14ac:dyDescent="0.25">
      <c r="A116" s="35" t="s">
        <v>802</v>
      </c>
      <c r="B116" s="111">
        <v>26</v>
      </c>
      <c r="C116" s="111">
        <v>0</v>
      </c>
      <c r="D116" s="111">
        <v>1</v>
      </c>
      <c r="E116" s="111">
        <v>6</v>
      </c>
      <c r="F116" s="111">
        <v>9</v>
      </c>
      <c r="G116" s="111">
        <v>34.270000000000003</v>
      </c>
      <c r="H116" s="111">
        <v>0</v>
      </c>
      <c r="I116" s="111">
        <v>0</v>
      </c>
      <c r="J116" s="111">
        <v>3.85</v>
      </c>
      <c r="K116" s="111">
        <v>23.08</v>
      </c>
      <c r="L116" s="111">
        <v>34.619999999999997</v>
      </c>
      <c r="M116" s="112">
        <v>12910</v>
      </c>
      <c r="N116" s="111">
        <v>497</v>
      </c>
      <c r="O116" s="111">
        <v>0</v>
      </c>
      <c r="P116" s="114">
        <v>8182</v>
      </c>
    </row>
    <row r="117" spans="1:16" x14ac:dyDescent="0.25">
      <c r="A117" s="35" t="s">
        <v>803</v>
      </c>
      <c r="B117" s="109">
        <v>28</v>
      </c>
      <c r="C117" s="109">
        <v>0</v>
      </c>
      <c r="D117" s="109">
        <v>6</v>
      </c>
      <c r="E117" s="109">
        <v>12</v>
      </c>
      <c r="F117" s="109">
        <v>23</v>
      </c>
      <c r="G117" s="109">
        <v>22.86</v>
      </c>
      <c r="H117" s="109">
        <v>2</v>
      </c>
      <c r="I117" s="109">
        <v>0</v>
      </c>
      <c r="J117" s="109">
        <v>21.43</v>
      </c>
      <c r="K117" s="109">
        <v>42.86</v>
      </c>
      <c r="L117" s="109">
        <v>82.14</v>
      </c>
      <c r="M117" s="110">
        <v>43224</v>
      </c>
      <c r="N117" s="110">
        <v>1544</v>
      </c>
      <c r="O117" s="109">
        <v>0</v>
      </c>
      <c r="P117" s="113">
        <v>7505</v>
      </c>
    </row>
    <row r="118" spans="1:16" x14ac:dyDescent="0.25">
      <c r="A118" s="35" t="s">
        <v>804</v>
      </c>
      <c r="B118" s="111">
        <v>14</v>
      </c>
      <c r="C118" s="111">
        <v>0</v>
      </c>
      <c r="D118" s="111">
        <v>0</v>
      </c>
      <c r="E118" s="111">
        <v>1</v>
      </c>
      <c r="F118" s="111">
        <v>4</v>
      </c>
      <c r="G118" s="111">
        <v>35.43</v>
      </c>
      <c r="H118" s="111">
        <v>0</v>
      </c>
      <c r="I118" s="111">
        <v>0</v>
      </c>
      <c r="J118" s="111">
        <v>0</v>
      </c>
      <c r="K118" s="111">
        <v>7.14</v>
      </c>
      <c r="L118" s="111">
        <v>28.57</v>
      </c>
      <c r="M118" s="112">
        <v>6374</v>
      </c>
      <c r="N118" s="111">
        <v>455</v>
      </c>
      <c r="O118" s="111">
        <v>0</v>
      </c>
      <c r="P118" s="114">
        <v>4142</v>
      </c>
    </row>
    <row r="119" spans="1:16" x14ac:dyDescent="0.25">
      <c r="A119" s="35" t="s">
        <v>805</v>
      </c>
      <c r="B119" s="109">
        <v>15</v>
      </c>
      <c r="C119" s="109">
        <v>0</v>
      </c>
      <c r="D119" s="109">
        <v>0</v>
      </c>
      <c r="E119" s="109">
        <v>1</v>
      </c>
      <c r="F119" s="109">
        <v>6</v>
      </c>
      <c r="G119" s="109">
        <v>34.53</v>
      </c>
      <c r="H119" s="109">
        <v>0</v>
      </c>
      <c r="I119" s="109">
        <v>0</v>
      </c>
      <c r="J119" s="109">
        <v>0</v>
      </c>
      <c r="K119" s="109">
        <v>6.67</v>
      </c>
      <c r="L119" s="109">
        <v>40</v>
      </c>
      <c r="M119" s="110">
        <v>5016</v>
      </c>
      <c r="N119" s="109">
        <v>334</v>
      </c>
      <c r="O119" s="109">
        <v>0</v>
      </c>
      <c r="P119" s="113">
        <v>3840</v>
      </c>
    </row>
    <row r="120" spans="1:16" x14ac:dyDescent="0.25">
      <c r="A120" s="35" t="s">
        <v>806</v>
      </c>
      <c r="B120" s="111">
        <v>15</v>
      </c>
      <c r="C120" s="111">
        <v>0</v>
      </c>
      <c r="D120" s="111">
        <v>0</v>
      </c>
      <c r="E120" s="111">
        <v>9</v>
      </c>
      <c r="F120" s="111">
        <v>11</v>
      </c>
      <c r="G120" s="111">
        <v>21.33</v>
      </c>
      <c r="H120" s="111">
        <v>1</v>
      </c>
      <c r="I120" s="111">
        <v>0</v>
      </c>
      <c r="J120" s="111">
        <v>0</v>
      </c>
      <c r="K120" s="111">
        <v>60</v>
      </c>
      <c r="L120" s="111">
        <v>73.33</v>
      </c>
      <c r="M120" s="112">
        <v>17152</v>
      </c>
      <c r="N120" s="112">
        <v>1143</v>
      </c>
      <c r="O120" s="111">
        <v>0</v>
      </c>
      <c r="P120" s="114">
        <v>3657</v>
      </c>
    </row>
    <row r="121" spans="1:16" x14ac:dyDescent="0.25">
      <c r="A121" s="35" t="s">
        <v>811</v>
      </c>
      <c r="B121" s="109">
        <v>26</v>
      </c>
      <c r="C121" s="109">
        <v>0</v>
      </c>
      <c r="D121" s="109">
        <v>1</v>
      </c>
      <c r="E121" s="109">
        <v>11</v>
      </c>
      <c r="F121" s="109">
        <v>17</v>
      </c>
      <c r="G121" s="109">
        <v>20.149999999999999</v>
      </c>
      <c r="H121" s="109">
        <v>0</v>
      </c>
      <c r="I121" s="109">
        <v>0</v>
      </c>
      <c r="J121" s="109">
        <v>3.85</v>
      </c>
      <c r="K121" s="109">
        <v>42.31</v>
      </c>
      <c r="L121" s="109">
        <v>65.38</v>
      </c>
      <c r="M121" s="110">
        <v>24307</v>
      </c>
      <c r="N121" s="109">
        <v>935</v>
      </c>
      <c r="O121" s="109">
        <v>0</v>
      </c>
      <c r="P121" s="113">
        <v>6320</v>
      </c>
    </row>
    <row r="122" spans="1:16" x14ac:dyDescent="0.25">
      <c r="A122" s="35" t="s">
        <v>812</v>
      </c>
      <c r="B122" s="111">
        <v>12</v>
      </c>
      <c r="C122" s="111">
        <v>0</v>
      </c>
      <c r="D122" s="111">
        <v>0</v>
      </c>
      <c r="E122" s="111">
        <v>1</v>
      </c>
      <c r="F122" s="111">
        <v>3</v>
      </c>
      <c r="G122" s="111">
        <v>74.92</v>
      </c>
      <c r="H122" s="111">
        <v>0</v>
      </c>
      <c r="I122" s="111">
        <v>0</v>
      </c>
      <c r="J122" s="111">
        <v>0</v>
      </c>
      <c r="K122" s="111">
        <v>8.33</v>
      </c>
      <c r="L122" s="111">
        <v>25</v>
      </c>
      <c r="M122" s="112">
        <v>2164</v>
      </c>
      <c r="N122" s="111">
        <v>180</v>
      </c>
      <c r="O122" s="111">
        <v>0</v>
      </c>
      <c r="P122" s="114">
        <v>3580</v>
      </c>
    </row>
    <row r="123" spans="1:16" x14ac:dyDescent="0.25">
      <c r="A123" s="35" t="s">
        <v>813</v>
      </c>
      <c r="B123" s="109">
        <v>4</v>
      </c>
      <c r="C123" s="109">
        <v>0</v>
      </c>
      <c r="D123" s="109">
        <v>0</v>
      </c>
      <c r="E123" s="109">
        <v>1</v>
      </c>
      <c r="F123" s="109">
        <v>3</v>
      </c>
      <c r="G123" s="109">
        <v>28.25</v>
      </c>
      <c r="H123" s="109">
        <v>0</v>
      </c>
      <c r="I123" s="109">
        <v>0</v>
      </c>
      <c r="J123" s="109">
        <v>0</v>
      </c>
      <c r="K123" s="109">
        <v>25</v>
      </c>
      <c r="L123" s="109">
        <v>75</v>
      </c>
      <c r="M123" s="110">
        <v>2273</v>
      </c>
      <c r="N123" s="109">
        <v>568</v>
      </c>
      <c r="O123" s="109">
        <v>0</v>
      </c>
      <c r="P123" s="113">
        <v>1509</v>
      </c>
    </row>
    <row r="124" spans="1:16" x14ac:dyDescent="0.25">
      <c r="A124" s="35" t="s">
        <v>814</v>
      </c>
      <c r="B124" s="111">
        <v>55</v>
      </c>
      <c r="C124" s="111">
        <v>18</v>
      </c>
      <c r="D124" s="111">
        <v>26</v>
      </c>
      <c r="E124" s="111">
        <v>45</v>
      </c>
      <c r="F124" s="111">
        <v>51</v>
      </c>
      <c r="G124" s="111">
        <v>11.16</v>
      </c>
      <c r="H124" s="111">
        <v>3</v>
      </c>
      <c r="I124" s="111">
        <v>32.729999999999997</v>
      </c>
      <c r="J124" s="111">
        <v>47.27</v>
      </c>
      <c r="K124" s="111">
        <v>81.819999999999993</v>
      </c>
      <c r="L124" s="111">
        <v>92.73</v>
      </c>
      <c r="M124" s="112">
        <v>138224</v>
      </c>
      <c r="N124" s="112">
        <v>2513</v>
      </c>
      <c r="O124" s="112">
        <v>84995</v>
      </c>
      <c r="P124" s="114">
        <v>16242</v>
      </c>
    </row>
    <row r="125" spans="1:16" x14ac:dyDescent="0.25">
      <c r="A125" s="35" t="s">
        <v>815</v>
      </c>
      <c r="B125" s="109">
        <v>5</v>
      </c>
      <c r="C125" s="109">
        <v>0</v>
      </c>
      <c r="D125" s="109">
        <v>0</v>
      </c>
      <c r="E125" s="109">
        <v>1</v>
      </c>
      <c r="F125" s="109">
        <v>2</v>
      </c>
      <c r="G125" s="109">
        <v>29.6</v>
      </c>
      <c r="H125" s="109">
        <v>0</v>
      </c>
      <c r="I125" s="109">
        <v>0</v>
      </c>
      <c r="J125" s="109">
        <v>0</v>
      </c>
      <c r="K125" s="109">
        <v>20</v>
      </c>
      <c r="L125" s="109">
        <v>40</v>
      </c>
      <c r="M125" s="110">
        <v>3134</v>
      </c>
      <c r="N125" s="109">
        <v>627</v>
      </c>
      <c r="O125" s="109">
        <v>0</v>
      </c>
      <c r="P125" s="113">
        <v>1981</v>
      </c>
    </row>
    <row r="126" spans="1:16" x14ac:dyDescent="0.25">
      <c r="A126" s="35" t="s">
        <v>818</v>
      </c>
      <c r="B126" s="111">
        <v>16</v>
      </c>
      <c r="C126" s="111">
        <v>0</v>
      </c>
      <c r="D126" s="111">
        <v>2</v>
      </c>
      <c r="E126" s="111">
        <v>6</v>
      </c>
      <c r="F126" s="111">
        <v>7</v>
      </c>
      <c r="G126" s="111">
        <v>24.81</v>
      </c>
      <c r="H126" s="111">
        <v>0</v>
      </c>
      <c r="I126" s="111">
        <v>0</v>
      </c>
      <c r="J126" s="111">
        <v>12.5</v>
      </c>
      <c r="K126" s="111">
        <v>37.5</v>
      </c>
      <c r="L126" s="111">
        <v>43.75</v>
      </c>
      <c r="M126" s="112">
        <v>28791</v>
      </c>
      <c r="N126" s="112">
        <v>1799</v>
      </c>
      <c r="O126" s="111">
        <v>0</v>
      </c>
      <c r="P126" s="114">
        <v>4164</v>
      </c>
    </row>
    <row r="127" spans="1:16" x14ac:dyDescent="0.25">
      <c r="A127" s="35" t="s">
        <v>819</v>
      </c>
      <c r="B127" s="109">
        <v>25</v>
      </c>
      <c r="C127" s="109">
        <v>0</v>
      </c>
      <c r="D127" s="109">
        <v>1</v>
      </c>
      <c r="E127" s="109">
        <v>4</v>
      </c>
      <c r="F127" s="109">
        <v>11</v>
      </c>
      <c r="G127" s="109">
        <v>33.72</v>
      </c>
      <c r="H127" s="109">
        <v>0</v>
      </c>
      <c r="I127" s="109">
        <v>0</v>
      </c>
      <c r="J127" s="109">
        <v>4</v>
      </c>
      <c r="K127" s="109">
        <v>16</v>
      </c>
      <c r="L127" s="109">
        <v>44</v>
      </c>
      <c r="M127" s="110">
        <v>14553</v>
      </c>
      <c r="N127" s="109">
        <v>582</v>
      </c>
      <c r="O127" s="109">
        <v>0</v>
      </c>
      <c r="P127" s="113">
        <v>8399</v>
      </c>
    </row>
    <row r="128" spans="1:16" x14ac:dyDescent="0.25">
      <c r="A128" s="35" t="s">
        <v>822</v>
      </c>
      <c r="B128" s="111">
        <v>4</v>
      </c>
      <c r="C128" s="111">
        <v>0</v>
      </c>
      <c r="D128" s="111">
        <v>0</v>
      </c>
      <c r="E128" s="111">
        <v>1</v>
      </c>
      <c r="F128" s="111">
        <v>1</v>
      </c>
      <c r="G128" s="111">
        <v>44.5</v>
      </c>
      <c r="H128" s="111">
        <v>0</v>
      </c>
      <c r="I128" s="111">
        <v>0</v>
      </c>
      <c r="J128" s="111">
        <v>0</v>
      </c>
      <c r="K128" s="111">
        <v>25</v>
      </c>
      <c r="L128" s="111">
        <v>25</v>
      </c>
      <c r="M128" s="112">
        <v>2416</v>
      </c>
      <c r="N128" s="111">
        <v>604</v>
      </c>
      <c r="O128" s="111">
        <v>0</v>
      </c>
      <c r="P128" s="116">
        <v>996</v>
      </c>
    </row>
    <row r="129" spans="1:16" x14ac:dyDescent="0.25">
      <c r="A129" s="35" t="s">
        <v>824</v>
      </c>
      <c r="B129" s="109">
        <v>11</v>
      </c>
      <c r="C129" s="109">
        <v>1</v>
      </c>
      <c r="D129" s="109">
        <v>3</v>
      </c>
      <c r="E129" s="109">
        <v>7</v>
      </c>
      <c r="F129" s="109">
        <v>8</v>
      </c>
      <c r="G129" s="109">
        <v>13.91</v>
      </c>
      <c r="H129" s="109">
        <v>0</v>
      </c>
      <c r="I129" s="109">
        <v>9.09</v>
      </c>
      <c r="J129" s="109">
        <v>27.27</v>
      </c>
      <c r="K129" s="109">
        <v>63.64</v>
      </c>
      <c r="L129" s="109">
        <v>72.73</v>
      </c>
      <c r="M129" s="110">
        <v>70021</v>
      </c>
      <c r="N129" s="110">
        <v>6366</v>
      </c>
      <c r="O129" s="110">
        <v>30000</v>
      </c>
      <c r="P129" s="113">
        <v>2776</v>
      </c>
    </row>
    <row r="130" spans="1:16" x14ac:dyDescent="0.25">
      <c r="A130" s="35" t="s">
        <v>827</v>
      </c>
      <c r="B130" s="111">
        <v>17</v>
      </c>
      <c r="C130" s="111">
        <v>0</v>
      </c>
      <c r="D130" s="111">
        <v>2</v>
      </c>
      <c r="E130" s="111">
        <v>5</v>
      </c>
      <c r="F130" s="111">
        <v>10</v>
      </c>
      <c r="G130" s="111">
        <v>21.47</v>
      </c>
      <c r="H130" s="111">
        <v>0</v>
      </c>
      <c r="I130" s="111">
        <v>0</v>
      </c>
      <c r="J130" s="111">
        <v>11.76</v>
      </c>
      <c r="K130" s="111">
        <v>29.41</v>
      </c>
      <c r="L130" s="111">
        <v>58.82</v>
      </c>
      <c r="M130" s="112">
        <v>13175</v>
      </c>
      <c r="N130" s="111">
        <v>775</v>
      </c>
      <c r="O130" s="111">
        <v>0</v>
      </c>
      <c r="P130" s="114">
        <v>6027</v>
      </c>
    </row>
    <row r="131" spans="1:16" x14ac:dyDescent="0.25">
      <c r="A131" s="35" t="s">
        <v>828</v>
      </c>
      <c r="B131" s="109">
        <v>15</v>
      </c>
      <c r="C131" s="109">
        <v>0</v>
      </c>
      <c r="D131" s="109">
        <v>0</v>
      </c>
      <c r="E131" s="109">
        <v>1</v>
      </c>
      <c r="F131" s="109">
        <v>3</v>
      </c>
      <c r="G131" s="109">
        <v>51.6</v>
      </c>
      <c r="H131" s="109">
        <v>1</v>
      </c>
      <c r="I131" s="109">
        <v>0</v>
      </c>
      <c r="J131" s="109">
        <v>0</v>
      </c>
      <c r="K131" s="109">
        <v>6.67</v>
      </c>
      <c r="L131" s="109">
        <v>20</v>
      </c>
      <c r="M131" s="110">
        <v>2680</v>
      </c>
      <c r="N131" s="109">
        <v>179</v>
      </c>
      <c r="O131" s="109">
        <v>0</v>
      </c>
      <c r="P131" s="113">
        <v>3330</v>
      </c>
    </row>
    <row r="132" spans="1:16" x14ac:dyDescent="0.25">
      <c r="A132" s="35" t="s">
        <v>829</v>
      </c>
      <c r="B132" s="111">
        <v>10</v>
      </c>
      <c r="C132" s="111">
        <v>0</v>
      </c>
      <c r="D132" s="111">
        <v>0</v>
      </c>
      <c r="E132" s="111">
        <v>3</v>
      </c>
      <c r="F132" s="111">
        <v>6</v>
      </c>
      <c r="G132" s="111">
        <v>58.4</v>
      </c>
      <c r="H132" s="111">
        <v>1</v>
      </c>
      <c r="I132" s="111">
        <v>0</v>
      </c>
      <c r="J132" s="111">
        <v>0</v>
      </c>
      <c r="K132" s="111">
        <v>30</v>
      </c>
      <c r="L132" s="111">
        <v>60</v>
      </c>
      <c r="M132" s="112">
        <v>1055</v>
      </c>
      <c r="N132" s="111">
        <v>106</v>
      </c>
      <c r="O132" s="111">
        <v>0</v>
      </c>
      <c r="P132" s="114">
        <v>2395</v>
      </c>
    </row>
    <row r="133" spans="1:16" x14ac:dyDescent="0.25">
      <c r="A133" s="35" t="s">
        <v>830</v>
      </c>
      <c r="B133" s="109">
        <v>19</v>
      </c>
      <c r="C133" s="109">
        <v>0</v>
      </c>
      <c r="D133" s="109">
        <v>0</v>
      </c>
      <c r="E133" s="109">
        <v>1</v>
      </c>
      <c r="F133" s="109">
        <v>5</v>
      </c>
      <c r="G133" s="109">
        <v>27.21</v>
      </c>
      <c r="H133" s="109">
        <v>0</v>
      </c>
      <c r="I133" s="109">
        <v>0</v>
      </c>
      <c r="J133" s="109">
        <v>0</v>
      </c>
      <c r="K133" s="109">
        <v>5.26</v>
      </c>
      <c r="L133" s="109">
        <v>26.32</v>
      </c>
      <c r="M133" s="110">
        <v>9456</v>
      </c>
      <c r="N133" s="109">
        <v>498</v>
      </c>
      <c r="O133" s="109">
        <v>0</v>
      </c>
      <c r="P133" s="113">
        <v>4657</v>
      </c>
    </row>
    <row r="134" spans="1:16" x14ac:dyDescent="0.25">
      <c r="A134" s="35" t="s">
        <v>831</v>
      </c>
      <c r="B134" s="111">
        <v>3</v>
      </c>
      <c r="C134" s="111">
        <v>0</v>
      </c>
      <c r="D134" s="111">
        <v>1</v>
      </c>
      <c r="E134" s="111">
        <v>1</v>
      </c>
      <c r="F134" s="111">
        <v>2</v>
      </c>
      <c r="G134" s="111">
        <v>14.33</v>
      </c>
      <c r="H134" s="111">
        <v>0</v>
      </c>
      <c r="I134" s="111">
        <v>0</v>
      </c>
      <c r="J134" s="111">
        <v>33.33</v>
      </c>
      <c r="K134" s="111">
        <v>33.33</v>
      </c>
      <c r="L134" s="111">
        <v>66.67</v>
      </c>
      <c r="M134" s="111">
        <v>100</v>
      </c>
      <c r="N134" s="111">
        <v>33</v>
      </c>
      <c r="O134" s="111">
        <v>0</v>
      </c>
      <c r="P134" s="116">
        <v>775</v>
      </c>
    </row>
    <row r="135" spans="1:16" x14ac:dyDescent="0.25">
      <c r="A135" s="35" t="s">
        <v>834</v>
      </c>
      <c r="B135" s="109">
        <v>12</v>
      </c>
      <c r="C135" s="109">
        <v>0</v>
      </c>
      <c r="D135" s="109">
        <v>0</v>
      </c>
      <c r="E135" s="109">
        <v>2</v>
      </c>
      <c r="F135" s="109">
        <v>3</v>
      </c>
      <c r="G135" s="109">
        <v>48.75</v>
      </c>
      <c r="H135" s="109">
        <v>0</v>
      </c>
      <c r="I135" s="109">
        <v>0</v>
      </c>
      <c r="J135" s="109">
        <v>0</v>
      </c>
      <c r="K135" s="109">
        <v>16.670000000000002</v>
      </c>
      <c r="L135" s="109">
        <v>25</v>
      </c>
      <c r="M135" s="110">
        <v>3731</v>
      </c>
      <c r="N135" s="109">
        <v>311</v>
      </c>
      <c r="O135" s="109">
        <v>0</v>
      </c>
      <c r="P135" s="113">
        <v>3059</v>
      </c>
    </row>
    <row r="136" spans="1:16" x14ac:dyDescent="0.25">
      <c r="A136" s="35" t="s">
        <v>838</v>
      </c>
      <c r="B136" s="111">
        <v>8</v>
      </c>
      <c r="C136" s="111">
        <v>0</v>
      </c>
      <c r="D136" s="111">
        <v>0</v>
      </c>
      <c r="E136" s="111">
        <v>1</v>
      </c>
      <c r="F136" s="111">
        <v>1</v>
      </c>
      <c r="G136" s="111">
        <v>65.25</v>
      </c>
      <c r="H136" s="111">
        <v>0</v>
      </c>
      <c r="I136" s="111">
        <v>0</v>
      </c>
      <c r="J136" s="111">
        <v>0</v>
      </c>
      <c r="K136" s="111">
        <v>12.5</v>
      </c>
      <c r="L136" s="111">
        <v>12.5</v>
      </c>
      <c r="M136" s="112">
        <v>1276</v>
      </c>
      <c r="N136" s="111">
        <v>160</v>
      </c>
      <c r="O136" s="111">
        <v>0</v>
      </c>
      <c r="P136" s="114">
        <v>1975</v>
      </c>
    </row>
    <row r="137" spans="1:16" x14ac:dyDescent="0.25">
      <c r="A137" s="35" t="s">
        <v>839</v>
      </c>
      <c r="B137" s="109">
        <v>24</v>
      </c>
      <c r="C137" s="109">
        <v>0</v>
      </c>
      <c r="D137" s="109">
        <v>2</v>
      </c>
      <c r="E137" s="109">
        <v>4</v>
      </c>
      <c r="F137" s="109">
        <v>11</v>
      </c>
      <c r="G137" s="109">
        <v>31.67</v>
      </c>
      <c r="H137" s="109">
        <v>0</v>
      </c>
      <c r="I137" s="109">
        <v>0</v>
      </c>
      <c r="J137" s="109">
        <v>8.33</v>
      </c>
      <c r="K137" s="109">
        <v>16.670000000000002</v>
      </c>
      <c r="L137" s="109">
        <v>45.83</v>
      </c>
      <c r="M137" s="110">
        <v>16527</v>
      </c>
      <c r="N137" s="109">
        <v>689</v>
      </c>
      <c r="O137" s="109">
        <v>0</v>
      </c>
      <c r="P137" s="113">
        <v>7172</v>
      </c>
    </row>
    <row r="138" spans="1:16" x14ac:dyDescent="0.25">
      <c r="A138" s="35" t="s">
        <v>840</v>
      </c>
      <c r="B138" s="111">
        <v>7</v>
      </c>
      <c r="C138" s="111">
        <v>0</v>
      </c>
      <c r="D138" s="111">
        <v>0</v>
      </c>
      <c r="E138" s="111">
        <v>1</v>
      </c>
      <c r="F138" s="111">
        <v>3</v>
      </c>
      <c r="G138" s="111">
        <v>39</v>
      </c>
      <c r="H138" s="111">
        <v>0</v>
      </c>
      <c r="I138" s="111">
        <v>0</v>
      </c>
      <c r="J138" s="111">
        <v>0</v>
      </c>
      <c r="K138" s="111">
        <v>14.29</v>
      </c>
      <c r="L138" s="111">
        <v>42.86</v>
      </c>
      <c r="M138" s="112">
        <v>1569</v>
      </c>
      <c r="N138" s="111">
        <v>224</v>
      </c>
      <c r="O138" s="111">
        <v>0</v>
      </c>
      <c r="P138" s="114">
        <v>2614</v>
      </c>
    </row>
    <row r="139" spans="1:16" x14ac:dyDescent="0.25">
      <c r="A139" s="35" t="s">
        <v>842</v>
      </c>
      <c r="B139" s="109">
        <v>27</v>
      </c>
      <c r="C139" s="109">
        <v>0</v>
      </c>
      <c r="D139" s="109">
        <v>3</v>
      </c>
      <c r="E139" s="109">
        <v>12</v>
      </c>
      <c r="F139" s="109">
        <v>19</v>
      </c>
      <c r="G139" s="109">
        <v>24.11</v>
      </c>
      <c r="H139" s="109">
        <v>1</v>
      </c>
      <c r="I139" s="109">
        <v>0</v>
      </c>
      <c r="J139" s="109">
        <v>11.11</v>
      </c>
      <c r="K139" s="109">
        <v>44.44</v>
      </c>
      <c r="L139" s="109">
        <v>70.37</v>
      </c>
      <c r="M139" s="110">
        <v>25657</v>
      </c>
      <c r="N139" s="109">
        <v>950</v>
      </c>
      <c r="O139" s="109">
        <v>0</v>
      </c>
      <c r="P139" s="113">
        <v>7834</v>
      </c>
    </row>
    <row r="140" spans="1:16" x14ac:dyDescent="0.25">
      <c r="A140" s="35" t="s">
        <v>845</v>
      </c>
      <c r="B140" s="111">
        <v>9</v>
      </c>
      <c r="C140" s="111">
        <v>0</v>
      </c>
      <c r="D140" s="111">
        <v>0</v>
      </c>
      <c r="E140" s="111">
        <v>1</v>
      </c>
      <c r="F140" s="111">
        <v>4</v>
      </c>
      <c r="G140" s="111">
        <v>35.56</v>
      </c>
      <c r="H140" s="111">
        <v>0</v>
      </c>
      <c r="I140" s="111">
        <v>0</v>
      </c>
      <c r="J140" s="111">
        <v>0</v>
      </c>
      <c r="K140" s="111">
        <v>11.11</v>
      </c>
      <c r="L140" s="111">
        <v>44.44</v>
      </c>
      <c r="M140" s="112">
        <v>11297</v>
      </c>
      <c r="N140" s="112">
        <v>1255</v>
      </c>
      <c r="O140" s="111">
        <v>0</v>
      </c>
      <c r="P140" s="114">
        <v>2436</v>
      </c>
    </row>
    <row r="141" spans="1:16" x14ac:dyDescent="0.25">
      <c r="A141" s="35" t="s">
        <v>847</v>
      </c>
      <c r="B141" s="109">
        <v>9</v>
      </c>
      <c r="C141" s="109">
        <v>0</v>
      </c>
      <c r="D141" s="109">
        <v>0</v>
      </c>
      <c r="E141" s="109">
        <v>1</v>
      </c>
      <c r="F141" s="109">
        <v>1</v>
      </c>
      <c r="G141" s="109">
        <v>41.44</v>
      </c>
      <c r="H141" s="109">
        <v>0</v>
      </c>
      <c r="I141" s="109">
        <v>0</v>
      </c>
      <c r="J141" s="109">
        <v>0</v>
      </c>
      <c r="K141" s="109">
        <v>11.11</v>
      </c>
      <c r="L141" s="109">
        <v>11.11</v>
      </c>
      <c r="M141" s="110">
        <v>1976</v>
      </c>
      <c r="N141" s="109">
        <v>220</v>
      </c>
      <c r="O141" s="109">
        <v>0</v>
      </c>
      <c r="P141" s="113">
        <v>2322</v>
      </c>
    </row>
    <row r="142" spans="1:16" x14ac:dyDescent="0.25">
      <c r="A142" s="35" t="s">
        <v>848</v>
      </c>
      <c r="B142" s="111">
        <v>7</v>
      </c>
      <c r="C142" s="111">
        <v>0</v>
      </c>
      <c r="D142" s="111">
        <v>0</v>
      </c>
      <c r="E142" s="111">
        <v>1</v>
      </c>
      <c r="F142" s="111">
        <v>1</v>
      </c>
      <c r="G142" s="111">
        <v>32.71</v>
      </c>
      <c r="H142" s="111">
        <v>0</v>
      </c>
      <c r="I142" s="111">
        <v>0</v>
      </c>
      <c r="J142" s="111">
        <v>0</v>
      </c>
      <c r="K142" s="111">
        <v>14.29</v>
      </c>
      <c r="L142" s="111">
        <v>14.29</v>
      </c>
      <c r="M142" s="111">
        <v>310</v>
      </c>
      <c r="N142" s="111">
        <v>44</v>
      </c>
      <c r="O142" s="111">
        <v>0</v>
      </c>
      <c r="P142" s="114">
        <v>2355</v>
      </c>
    </row>
    <row r="143" spans="1:16" x14ac:dyDescent="0.25">
      <c r="A143" s="35" t="s">
        <v>851</v>
      </c>
      <c r="B143" s="109">
        <v>42</v>
      </c>
      <c r="C143" s="109">
        <v>0</v>
      </c>
      <c r="D143" s="109">
        <v>4</v>
      </c>
      <c r="E143" s="109">
        <v>19</v>
      </c>
      <c r="F143" s="109">
        <v>32</v>
      </c>
      <c r="G143" s="109">
        <v>21.81</v>
      </c>
      <c r="H143" s="109">
        <v>1</v>
      </c>
      <c r="I143" s="109">
        <v>0</v>
      </c>
      <c r="J143" s="109">
        <v>9.52</v>
      </c>
      <c r="K143" s="109">
        <v>45.24</v>
      </c>
      <c r="L143" s="109">
        <v>76.19</v>
      </c>
      <c r="M143" s="110">
        <v>72918</v>
      </c>
      <c r="N143" s="110">
        <v>1736</v>
      </c>
      <c r="O143" s="109">
        <v>0</v>
      </c>
      <c r="P143" s="113">
        <v>11821</v>
      </c>
    </row>
    <row r="144" spans="1:16" x14ac:dyDescent="0.25">
      <c r="A144" s="35" t="s">
        <v>852</v>
      </c>
      <c r="B144" s="111">
        <v>14</v>
      </c>
      <c r="C144" s="111">
        <v>0</v>
      </c>
      <c r="D144" s="111">
        <v>0</v>
      </c>
      <c r="E144" s="111">
        <v>1</v>
      </c>
      <c r="F144" s="111">
        <v>3</v>
      </c>
      <c r="G144" s="111">
        <v>39.57</v>
      </c>
      <c r="H144" s="111">
        <v>0</v>
      </c>
      <c r="I144" s="111">
        <v>0</v>
      </c>
      <c r="J144" s="111">
        <v>0</v>
      </c>
      <c r="K144" s="111">
        <v>7.14</v>
      </c>
      <c r="L144" s="111">
        <v>21.43</v>
      </c>
      <c r="M144" s="112">
        <v>3131</v>
      </c>
      <c r="N144" s="111">
        <v>224</v>
      </c>
      <c r="O144" s="111">
        <v>0</v>
      </c>
      <c r="P144" s="114">
        <v>6027</v>
      </c>
    </row>
    <row r="145" spans="1:16" x14ac:dyDescent="0.25">
      <c r="A145" s="35" t="s">
        <v>855</v>
      </c>
      <c r="B145" s="109">
        <v>12</v>
      </c>
      <c r="C145" s="109">
        <v>0</v>
      </c>
      <c r="D145" s="109">
        <v>0</v>
      </c>
      <c r="E145" s="109">
        <v>1</v>
      </c>
      <c r="F145" s="109">
        <v>3</v>
      </c>
      <c r="G145" s="109">
        <v>50.92</v>
      </c>
      <c r="H145" s="109">
        <v>0</v>
      </c>
      <c r="I145" s="109">
        <v>0</v>
      </c>
      <c r="J145" s="109">
        <v>0</v>
      </c>
      <c r="K145" s="109">
        <v>8.33</v>
      </c>
      <c r="L145" s="109">
        <v>25</v>
      </c>
      <c r="M145" s="110">
        <v>6049</v>
      </c>
      <c r="N145" s="109">
        <v>504</v>
      </c>
      <c r="O145" s="109">
        <v>0</v>
      </c>
      <c r="P145" s="113">
        <v>3513</v>
      </c>
    </row>
    <row r="146" spans="1:16" x14ac:dyDescent="0.25">
      <c r="A146" s="35" t="s">
        <v>856</v>
      </c>
      <c r="B146" s="111">
        <v>10</v>
      </c>
      <c r="C146" s="111">
        <v>0</v>
      </c>
      <c r="D146" s="111">
        <v>0</v>
      </c>
      <c r="E146" s="111">
        <v>2</v>
      </c>
      <c r="F146" s="111">
        <v>3</v>
      </c>
      <c r="G146" s="111">
        <v>24.7</v>
      </c>
      <c r="H146" s="111">
        <v>0</v>
      </c>
      <c r="I146" s="111">
        <v>0</v>
      </c>
      <c r="J146" s="111">
        <v>0</v>
      </c>
      <c r="K146" s="111">
        <v>20</v>
      </c>
      <c r="L146" s="111">
        <v>30</v>
      </c>
      <c r="M146" s="112">
        <v>8522</v>
      </c>
      <c r="N146" s="111">
        <v>852</v>
      </c>
      <c r="O146" s="111">
        <v>0</v>
      </c>
      <c r="P146" s="114">
        <v>3416</v>
      </c>
    </row>
    <row r="147" spans="1:16" x14ac:dyDescent="0.25">
      <c r="A147" s="35" t="s">
        <v>857</v>
      </c>
      <c r="B147" s="109">
        <v>28</v>
      </c>
      <c r="C147" s="109">
        <v>0</v>
      </c>
      <c r="D147" s="109">
        <v>0</v>
      </c>
      <c r="E147" s="109">
        <v>7</v>
      </c>
      <c r="F147" s="109">
        <v>17</v>
      </c>
      <c r="G147" s="109">
        <v>26.25</v>
      </c>
      <c r="H147" s="109">
        <v>1</v>
      </c>
      <c r="I147" s="109">
        <v>0</v>
      </c>
      <c r="J147" s="109">
        <v>0</v>
      </c>
      <c r="K147" s="109">
        <v>25</v>
      </c>
      <c r="L147" s="109">
        <v>60.71</v>
      </c>
      <c r="M147" s="110">
        <v>26249</v>
      </c>
      <c r="N147" s="109">
        <v>937</v>
      </c>
      <c r="O147" s="109">
        <v>0</v>
      </c>
      <c r="P147" s="113">
        <v>7665</v>
      </c>
    </row>
    <row r="148" spans="1:16" x14ac:dyDescent="0.25">
      <c r="A148" s="35" t="s">
        <v>860</v>
      </c>
      <c r="B148" s="111">
        <v>8</v>
      </c>
      <c r="C148" s="111">
        <v>0</v>
      </c>
      <c r="D148" s="111">
        <v>1</v>
      </c>
      <c r="E148" s="111">
        <v>3</v>
      </c>
      <c r="F148" s="111">
        <v>4</v>
      </c>
      <c r="G148" s="111">
        <v>20.75</v>
      </c>
      <c r="H148" s="111">
        <v>0</v>
      </c>
      <c r="I148" s="111">
        <v>0</v>
      </c>
      <c r="J148" s="111">
        <v>12.5</v>
      </c>
      <c r="K148" s="111">
        <v>37.5</v>
      </c>
      <c r="L148" s="111">
        <v>50</v>
      </c>
      <c r="M148" s="112">
        <v>2716</v>
      </c>
      <c r="N148" s="111">
        <v>340</v>
      </c>
      <c r="O148" s="111">
        <v>0</v>
      </c>
      <c r="P148" s="114">
        <v>3415</v>
      </c>
    </row>
    <row r="149" spans="1:16" x14ac:dyDescent="0.25">
      <c r="A149" s="35" t="s">
        <v>861</v>
      </c>
      <c r="B149" s="109">
        <v>22</v>
      </c>
      <c r="C149" s="109">
        <v>0</v>
      </c>
      <c r="D149" s="109">
        <v>2</v>
      </c>
      <c r="E149" s="109">
        <v>5</v>
      </c>
      <c r="F149" s="109">
        <v>9</v>
      </c>
      <c r="G149" s="109">
        <v>43.5</v>
      </c>
      <c r="H149" s="109">
        <v>1</v>
      </c>
      <c r="I149" s="109">
        <v>0</v>
      </c>
      <c r="J149" s="109">
        <v>9.09</v>
      </c>
      <c r="K149" s="109">
        <v>22.73</v>
      </c>
      <c r="L149" s="109">
        <v>40.909999999999997</v>
      </c>
      <c r="M149" s="110">
        <v>8147</v>
      </c>
      <c r="N149" s="109">
        <v>370</v>
      </c>
      <c r="O149" s="109">
        <v>0</v>
      </c>
      <c r="P149" s="113">
        <v>6680</v>
      </c>
    </row>
    <row r="150" spans="1:16" x14ac:dyDescent="0.25">
      <c r="A150" s="35" t="s">
        <v>862</v>
      </c>
      <c r="B150" s="111">
        <v>8</v>
      </c>
      <c r="C150" s="111">
        <v>0</v>
      </c>
      <c r="D150" s="111">
        <v>0</v>
      </c>
      <c r="E150" s="111">
        <v>2</v>
      </c>
      <c r="F150" s="111">
        <v>3</v>
      </c>
      <c r="G150" s="111">
        <v>43.75</v>
      </c>
      <c r="H150" s="111">
        <v>0</v>
      </c>
      <c r="I150" s="111">
        <v>0</v>
      </c>
      <c r="J150" s="111">
        <v>0</v>
      </c>
      <c r="K150" s="111">
        <v>25</v>
      </c>
      <c r="L150" s="111">
        <v>37.5</v>
      </c>
      <c r="M150" s="112">
        <v>4790</v>
      </c>
      <c r="N150" s="111">
        <v>599</v>
      </c>
      <c r="O150" s="111">
        <v>0</v>
      </c>
      <c r="P150" s="114">
        <v>2007</v>
      </c>
    </row>
    <row r="151" spans="1:16" x14ac:dyDescent="0.25">
      <c r="A151" s="35" t="s">
        <v>863</v>
      </c>
      <c r="B151" s="109">
        <v>3</v>
      </c>
      <c r="C151" s="109">
        <v>0</v>
      </c>
      <c r="D151" s="109">
        <v>0</v>
      </c>
      <c r="E151" s="109">
        <v>1</v>
      </c>
      <c r="F151" s="109">
        <v>1</v>
      </c>
      <c r="G151" s="109">
        <v>30.67</v>
      </c>
      <c r="H151" s="109">
        <v>0</v>
      </c>
      <c r="I151" s="109">
        <v>0</v>
      </c>
      <c r="J151" s="109">
        <v>0</v>
      </c>
      <c r="K151" s="109">
        <v>33.33</v>
      </c>
      <c r="L151" s="109">
        <v>33.33</v>
      </c>
      <c r="M151" s="110">
        <v>1956</v>
      </c>
      <c r="N151" s="109">
        <v>652</v>
      </c>
      <c r="O151" s="109">
        <v>0</v>
      </c>
      <c r="P151" s="115">
        <v>751</v>
      </c>
    </row>
    <row r="152" spans="1:16" x14ac:dyDescent="0.25">
      <c r="A152" s="35" t="s">
        <v>864</v>
      </c>
      <c r="B152" s="111">
        <v>3</v>
      </c>
      <c r="C152" s="111">
        <v>0</v>
      </c>
      <c r="D152" s="111">
        <v>0</v>
      </c>
      <c r="E152" s="111">
        <v>1</v>
      </c>
      <c r="F152" s="111">
        <v>1</v>
      </c>
      <c r="G152" s="111">
        <v>74.67</v>
      </c>
      <c r="H152" s="111">
        <v>0</v>
      </c>
      <c r="I152" s="111">
        <v>0</v>
      </c>
      <c r="J152" s="111">
        <v>0</v>
      </c>
      <c r="K152" s="111">
        <v>33.33</v>
      </c>
      <c r="L152" s="111">
        <v>33.33</v>
      </c>
      <c r="M152" s="111">
        <v>915</v>
      </c>
      <c r="N152" s="111">
        <v>305</v>
      </c>
      <c r="O152" s="111">
        <v>0</v>
      </c>
      <c r="P152" s="114">
        <v>1013</v>
      </c>
    </row>
    <row r="153" spans="1:16" x14ac:dyDescent="0.25">
      <c r="A153" s="35" t="s">
        <v>865</v>
      </c>
      <c r="B153" s="109">
        <v>8</v>
      </c>
      <c r="C153" s="109">
        <v>0</v>
      </c>
      <c r="D153" s="109">
        <v>0</v>
      </c>
      <c r="E153" s="109">
        <v>3</v>
      </c>
      <c r="F153" s="109">
        <v>3</v>
      </c>
      <c r="G153" s="109">
        <v>42.63</v>
      </c>
      <c r="H153" s="109">
        <v>0</v>
      </c>
      <c r="I153" s="109">
        <v>0</v>
      </c>
      <c r="J153" s="109">
        <v>0</v>
      </c>
      <c r="K153" s="109">
        <v>37.5</v>
      </c>
      <c r="L153" s="109">
        <v>37.5</v>
      </c>
      <c r="M153" s="110">
        <v>1731</v>
      </c>
      <c r="N153" s="109">
        <v>216</v>
      </c>
      <c r="O153" s="109">
        <v>0</v>
      </c>
      <c r="P153" s="113">
        <v>2728</v>
      </c>
    </row>
    <row r="154" spans="1:16" x14ac:dyDescent="0.25">
      <c r="A154" s="35" t="s">
        <v>868</v>
      </c>
      <c r="B154" s="111">
        <v>4</v>
      </c>
      <c r="C154" s="111">
        <v>0</v>
      </c>
      <c r="D154" s="111">
        <v>0</v>
      </c>
      <c r="E154" s="111">
        <v>2</v>
      </c>
      <c r="F154" s="111">
        <v>3</v>
      </c>
      <c r="G154" s="111">
        <v>13.75</v>
      </c>
      <c r="H154" s="111">
        <v>0</v>
      </c>
      <c r="I154" s="111">
        <v>0</v>
      </c>
      <c r="J154" s="111">
        <v>0</v>
      </c>
      <c r="K154" s="111">
        <v>50</v>
      </c>
      <c r="L154" s="111">
        <v>75</v>
      </c>
      <c r="M154" s="112">
        <v>1315</v>
      </c>
      <c r="N154" s="111">
        <v>329</v>
      </c>
      <c r="O154" s="111">
        <v>0</v>
      </c>
      <c r="P154" s="114">
        <v>1399</v>
      </c>
    </row>
    <row r="155" spans="1:16" x14ac:dyDescent="0.25">
      <c r="A155" s="35" t="s">
        <v>871</v>
      </c>
      <c r="B155" s="109">
        <v>19</v>
      </c>
      <c r="C155" s="109">
        <v>0</v>
      </c>
      <c r="D155" s="109">
        <v>0</v>
      </c>
      <c r="E155" s="109">
        <v>8</v>
      </c>
      <c r="F155" s="109">
        <v>12</v>
      </c>
      <c r="G155" s="109">
        <v>20.11</v>
      </c>
      <c r="H155" s="109">
        <v>0</v>
      </c>
      <c r="I155" s="109">
        <v>0</v>
      </c>
      <c r="J155" s="109">
        <v>0</v>
      </c>
      <c r="K155" s="109">
        <v>42.11</v>
      </c>
      <c r="L155" s="109">
        <v>63.16</v>
      </c>
      <c r="M155" s="110">
        <v>14782</v>
      </c>
      <c r="N155" s="109">
        <v>778</v>
      </c>
      <c r="O155" s="109">
        <v>0</v>
      </c>
      <c r="P155" s="113">
        <v>6733</v>
      </c>
    </row>
    <row r="156" spans="1:16" x14ac:dyDescent="0.25">
      <c r="A156" s="35" t="s">
        <v>872</v>
      </c>
      <c r="B156" s="111">
        <v>15</v>
      </c>
      <c r="C156" s="111">
        <v>0</v>
      </c>
      <c r="D156" s="111">
        <v>3</v>
      </c>
      <c r="E156" s="111">
        <v>10</v>
      </c>
      <c r="F156" s="111">
        <v>12</v>
      </c>
      <c r="G156" s="111">
        <v>11.6</v>
      </c>
      <c r="H156" s="111">
        <v>0</v>
      </c>
      <c r="I156" s="111">
        <v>0</v>
      </c>
      <c r="J156" s="111">
        <v>20</v>
      </c>
      <c r="K156" s="111">
        <v>66.67</v>
      </c>
      <c r="L156" s="111">
        <v>80</v>
      </c>
      <c r="M156" s="112">
        <v>18221</v>
      </c>
      <c r="N156" s="112">
        <v>1215</v>
      </c>
      <c r="O156" s="111">
        <v>0</v>
      </c>
      <c r="P156" s="114">
        <v>5956</v>
      </c>
    </row>
    <row r="157" spans="1:16" x14ac:dyDescent="0.25">
      <c r="A157" s="35" t="s">
        <v>873</v>
      </c>
      <c r="B157" s="109">
        <v>13</v>
      </c>
      <c r="C157" s="109">
        <v>0</v>
      </c>
      <c r="D157" s="109">
        <v>1</v>
      </c>
      <c r="E157" s="109">
        <v>2</v>
      </c>
      <c r="F157" s="109">
        <v>3</v>
      </c>
      <c r="G157" s="109">
        <v>43.31</v>
      </c>
      <c r="H157" s="109">
        <v>0</v>
      </c>
      <c r="I157" s="109">
        <v>0</v>
      </c>
      <c r="J157" s="109">
        <v>7.69</v>
      </c>
      <c r="K157" s="109">
        <v>15.38</v>
      </c>
      <c r="L157" s="109">
        <v>23.08</v>
      </c>
      <c r="M157" s="110">
        <v>7888</v>
      </c>
      <c r="N157" s="109">
        <v>607</v>
      </c>
      <c r="O157" s="109">
        <v>0</v>
      </c>
      <c r="P157" s="113">
        <v>4613</v>
      </c>
    </row>
    <row r="158" spans="1:16" x14ac:dyDescent="0.25">
      <c r="A158" s="35" t="s">
        <v>875</v>
      </c>
      <c r="B158" s="111">
        <v>14</v>
      </c>
      <c r="C158" s="111">
        <v>0</v>
      </c>
      <c r="D158" s="111">
        <v>1</v>
      </c>
      <c r="E158" s="111">
        <v>3</v>
      </c>
      <c r="F158" s="111">
        <v>5</v>
      </c>
      <c r="G158" s="111">
        <v>37.29</v>
      </c>
      <c r="H158" s="111">
        <v>0</v>
      </c>
      <c r="I158" s="111">
        <v>0</v>
      </c>
      <c r="J158" s="111">
        <v>7.14</v>
      </c>
      <c r="K158" s="111">
        <v>21.43</v>
      </c>
      <c r="L158" s="111">
        <v>35.71</v>
      </c>
      <c r="M158" s="112">
        <v>3769</v>
      </c>
      <c r="N158" s="111">
        <v>269</v>
      </c>
      <c r="O158" s="111">
        <v>0</v>
      </c>
      <c r="P158" s="114">
        <v>5392</v>
      </c>
    </row>
    <row r="159" spans="1:16" x14ac:dyDescent="0.25">
      <c r="A159" s="35" t="s">
        <v>878</v>
      </c>
      <c r="B159" s="109">
        <v>54</v>
      </c>
      <c r="C159" s="109">
        <v>4</v>
      </c>
      <c r="D159" s="109">
        <v>14</v>
      </c>
      <c r="E159" s="109">
        <v>38</v>
      </c>
      <c r="F159" s="109">
        <v>46</v>
      </c>
      <c r="G159" s="109">
        <v>11.54</v>
      </c>
      <c r="H159" s="109">
        <v>0</v>
      </c>
      <c r="I159" s="109">
        <v>7.41</v>
      </c>
      <c r="J159" s="109">
        <v>25.93</v>
      </c>
      <c r="K159" s="109">
        <v>70.37</v>
      </c>
      <c r="L159" s="109">
        <v>85.19</v>
      </c>
      <c r="M159" s="110">
        <v>100376</v>
      </c>
      <c r="N159" s="110">
        <v>1859</v>
      </c>
      <c r="O159" s="110">
        <v>29500</v>
      </c>
      <c r="P159" s="113">
        <v>15478</v>
      </c>
    </row>
    <row r="160" spans="1:16" x14ac:dyDescent="0.25">
      <c r="A160" s="35" t="s">
        <v>882</v>
      </c>
      <c r="B160" s="111">
        <v>37</v>
      </c>
      <c r="C160" s="111">
        <v>1</v>
      </c>
      <c r="D160" s="111">
        <v>2</v>
      </c>
      <c r="E160" s="111">
        <v>17</v>
      </c>
      <c r="F160" s="111">
        <v>21</v>
      </c>
      <c r="G160" s="111">
        <v>20.62</v>
      </c>
      <c r="H160" s="111">
        <v>0</v>
      </c>
      <c r="I160" s="111">
        <v>2.7</v>
      </c>
      <c r="J160" s="111">
        <v>5.41</v>
      </c>
      <c r="K160" s="111">
        <v>45.95</v>
      </c>
      <c r="L160" s="111">
        <v>56.76</v>
      </c>
      <c r="M160" s="112">
        <v>60583</v>
      </c>
      <c r="N160" s="112">
        <v>1637</v>
      </c>
      <c r="O160" s="112">
        <v>12000</v>
      </c>
      <c r="P160" s="114">
        <v>10244</v>
      </c>
    </row>
    <row r="161" spans="1:16" x14ac:dyDescent="0.25">
      <c r="A161" s="35" t="s">
        <v>883</v>
      </c>
      <c r="B161" s="109">
        <v>12</v>
      </c>
      <c r="C161" s="109">
        <v>0</v>
      </c>
      <c r="D161" s="109">
        <v>0</v>
      </c>
      <c r="E161" s="109">
        <v>2</v>
      </c>
      <c r="F161" s="109">
        <v>3</v>
      </c>
      <c r="G161" s="109">
        <v>51.67</v>
      </c>
      <c r="H161" s="109">
        <v>1</v>
      </c>
      <c r="I161" s="109">
        <v>0</v>
      </c>
      <c r="J161" s="109">
        <v>0</v>
      </c>
      <c r="K161" s="109">
        <v>16.670000000000002</v>
      </c>
      <c r="L161" s="109">
        <v>25</v>
      </c>
      <c r="M161" s="110">
        <v>6688</v>
      </c>
      <c r="N161" s="109">
        <v>557</v>
      </c>
      <c r="O161" s="109">
        <v>0</v>
      </c>
      <c r="P161" s="113">
        <v>2959</v>
      </c>
    </row>
    <row r="162" spans="1:16" x14ac:dyDescent="0.25">
      <c r="A162" s="35" t="s">
        <v>884</v>
      </c>
      <c r="B162" s="111">
        <v>1</v>
      </c>
      <c r="C162" s="111">
        <v>0</v>
      </c>
      <c r="D162" s="111">
        <v>0</v>
      </c>
      <c r="E162" s="111">
        <v>1</v>
      </c>
      <c r="F162" s="111">
        <v>1</v>
      </c>
      <c r="G162" s="111">
        <v>10</v>
      </c>
      <c r="H162" s="111">
        <v>0</v>
      </c>
      <c r="I162" s="111">
        <v>0</v>
      </c>
      <c r="J162" s="111">
        <v>0</v>
      </c>
      <c r="K162" s="111">
        <v>100</v>
      </c>
      <c r="L162" s="111">
        <v>100</v>
      </c>
      <c r="M162" s="111">
        <v>389</v>
      </c>
      <c r="N162" s="111">
        <v>389</v>
      </c>
      <c r="O162" s="111">
        <v>0</v>
      </c>
      <c r="P162" s="116">
        <v>272</v>
      </c>
    </row>
    <row r="163" spans="1:16" x14ac:dyDescent="0.25">
      <c r="A163" s="35" t="s">
        <v>886</v>
      </c>
      <c r="B163" s="109">
        <v>46</v>
      </c>
      <c r="C163" s="109">
        <v>2</v>
      </c>
      <c r="D163" s="109">
        <v>11</v>
      </c>
      <c r="E163" s="109">
        <v>23</v>
      </c>
      <c r="F163" s="109">
        <v>31</v>
      </c>
      <c r="G163" s="109">
        <v>18.61</v>
      </c>
      <c r="H163" s="109">
        <v>0</v>
      </c>
      <c r="I163" s="109">
        <v>4.3499999999999996</v>
      </c>
      <c r="J163" s="109">
        <v>23.91</v>
      </c>
      <c r="K163" s="109">
        <v>50</v>
      </c>
      <c r="L163" s="109">
        <v>67.39</v>
      </c>
      <c r="M163" s="110">
        <v>83731</v>
      </c>
      <c r="N163" s="110">
        <v>1820</v>
      </c>
      <c r="O163" s="110">
        <v>20450</v>
      </c>
      <c r="P163" s="113">
        <v>12568</v>
      </c>
    </row>
    <row r="164" spans="1:16" x14ac:dyDescent="0.25">
      <c r="A164" s="35" t="s">
        <v>887</v>
      </c>
      <c r="B164" s="111">
        <v>10</v>
      </c>
      <c r="C164" s="111">
        <v>0</v>
      </c>
      <c r="D164" s="111">
        <v>2</v>
      </c>
      <c r="E164" s="111">
        <v>4</v>
      </c>
      <c r="F164" s="111">
        <v>6</v>
      </c>
      <c r="G164" s="111">
        <v>17.8</v>
      </c>
      <c r="H164" s="111">
        <v>0</v>
      </c>
      <c r="I164" s="111">
        <v>0</v>
      </c>
      <c r="J164" s="111">
        <v>20</v>
      </c>
      <c r="K164" s="111">
        <v>40</v>
      </c>
      <c r="L164" s="111">
        <v>60</v>
      </c>
      <c r="M164" s="112">
        <v>32735</v>
      </c>
      <c r="N164" s="112">
        <v>3274</v>
      </c>
      <c r="O164" s="111">
        <v>0</v>
      </c>
      <c r="P164" s="114">
        <v>2467</v>
      </c>
    </row>
    <row r="165" spans="1:16" x14ac:dyDescent="0.25">
      <c r="A165" s="35" t="s">
        <v>889</v>
      </c>
      <c r="B165" s="109">
        <v>8</v>
      </c>
      <c r="C165" s="109">
        <v>0</v>
      </c>
      <c r="D165" s="109">
        <v>0</v>
      </c>
      <c r="E165" s="109">
        <v>1</v>
      </c>
      <c r="F165" s="109">
        <v>1</v>
      </c>
      <c r="G165" s="109">
        <v>40.5</v>
      </c>
      <c r="H165" s="109">
        <v>0</v>
      </c>
      <c r="I165" s="109">
        <v>0</v>
      </c>
      <c r="J165" s="109">
        <v>0</v>
      </c>
      <c r="K165" s="109">
        <v>12.5</v>
      </c>
      <c r="L165" s="109">
        <v>12.5</v>
      </c>
      <c r="M165" s="110">
        <v>3792</v>
      </c>
      <c r="N165" s="109">
        <v>474</v>
      </c>
      <c r="O165" s="109">
        <v>0</v>
      </c>
      <c r="P165" s="113">
        <v>2593</v>
      </c>
    </row>
    <row r="166" spans="1:16" x14ac:dyDescent="0.25">
      <c r="A166" s="35" t="s">
        <v>890</v>
      </c>
      <c r="B166" s="111">
        <v>4</v>
      </c>
      <c r="C166" s="111">
        <v>0</v>
      </c>
      <c r="D166" s="111">
        <v>0</v>
      </c>
      <c r="E166" s="111">
        <v>1</v>
      </c>
      <c r="F166" s="111">
        <v>3</v>
      </c>
      <c r="G166" s="111">
        <v>31.25</v>
      </c>
      <c r="H166" s="111">
        <v>0</v>
      </c>
      <c r="I166" s="111">
        <v>0</v>
      </c>
      <c r="J166" s="111">
        <v>0</v>
      </c>
      <c r="K166" s="111">
        <v>25</v>
      </c>
      <c r="L166" s="111">
        <v>75</v>
      </c>
      <c r="M166" s="111">
        <v>832</v>
      </c>
      <c r="N166" s="111">
        <v>208</v>
      </c>
      <c r="O166" s="111">
        <v>0</v>
      </c>
      <c r="P166" s="114">
        <v>1043</v>
      </c>
    </row>
    <row r="167" spans="1:16" x14ac:dyDescent="0.25">
      <c r="A167" s="35" t="s">
        <v>892</v>
      </c>
      <c r="B167" s="109">
        <v>19</v>
      </c>
      <c r="C167" s="109">
        <v>0</v>
      </c>
      <c r="D167" s="109">
        <v>0</v>
      </c>
      <c r="E167" s="109">
        <v>4</v>
      </c>
      <c r="F167" s="109">
        <v>8</v>
      </c>
      <c r="G167" s="109">
        <v>31.74</v>
      </c>
      <c r="H167" s="109">
        <v>0</v>
      </c>
      <c r="I167" s="109">
        <v>0</v>
      </c>
      <c r="J167" s="109">
        <v>0</v>
      </c>
      <c r="K167" s="109">
        <v>21.05</v>
      </c>
      <c r="L167" s="109">
        <v>42.11</v>
      </c>
      <c r="M167" s="110">
        <v>10302</v>
      </c>
      <c r="N167" s="109">
        <v>542</v>
      </c>
      <c r="O167" s="109">
        <v>0</v>
      </c>
      <c r="P167" s="113">
        <v>4705</v>
      </c>
    </row>
    <row r="168" spans="1:16" x14ac:dyDescent="0.25">
      <c r="A168" s="35" t="s">
        <v>895</v>
      </c>
      <c r="B168" s="111">
        <v>10</v>
      </c>
      <c r="C168" s="111">
        <v>0</v>
      </c>
      <c r="D168" s="111">
        <v>0</v>
      </c>
      <c r="E168" s="111">
        <v>1</v>
      </c>
      <c r="F168" s="111">
        <v>2</v>
      </c>
      <c r="G168" s="111">
        <v>59.6</v>
      </c>
      <c r="H168" s="111">
        <v>0</v>
      </c>
      <c r="I168" s="111">
        <v>0</v>
      </c>
      <c r="J168" s="111">
        <v>0</v>
      </c>
      <c r="K168" s="111">
        <v>10</v>
      </c>
      <c r="L168" s="111">
        <v>20</v>
      </c>
      <c r="M168" s="112">
        <v>5563</v>
      </c>
      <c r="N168" s="111">
        <v>556</v>
      </c>
      <c r="O168" s="111">
        <v>0</v>
      </c>
      <c r="P168" s="114">
        <v>2735</v>
      </c>
    </row>
    <row r="169" spans="1:16" x14ac:dyDescent="0.25">
      <c r="A169" s="35" t="s">
        <v>897</v>
      </c>
      <c r="B169" s="109">
        <v>3</v>
      </c>
      <c r="C169" s="109">
        <v>0</v>
      </c>
      <c r="D169" s="109">
        <v>0</v>
      </c>
      <c r="E169" s="109">
        <v>1</v>
      </c>
      <c r="F169" s="109">
        <v>2</v>
      </c>
      <c r="G169" s="109">
        <v>37.33</v>
      </c>
      <c r="H169" s="109">
        <v>0</v>
      </c>
      <c r="I169" s="109">
        <v>0</v>
      </c>
      <c r="J169" s="109">
        <v>0</v>
      </c>
      <c r="K169" s="109">
        <v>33.33</v>
      </c>
      <c r="L169" s="109">
        <v>66.67</v>
      </c>
      <c r="M169" s="109">
        <v>958</v>
      </c>
      <c r="N169" s="109">
        <v>319</v>
      </c>
      <c r="O169" s="109">
        <v>0</v>
      </c>
      <c r="P169" s="115">
        <v>811</v>
      </c>
    </row>
    <row r="170" spans="1:16" x14ac:dyDescent="0.25">
      <c r="A170" s="35" t="s">
        <v>899</v>
      </c>
      <c r="B170" s="111">
        <v>50</v>
      </c>
      <c r="C170" s="111">
        <v>17</v>
      </c>
      <c r="D170" s="111">
        <v>28</v>
      </c>
      <c r="E170" s="111">
        <v>35</v>
      </c>
      <c r="F170" s="111">
        <v>44</v>
      </c>
      <c r="G170" s="111">
        <v>10.1</v>
      </c>
      <c r="H170" s="111">
        <v>1</v>
      </c>
      <c r="I170" s="111">
        <v>34</v>
      </c>
      <c r="J170" s="111">
        <v>56</v>
      </c>
      <c r="K170" s="111">
        <v>70</v>
      </c>
      <c r="L170" s="111">
        <v>88</v>
      </c>
      <c r="M170" s="112">
        <v>208189</v>
      </c>
      <c r="N170" s="112">
        <v>4164</v>
      </c>
      <c r="O170" s="112">
        <v>127895</v>
      </c>
      <c r="P170" s="114">
        <v>12849</v>
      </c>
    </row>
    <row r="171" spans="1:16" x14ac:dyDescent="0.25">
      <c r="A171" s="35" t="s">
        <v>901</v>
      </c>
      <c r="B171" s="109">
        <v>46</v>
      </c>
      <c r="C171" s="109">
        <v>0</v>
      </c>
      <c r="D171" s="109">
        <v>3</v>
      </c>
      <c r="E171" s="109">
        <v>19</v>
      </c>
      <c r="F171" s="109">
        <v>26</v>
      </c>
      <c r="G171" s="109">
        <v>24.83</v>
      </c>
      <c r="H171" s="109">
        <v>1</v>
      </c>
      <c r="I171" s="109">
        <v>0</v>
      </c>
      <c r="J171" s="109">
        <v>6.52</v>
      </c>
      <c r="K171" s="109">
        <v>41.3</v>
      </c>
      <c r="L171" s="109">
        <v>56.52</v>
      </c>
      <c r="M171" s="110">
        <v>47903</v>
      </c>
      <c r="N171" s="110">
        <v>1041</v>
      </c>
      <c r="O171" s="109">
        <v>0</v>
      </c>
      <c r="P171" s="113">
        <v>12231</v>
      </c>
    </row>
    <row r="172" spans="1:16" x14ac:dyDescent="0.25">
      <c r="A172" s="35" t="s">
        <v>906</v>
      </c>
      <c r="B172" s="111">
        <v>20</v>
      </c>
      <c r="C172" s="111">
        <v>0</v>
      </c>
      <c r="D172" s="111">
        <v>0</v>
      </c>
      <c r="E172" s="111">
        <v>2</v>
      </c>
      <c r="F172" s="111">
        <v>8</v>
      </c>
      <c r="G172" s="111">
        <v>30.6</v>
      </c>
      <c r="H172" s="111">
        <v>0</v>
      </c>
      <c r="I172" s="111">
        <v>0</v>
      </c>
      <c r="J172" s="111">
        <v>0</v>
      </c>
      <c r="K172" s="111">
        <v>10</v>
      </c>
      <c r="L172" s="111">
        <v>40</v>
      </c>
      <c r="M172" s="112">
        <v>9914</v>
      </c>
      <c r="N172" s="111">
        <v>496</v>
      </c>
      <c r="O172" s="111">
        <v>0</v>
      </c>
      <c r="P172" s="114">
        <v>5850</v>
      </c>
    </row>
    <row r="173" spans="1:16" x14ac:dyDescent="0.25">
      <c r="A173" s="35" t="s">
        <v>907</v>
      </c>
      <c r="B173" s="109">
        <v>37</v>
      </c>
      <c r="C173" s="109">
        <v>0</v>
      </c>
      <c r="D173" s="109">
        <v>0</v>
      </c>
      <c r="E173" s="109">
        <v>5</v>
      </c>
      <c r="F173" s="109">
        <v>11</v>
      </c>
      <c r="G173" s="109">
        <v>32.03</v>
      </c>
      <c r="H173" s="109">
        <v>0</v>
      </c>
      <c r="I173" s="109">
        <v>0</v>
      </c>
      <c r="J173" s="109">
        <v>0</v>
      </c>
      <c r="K173" s="109">
        <v>13.51</v>
      </c>
      <c r="L173" s="109">
        <v>29.73</v>
      </c>
      <c r="M173" s="110">
        <v>22390</v>
      </c>
      <c r="N173" s="109">
        <v>605</v>
      </c>
      <c r="O173" s="109">
        <v>0</v>
      </c>
      <c r="P173" s="113">
        <v>10525</v>
      </c>
    </row>
    <row r="174" spans="1:16" x14ac:dyDescent="0.25">
      <c r="A174" s="35" t="s">
        <v>909</v>
      </c>
      <c r="B174" s="111">
        <v>9</v>
      </c>
      <c r="C174" s="111">
        <v>0</v>
      </c>
      <c r="D174" s="111">
        <v>2</v>
      </c>
      <c r="E174" s="111">
        <v>6</v>
      </c>
      <c r="F174" s="111">
        <v>9</v>
      </c>
      <c r="G174" s="111">
        <v>8.7799999999999994</v>
      </c>
      <c r="H174" s="111">
        <v>0</v>
      </c>
      <c r="I174" s="111">
        <v>0</v>
      </c>
      <c r="J174" s="111">
        <v>22.22</v>
      </c>
      <c r="K174" s="111">
        <v>66.67</v>
      </c>
      <c r="L174" s="111">
        <v>100</v>
      </c>
      <c r="M174" s="112">
        <v>4905</v>
      </c>
      <c r="N174" s="111">
        <v>545</v>
      </c>
      <c r="O174" s="111">
        <v>0</v>
      </c>
      <c r="P174" s="114">
        <v>3092</v>
      </c>
    </row>
    <row r="175" spans="1:16" x14ac:dyDescent="0.25">
      <c r="A175" s="35" t="s">
        <v>910</v>
      </c>
      <c r="B175" s="109">
        <v>1</v>
      </c>
      <c r="C175" s="109">
        <v>0</v>
      </c>
      <c r="D175" s="109">
        <v>0</v>
      </c>
      <c r="E175" s="109">
        <v>1</v>
      </c>
      <c r="F175" s="109">
        <v>1</v>
      </c>
      <c r="G175" s="109">
        <v>9</v>
      </c>
      <c r="H175" s="109">
        <v>0</v>
      </c>
      <c r="I175" s="109">
        <v>0</v>
      </c>
      <c r="J175" s="109">
        <v>0</v>
      </c>
      <c r="K175" s="109">
        <v>100</v>
      </c>
      <c r="L175" s="109">
        <v>100</v>
      </c>
      <c r="M175" s="109">
        <v>200</v>
      </c>
      <c r="N175" s="109">
        <v>200</v>
      </c>
      <c r="O175" s="109">
        <v>0</v>
      </c>
      <c r="P175" s="115">
        <v>292</v>
      </c>
    </row>
    <row r="176" spans="1:16" x14ac:dyDescent="0.25">
      <c r="A176" s="35" t="s">
        <v>914</v>
      </c>
      <c r="B176" s="111">
        <v>39</v>
      </c>
      <c r="C176" s="111">
        <v>6</v>
      </c>
      <c r="D176" s="111">
        <v>21</v>
      </c>
      <c r="E176" s="111">
        <v>31</v>
      </c>
      <c r="F176" s="111">
        <v>36</v>
      </c>
      <c r="G176" s="111">
        <v>7.97</v>
      </c>
      <c r="H176" s="111">
        <v>0</v>
      </c>
      <c r="I176" s="111">
        <v>15.38</v>
      </c>
      <c r="J176" s="111">
        <v>53.85</v>
      </c>
      <c r="K176" s="111">
        <v>79.489999999999995</v>
      </c>
      <c r="L176" s="111">
        <v>92.31</v>
      </c>
      <c r="M176" s="112">
        <v>132130</v>
      </c>
      <c r="N176" s="112">
        <v>3388</v>
      </c>
      <c r="O176" s="112">
        <v>38511</v>
      </c>
      <c r="P176" s="114">
        <v>10183</v>
      </c>
    </row>
    <row r="177" spans="1:16" x14ac:dyDescent="0.25">
      <c r="A177" s="35" t="s">
        <v>915</v>
      </c>
      <c r="B177" s="109">
        <v>10</v>
      </c>
      <c r="C177" s="109">
        <v>0</v>
      </c>
      <c r="D177" s="109">
        <v>0</v>
      </c>
      <c r="E177" s="109">
        <v>1</v>
      </c>
      <c r="F177" s="109">
        <v>1</v>
      </c>
      <c r="G177" s="109">
        <v>60.9</v>
      </c>
      <c r="H177" s="109">
        <v>0</v>
      </c>
      <c r="I177" s="109">
        <v>0</v>
      </c>
      <c r="J177" s="109">
        <v>0</v>
      </c>
      <c r="K177" s="109">
        <v>10</v>
      </c>
      <c r="L177" s="109">
        <v>10</v>
      </c>
      <c r="M177" s="110">
        <v>1500</v>
      </c>
      <c r="N177" s="109">
        <v>150</v>
      </c>
      <c r="O177" s="109">
        <v>0</v>
      </c>
      <c r="P177" s="113">
        <v>4010</v>
      </c>
    </row>
    <row r="178" spans="1:16" x14ac:dyDescent="0.25">
      <c r="A178" s="35" t="s">
        <v>919</v>
      </c>
      <c r="B178" s="111">
        <v>5</v>
      </c>
      <c r="C178" s="111">
        <v>0</v>
      </c>
      <c r="D178" s="111">
        <v>0</v>
      </c>
      <c r="E178" s="111">
        <v>1</v>
      </c>
      <c r="F178" s="111">
        <v>3</v>
      </c>
      <c r="G178" s="111">
        <v>18.8</v>
      </c>
      <c r="H178" s="111">
        <v>0</v>
      </c>
      <c r="I178" s="111">
        <v>0</v>
      </c>
      <c r="J178" s="111">
        <v>0</v>
      </c>
      <c r="K178" s="111">
        <v>20</v>
      </c>
      <c r="L178" s="111">
        <v>60</v>
      </c>
      <c r="M178" s="112">
        <v>1553</v>
      </c>
      <c r="N178" s="111">
        <v>311</v>
      </c>
      <c r="O178" s="111">
        <v>0</v>
      </c>
      <c r="P178" s="114">
        <v>2215</v>
      </c>
    </row>
    <row r="179" spans="1:16" x14ac:dyDescent="0.25">
      <c r="A179" s="35" t="s">
        <v>919</v>
      </c>
      <c r="B179" s="109">
        <v>4</v>
      </c>
      <c r="C179" s="109">
        <v>0</v>
      </c>
      <c r="D179" s="109">
        <v>0</v>
      </c>
      <c r="E179" s="109">
        <v>1</v>
      </c>
      <c r="F179" s="109">
        <v>1</v>
      </c>
      <c r="G179" s="109">
        <v>32.75</v>
      </c>
      <c r="H179" s="109">
        <v>0</v>
      </c>
      <c r="I179" s="109">
        <v>0</v>
      </c>
      <c r="J179" s="109">
        <v>0</v>
      </c>
      <c r="K179" s="109">
        <v>25</v>
      </c>
      <c r="L179" s="109">
        <v>25</v>
      </c>
      <c r="M179" s="109">
        <v>562</v>
      </c>
      <c r="N179" s="109">
        <v>141</v>
      </c>
      <c r="O179" s="109">
        <v>0</v>
      </c>
      <c r="P179" s="113">
        <v>1542</v>
      </c>
    </row>
    <row r="180" spans="1:16" x14ac:dyDescent="0.25">
      <c r="A180" s="35" t="s">
        <v>921</v>
      </c>
      <c r="B180" s="111">
        <v>7</v>
      </c>
      <c r="C180" s="111">
        <v>0</v>
      </c>
      <c r="D180" s="111">
        <v>0</v>
      </c>
      <c r="E180" s="111">
        <v>1</v>
      </c>
      <c r="F180" s="111">
        <v>4</v>
      </c>
      <c r="G180" s="111">
        <v>41</v>
      </c>
      <c r="H180" s="111">
        <v>1</v>
      </c>
      <c r="I180" s="111">
        <v>0</v>
      </c>
      <c r="J180" s="111">
        <v>0</v>
      </c>
      <c r="K180" s="111">
        <v>14.29</v>
      </c>
      <c r="L180" s="111">
        <v>57.14</v>
      </c>
      <c r="M180" s="112">
        <v>1263</v>
      </c>
      <c r="N180" s="111">
        <v>180</v>
      </c>
      <c r="O180" s="111">
        <v>0</v>
      </c>
      <c r="P180" s="114">
        <v>2063</v>
      </c>
    </row>
    <row r="181" spans="1:16" x14ac:dyDescent="0.25">
      <c r="A181" s="35" t="s">
        <v>923</v>
      </c>
      <c r="B181" s="109">
        <v>6</v>
      </c>
      <c r="C181" s="109">
        <v>0</v>
      </c>
      <c r="D181" s="109">
        <v>0</v>
      </c>
      <c r="E181" s="109">
        <v>1</v>
      </c>
      <c r="F181" s="109">
        <v>2</v>
      </c>
      <c r="G181" s="109">
        <v>49.33</v>
      </c>
      <c r="H181" s="109">
        <v>0</v>
      </c>
      <c r="I181" s="109">
        <v>0</v>
      </c>
      <c r="J181" s="109">
        <v>0</v>
      </c>
      <c r="K181" s="109">
        <v>16.670000000000002</v>
      </c>
      <c r="L181" s="109">
        <v>33.33</v>
      </c>
      <c r="M181" s="110">
        <v>3178</v>
      </c>
      <c r="N181" s="109">
        <v>530</v>
      </c>
      <c r="O181" s="109">
        <v>0</v>
      </c>
      <c r="P181" s="113">
        <v>1699</v>
      </c>
    </row>
    <row r="182" spans="1:16" x14ac:dyDescent="0.25">
      <c r="A182" s="35" t="s">
        <v>924</v>
      </c>
      <c r="B182" s="111">
        <v>16</v>
      </c>
      <c r="C182" s="111">
        <v>1</v>
      </c>
      <c r="D182" s="111">
        <v>5</v>
      </c>
      <c r="E182" s="111">
        <v>6</v>
      </c>
      <c r="F182" s="111">
        <v>11</v>
      </c>
      <c r="G182" s="111">
        <v>18.5</v>
      </c>
      <c r="H182" s="111">
        <v>0</v>
      </c>
      <c r="I182" s="111">
        <v>6.25</v>
      </c>
      <c r="J182" s="111">
        <v>31.25</v>
      </c>
      <c r="K182" s="111">
        <v>37.5</v>
      </c>
      <c r="L182" s="111">
        <v>68.75</v>
      </c>
      <c r="M182" s="112">
        <v>17190</v>
      </c>
      <c r="N182" s="112">
        <v>1074</v>
      </c>
      <c r="O182" s="112">
        <v>4000</v>
      </c>
      <c r="P182" s="114">
        <v>5703</v>
      </c>
    </row>
    <row r="183" spans="1:16" x14ac:dyDescent="0.25">
      <c r="A183" s="35" t="s">
        <v>925</v>
      </c>
      <c r="B183" s="109">
        <v>3</v>
      </c>
      <c r="C183" s="109">
        <v>0</v>
      </c>
      <c r="D183" s="109">
        <v>0</v>
      </c>
      <c r="E183" s="109">
        <v>1</v>
      </c>
      <c r="F183" s="109">
        <v>2</v>
      </c>
      <c r="G183" s="109">
        <v>21.67</v>
      </c>
      <c r="H183" s="109">
        <v>0</v>
      </c>
      <c r="I183" s="109">
        <v>0</v>
      </c>
      <c r="J183" s="109">
        <v>0</v>
      </c>
      <c r="K183" s="109">
        <v>33.33</v>
      </c>
      <c r="L183" s="109">
        <v>66.67</v>
      </c>
      <c r="M183" s="109">
        <v>325</v>
      </c>
      <c r="N183" s="109">
        <v>108</v>
      </c>
      <c r="O183" s="109">
        <v>0</v>
      </c>
      <c r="P183" s="115">
        <v>754</v>
      </c>
    </row>
    <row r="184" spans="1:16" x14ac:dyDescent="0.25">
      <c r="A184" s="35" t="s">
        <v>927</v>
      </c>
      <c r="B184" s="111">
        <v>5</v>
      </c>
      <c r="C184" s="111">
        <v>0</v>
      </c>
      <c r="D184" s="111">
        <v>0</v>
      </c>
      <c r="E184" s="111">
        <v>1</v>
      </c>
      <c r="F184" s="111">
        <v>2</v>
      </c>
      <c r="G184" s="111">
        <v>30.2</v>
      </c>
      <c r="H184" s="111">
        <v>0</v>
      </c>
      <c r="I184" s="111">
        <v>0</v>
      </c>
      <c r="J184" s="111">
        <v>0</v>
      </c>
      <c r="K184" s="111">
        <v>20</v>
      </c>
      <c r="L184" s="111">
        <v>40</v>
      </c>
      <c r="M184" s="111">
        <v>95</v>
      </c>
      <c r="N184" s="111">
        <v>19</v>
      </c>
      <c r="O184" s="111">
        <v>0</v>
      </c>
      <c r="P184" s="114">
        <v>1217</v>
      </c>
    </row>
    <row r="185" spans="1:16" x14ac:dyDescent="0.25">
      <c r="A185" s="35" t="s">
        <v>929</v>
      </c>
      <c r="B185" s="109">
        <v>37</v>
      </c>
      <c r="C185" s="109">
        <v>2</v>
      </c>
      <c r="D185" s="109">
        <v>3</v>
      </c>
      <c r="E185" s="109">
        <v>8</v>
      </c>
      <c r="F185" s="109">
        <v>13</v>
      </c>
      <c r="G185" s="109">
        <v>58.22</v>
      </c>
      <c r="H185" s="109">
        <v>0</v>
      </c>
      <c r="I185" s="109">
        <v>5.41</v>
      </c>
      <c r="J185" s="109">
        <v>8.11</v>
      </c>
      <c r="K185" s="109">
        <v>21.62</v>
      </c>
      <c r="L185" s="109">
        <v>35.14</v>
      </c>
      <c r="M185" s="110">
        <v>12823</v>
      </c>
      <c r="N185" s="109">
        <v>347</v>
      </c>
      <c r="O185" s="110">
        <v>5000</v>
      </c>
      <c r="P185" s="113">
        <v>12109</v>
      </c>
    </row>
    <row r="186" spans="1:16" x14ac:dyDescent="0.25">
      <c r="A186" s="35" t="s">
        <v>930</v>
      </c>
      <c r="B186" s="111">
        <v>3</v>
      </c>
      <c r="C186" s="111">
        <v>0</v>
      </c>
      <c r="D186" s="111">
        <v>1</v>
      </c>
      <c r="E186" s="111">
        <v>2</v>
      </c>
      <c r="F186" s="111">
        <v>2</v>
      </c>
      <c r="G186" s="111">
        <v>15.67</v>
      </c>
      <c r="H186" s="111">
        <v>0</v>
      </c>
      <c r="I186" s="111">
        <v>0</v>
      </c>
      <c r="J186" s="111">
        <v>33.33</v>
      </c>
      <c r="K186" s="111">
        <v>66.67</v>
      </c>
      <c r="L186" s="111">
        <v>66.67</v>
      </c>
      <c r="M186" s="112">
        <v>1892</v>
      </c>
      <c r="N186" s="111">
        <v>631</v>
      </c>
      <c r="O186" s="111">
        <v>0</v>
      </c>
      <c r="P186" s="114">
        <v>1324</v>
      </c>
    </row>
    <row r="187" spans="1:16" x14ac:dyDescent="0.25">
      <c r="A187" s="35" t="s">
        <v>932</v>
      </c>
      <c r="B187" s="109">
        <v>15</v>
      </c>
      <c r="C187" s="109">
        <v>0</v>
      </c>
      <c r="D187" s="109">
        <v>3</v>
      </c>
      <c r="E187" s="109">
        <v>7</v>
      </c>
      <c r="F187" s="109">
        <v>9</v>
      </c>
      <c r="G187" s="109">
        <v>24.33</v>
      </c>
      <c r="H187" s="109">
        <v>0</v>
      </c>
      <c r="I187" s="109">
        <v>0</v>
      </c>
      <c r="J187" s="109">
        <v>20</v>
      </c>
      <c r="K187" s="109">
        <v>46.67</v>
      </c>
      <c r="L187" s="109">
        <v>60</v>
      </c>
      <c r="M187" s="110">
        <v>19225</v>
      </c>
      <c r="N187" s="110">
        <v>1282</v>
      </c>
      <c r="O187" s="109">
        <v>0</v>
      </c>
      <c r="P187" s="113">
        <v>5128</v>
      </c>
    </row>
    <row r="188" spans="1:16" x14ac:dyDescent="0.25">
      <c r="A188" s="35" t="s">
        <v>933</v>
      </c>
      <c r="B188" s="111">
        <v>15</v>
      </c>
      <c r="C188" s="111">
        <v>0</v>
      </c>
      <c r="D188" s="111">
        <v>2</v>
      </c>
      <c r="E188" s="111">
        <v>9</v>
      </c>
      <c r="F188" s="111">
        <v>12</v>
      </c>
      <c r="G188" s="111">
        <v>33.07</v>
      </c>
      <c r="H188" s="111">
        <v>1</v>
      </c>
      <c r="I188" s="111">
        <v>0</v>
      </c>
      <c r="J188" s="111">
        <v>13.33</v>
      </c>
      <c r="K188" s="111">
        <v>60</v>
      </c>
      <c r="L188" s="111">
        <v>80</v>
      </c>
      <c r="M188" s="112">
        <v>13091</v>
      </c>
      <c r="N188" s="111">
        <v>873</v>
      </c>
      <c r="O188" s="111">
        <v>0</v>
      </c>
      <c r="P188" s="114">
        <v>5021</v>
      </c>
    </row>
    <row r="189" spans="1:16" x14ac:dyDescent="0.25">
      <c r="A189" s="35" t="s">
        <v>935</v>
      </c>
      <c r="B189" s="109">
        <v>2</v>
      </c>
      <c r="C189" s="109">
        <v>0</v>
      </c>
      <c r="D189" s="109">
        <v>0</v>
      </c>
      <c r="E189" s="109">
        <v>2</v>
      </c>
      <c r="F189" s="109">
        <v>2</v>
      </c>
      <c r="G189" s="109">
        <v>5.5</v>
      </c>
      <c r="H189" s="109">
        <v>0</v>
      </c>
      <c r="I189" s="109">
        <v>0</v>
      </c>
      <c r="J189" s="109">
        <v>0</v>
      </c>
      <c r="K189" s="109">
        <v>100</v>
      </c>
      <c r="L189" s="109">
        <v>100</v>
      </c>
      <c r="M189" s="109">
        <v>500</v>
      </c>
      <c r="N189" s="109">
        <v>250</v>
      </c>
      <c r="O189" s="109">
        <v>0</v>
      </c>
      <c r="P189" s="115">
        <v>535</v>
      </c>
    </row>
    <row r="190" spans="1:16" x14ac:dyDescent="0.25">
      <c r="A190" s="35" t="s">
        <v>936</v>
      </c>
      <c r="B190" s="111">
        <v>4</v>
      </c>
      <c r="C190" s="111">
        <v>0</v>
      </c>
      <c r="D190" s="111">
        <v>0</v>
      </c>
      <c r="E190" s="111">
        <v>1</v>
      </c>
      <c r="F190" s="111">
        <v>1</v>
      </c>
      <c r="G190" s="111">
        <v>77.25</v>
      </c>
      <c r="H190" s="111">
        <v>0</v>
      </c>
      <c r="I190" s="111">
        <v>0</v>
      </c>
      <c r="J190" s="111">
        <v>0</v>
      </c>
      <c r="K190" s="111">
        <v>25</v>
      </c>
      <c r="L190" s="111">
        <v>25</v>
      </c>
      <c r="M190" s="111">
        <v>544</v>
      </c>
      <c r="N190" s="111">
        <v>136</v>
      </c>
      <c r="O190" s="111">
        <v>0</v>
      </c>
      <c r="P190" s="114">
        <v>1183</v>
      </c>
    </row>
    <row r="191" spans="1:16" x14ac:dyDescent="0.25">
      <c r="A191" s="35" t="s">
        <v>937</v>
      </c>
      <c r="B191" s="109">
        <v>26</v>
      </c>
      <c r="C191" s="109">
        <v>0</v>
      </c>
      <c r="D191" s="109">
        <v>0</v>
      </c>
      <c r="E191" s="109">
        <v>6</v>
      </c>
      <c r="F191" s="109">
        <v>12</v>
      </c>
      <c r="G191" s="109">
        <v>30.85</v>
      </c>
      <c r="H191" s="109">
        <v>0</v>
      </c>
      <c r="I191" s="109">
        <v>0</v>
      </c>
      <c r="J191" s="109">
        <v>0</v>
      </c>
      <c r="K191" s="109">
        <v>23.08</v>
      </c>
      <c r="L191" s="109">
        <v>46.15</v>
      </c>
      <c r="M191" s="110">
        <v>17362</v>
      </c>
      <c r="N191" s="109">
        <v>668</v>
      </c>
      <c r="O191" s="109">
        <v>0</v>
      </c>
      <c r="P191" s="113">
        <v>6948</v>
      </c>
    </row>
    <row r="192" spans="1:16" x14ac:dyDescent="0.25">
      <c r="A192" s="35" t="s">
        <v>939</v>
      </c>
      <c r="B192" s="111">
        <v>13</v>
      </c>
      <c r="C192" s="111">
        <v>0</v>
      </c>
      <c r="D192" s="111">
        <v>0</v>
      </c>
      <c r="E192" s="111">
        <v>2</v>
      </c>
      <c r="F192" s="111">
        <v>3</v>
      </c>
      <c r="G192" s="111">
        <v>29.15</v>
      </c>
      <c r="H192" s="111">
        <v>0</v>
      </c>
      <c r="I192" s="111">
        <v>0</v>
      </c>
      <c r="J192" s="111">
        <v>0</v>
      </c>
      <c r="K192" s="111">
        <v>15.38</v>
      </c>
      <c r="L192" s="111">
        <v>23.08</v>
      </c>
      <c r="M192" s="112">
        <v>5948</v>
      </c>
      <c r="N192" s="111">
        <v>458</v>
      </c>
      <c r="O192" s="111">
        <v>0</v>
      </c>
      <c r="P192" s="114">
        <v>4719</v>
      </c>
    </row>
    <row r="193" spans="1:16" x14ac:dyDescent="0.25">
      <c r="A193" s="35" t="s">
        <v>940</v>
      </c>
      <c r="B193" s="109">
        <v>6</v>
      </c>
      <c r="C193" s="109">
        <v>0</v>
      </c>
      <c r="D193" s="109">
        <v>0</v>
      </c>
      <c r="E193" s="109">
        <v>1</v>
      </c>
      <c r="F193" s="109">
        <v>1</v>
      </c>
      <c r="G193" s="109">
        <v>59</v>
      </c>
      <c r="H193" s="109">
        <v>0</v>
      </c>
      <c r="I193" s="109">
        <v>0</v>
      </c>
      <c r="J193" s="109">
        <v>0</v>
      </c>
      <c r="K193" s="109">
        <v>16.670000000000002</v>
      </c>
      <c r="L193" s="109">
        <v>16.670000000000002</v>
      </c>
      <c r="M193" s="110">
        <v>6594</v>
      </c>
      <c r="N193" s="110">
        <v>1099</v>
      </c>
      <c r="O193" s="109">
        <v>0</v>
      </c>
      <c r="P193" s="113">
        <v>1634</v>
      </c>
    </row>
    <row r="194" spans="1:16" x14ac:dyDescent="0.25">
      <c r="A194" s="35" t="s">
        <v>942</v>
      </c>
      <c r="B194" s="111">
        <v>35</v>
      </c>
      <c r="C194" s="111">
        <v>0</v>
      </c>
      <c r="D194" s="111">
        <v>5</v>
      </c>
      <c r="E194" s="111">
        <v>15</v>
      </c>
      <c r="F194" s="111">
        <v>24</v>
      </c>
      <c r="G194" s="111">
        <v>20.11</v>
      </c>
      <c r="H194" s="111">
        <v>0</v>
      </c>
      <c r="I194" s="111">
        <v>0</v>
      </c>
      <c r="J194" s="111">
        <v>14.29</v>
      </c>
      <c r="K194" s="111">
        <v>42.86</v>
      </c>
      <c r="L194" s="111">
        <v>68.569999999999993</v>
      </c>
      <c r="M194" s="112">
        <v>50143</v>
      </c>
      <c r="N194" s="112">
        <v>1433</v>
      </c>
      <c r="O194" s="111">
        <v>0</v>
      </c>
      <c r="P194" s="114">
        <v>9126</v>
      </c>
    </row>
    <row r="195" spans="1:16" x14ac:dyDescent="0.25">
      <c r="A195" s="35" t="s">
        <v>943</v>
      </c>
      <c r="B195" s="109">
        <v>8</v>
      </c>
      <c r="C195" s="109">
        <v>0</v>
      </c>
      <c r="D195" s="109">
        <v>0</v>
      </c>
      <c r="E195" s="109">
        <v>3</v>
      </c>
      <c r="F195" s="109">
        <v>7</v>
      </c>
      <c r="G195" s="109">
        <v>19.88</v>
      </c>
      <c r="H195" s="109">
        <v>0</v>
      </c>
      <c r="I195" s="109">
        <v>0</v>
      </c>
      <c r="J195" s="109">
        <v>0</v>
      </c>
      <c r="K195" s="109">
        <v>37.5</v>
      </c>
      <c r="L195" s="109">
        <v>87.5</v>
      </c>
      <c r="M195" s="110">
        <v>1866</v>
      </c>
      <c r="N195" s="109">
        <v>233</v>
      </c>
      <c r="O195" s="109">
        <v>0</v>
      </c>
      <c r="P195" s="113">
        <v>2452</v>
      </c>
    </row>
    <row r="196" spans="1:16" x14ac:dyDescent="0.25">
      <c r="A196" s="35" t="s">
        <v>944</v>
      </c>
      <c r="B196" s="111">
        <v>7</v>
      </c>
      <c r="C196" s="111">
        <v>0</v>
      </c>
      <c r="D196" s="111">
        <v>2</v>
      </c>
      <c r="E196" s="111">
        <v>3</v>
      </c>
      <c r="F196" s="111">
        <v>5</v>
      </c>
      <c r="G196" s="111">
        <v>15.86</v>
      </c>
      <c r="H196" s="111">
        <v>0</v>
      </c>
      <c r="I196" s="111">
        <v>0</v>
      </c>
      <c r="J196" s="111">
        <v>28.57</v>
      </c>
      <c r="K196" s="111">
        <v>42.86</v>
      </c>
      <c r="L196" s="111">
        <v>71.430000000000007</v>
      </c>
      <c r="M196" s="112">
        <v>3610</v>
      </c>
      <c r="N196" s="111">
        <v>516</v>
      </c>
      <c r="O196" s="111">
        <v>0</v>
      </c>
      <c r="P196" s="114">
        <v>1977</v>
      </c>
    </row>
    <row r="197" spans="1:16" x14ac:dyDescent="0.25">
      <c r="A197" s="35" t="s">
        <v>946</v>
      </c>
      <c r="B197" s="109">
        <v>2</v>
      </c>
      <c r="C197" s="109">
        <v>0</v>
      </c>
      <c r="D197" s="109">
        <v>0</v>
      </c>
      <c r="E197" s="109">
        <v>1</v>
      </c>
      <c r="F197" s="109">
        <v>1</v>
      </c>
      <c r="G197" s="109">
        <v>18.5</v>
      </c>
      <c r="H197" s="109">
        <v>0</v>
      </c>
      <c r="I197" s="109">
        <v>0</v>
      </c>
      <c r="J197" s="109">
        <v>0</v>
      </c>
      <c r="K197" s="109">
        <v>50</v>
      </c>
      <c r="L197" s="109">
        <v>50</v>
      </c>
      <c r="M197" s="109">
        <v>200</v>
      </c>
      <c r="N197" s="109">
        <v>100</v>
      </c>
      <c r="O197" s="109">
        <v>0</v>
      </c>
      <c r="P197" s="115">
        <v>501</v>
      </c>
    </row>
    <row r="198" spans="1:16" x14ac:dyDescent="0.25">
      <c r="A198" s="35" t="s">
        <v>948</v>
      </c>
      <c r="B198" s="111">
        <v>54</v>
      </c>
      <c r="C198" s="111">
        <v>1</v>
      </c>
      <c r="D198" s="111">
        <v>3</v>
      </c>
      <c r="E198" s="111">
        <v>14</v>
      </c>
      <c r="F198" s="111">
        <v>28</v>
      </c>
      <c r="G198" s="111">
        <v>28.26</v>
      </c>
      <c r="H198" s="111">
        <v>1</v>
      </c>
      <c r="I198" s="111">
        <v>1.85</v>
      </c>
      <c r="J198" s="111">
        <v>5.56</v>
      </c>
      <c r="K198" s="111">
        <v>25.93</v>
      </c>
      <c r="L198" s="111">
        <v>51.85</v>
      </c>
      <c r="M198" s="112">
        <v>50770</v>
      </c>
      <c r="N198" s="111">
        <v>940</v>
      </c>
      <c r="O198" s="112">
        <v>7500</v>
      </c>
      <c r="P198" s="114">
        <v>15913</v>
      </c>
    </row>
    <row r="199" spans="1:16" x14ac:dyDescent="0.25">
      <c r="A199" s="35" t="s">
        <v>949</v>
      </c>
      <c r="B199" s="109">
        <v>15</v>
      </c>
      <c r="C199" s="109">
        <v>1</v>
      </c>
      <c r="D199" s="109">
        <v>2</v>
      </c>
      <c r="E199" s="109">
        <v>3</v>
      </c>
      <c r="F199" s="109">
        <v>9</v>
      </c>
      <c r="G199" s="109">
        <v>24.07</v>
      </c>
      <c r="H199" s="109">
        <v>0</v>
      </c>
      <c r="I199" s="109">
        <v>6.67</v>
      </c>
      <c r="J199" s="109">
        <v>13.33</v>
      </c>
      <c r="K199" s="109">
        <v>20</v>
      </c>
      <c r="L199" s="109">
        <v>60</v>
      </c>
      <c r="M199" s="110">
        <v>8473</v>
      </c>
      <c r="N199" s="109">
        <v>565</v>
      </c>
      <c r="O199" s="110">
        <v>2000</v>
      </c>
      <c r="P199" s="113">
        <v>4731</v>
      </c>
    </row>
    <row r="200" spans="1:16" x14ac:dyDescent="0.25">
      <c r="A200" s="35" t="s">
        <v>950</v>
      </c>
      <c r="B200" s="111">
        <v>49</v>
      </c>
      <c r="C200" s="111">
        <v>2</v>
      </c>
      <c r="D200" s="111">
        <v>6</v>
      </c>
      <c r="E200" s="111">
        <v>25</v>
      </c>
      <c r="F200" s="111">
        <v>37</v>
      </c>
      <c r="G200" s="111">
        <v>18.920000000000002</v>
      </c>
      <c r="H200" s="111">
        <v>1</v>
      </c>
      <c r="I200" s="111">
        <v>4.08</v>
      </c>
      <c r="J200" s="111">
        <v>12.24</v>
      </c>
      <c r="K200" s="111">
        <v>51.02</v>
      </c>
      <c r="L200" s="111">
        <v>75.510000000000005</v>
      </c>
      <c r="M200" s="112">
        <v>56857</v>
      </c>
      <c r="N200" s="112">
        <v>1160</v>
      </c>
      <c r="O200" s="112">
        <v>8611</v>
      </c>
      <c r="P200" s="114">
        <v>15340</v>
      </c>
    </row>
    <row r="201" spans="1:16" x14ac:dyDescent="0.25">
      <c r="A201" s="35" t="s">
        <v>951</v>
      </c>
      <c r="B201" s="109">
        <v>15</v>
      </c>
      <c r="C201" s="109">
        <v>0</v>
      </c>
      <c r="D201" s="109">
        <v>0</v>
      </c>
      <c r="E201" s="109">
        <v>6</v>
      </c>
      <c r="F201" s="109">
        <v>7</v>
      </c>
      <c r="G201" s="109">
        <v>34.47</v>
      </c>
      <c r="H201" s="109">
        <v>0</v>
      </c>
      <c r="I201" s="109">
        <v>0</v>
      </c>
      <c r="J201" s="109">
        <v>0</v>
      </c>
      <c r="K201" s="109">
        <v>40</v>
      </c>
      <c r="L201" s="109">
        <v>46.67</v>
      </c>
      <c r="M201" s="110">
        <v>1768</v>
      </c>
      <c r="N201" s="109">
        <v>118</v>
      </c>
      <c r="O201" s="109">
        <v>0</v>
      </c>
      <c r="P201" s="113">
        <v>4374</v>
      </c>
    </row>
    <row r="202" spans="1:16" x14ac:dyDescent="0.25">
      <c r="A202" s="35" t="s">
        <v>952</v>
      </c>
      <c r="B202" s="111">
        <v>7</v>
      </c>
      <c r="C202" s="111">
        <v>0</v>
      </c>
      <c r="D202" s="111">
        <v>1</v>
      </c>
      <c r="E202" s="111">
        <v>2</v>
      </c>
      <c r="F202" s="111">
        <v>6</v>
      </c>
      <c r="G202" s="111">
        <v>15.71</v>
      </c>
      <c r="H202" s="111">
        <v>0</v>
      </c>
      <c r="I202" s="111">
        <v>0</v>
      </c>
      <c r="J202" s="111">
        <v>14.29</v>
      </c>
      <c r="K202" s="111">
        <v>28.57</v>
      </c>
      <c r="L202" s="111">
        <v>85.71</v>
      </c>
      <c r="M202" s="112">
        <v>2963</v>
      </c>
      <c r="N202" s="111">
        <v>423</v>
      </c>
      <c r="O202" s="111">
        <v>0</v>
      </c>
      <c r="P202" s="114">
        <v>2940</v>
      </c>
    </row>
    <row r="203" spans="1:16" x14ac:dyDescent="0.25">
      <c r="A203" s="35" t="s">
        <v>953</v>
      </c>
      <c r="B203" s="109">
        <v>5</v>
      </c>
      <c r="C203" s="109">
        <v>0</v>
      </c>
      <c r="D203" s="109">
        <v>0</v>
      </c>
      <c r="E203" s="109">
        <v>3</v>
      </c>
      <c r="F203" s="109">
        <v>3</v>
      </c>
      <c r="G203" s="109">
        <v>32</v>
      </c>
      <c r="H203" s="109">
        <v>0</v>
      </c>
      <c r="I203" s="109">
        <v>0</v>
      </c>
      <c r="J203" s="109">
        <v>0</v>
      </c>
      <c r="K203" s="109">
        <v>60</v>
      </c>
      <c r="L203" s="109">
        <v>60</v>
      </c>
      <c r="M203" s="110">
        <v>1554</v>
      </c>
      <c r="N203" s="109">
        <v>311</v>
      </c>
      <c r="O203" s="109">
        <v>0</v>
      </c>
      <c r="P203" s="113">
        <v>2045</v>
      </c>
    </row>
    <row r="204" spans="1:16" x14ac:dyDescent="0.25">
      <c r="A204" s="35" t="s">
        <v>954</v>
      </c>
      <c r="B204" s="111">
        <v>1</v>
      </c>
      <c r="C204" s="111">
        <v>0</v>
      </c>
      <c r="D204" s="111">
        <v>0</v>
      </c>
      <c r="E204" s="111">
        <v>1</v>
      </c>
      <c r="F204" s="111">
        <v>1</v>
      </c>
      <c r="G204" s="111">
        <v>9</v>
      </c>
      <c r="H204" s="111">
        <v>0</v>
      </c>
      <c r="I204" s="111">
        <v>0</v>
      </c>
      <c r="J204" s="111">
        <v>0</v>
      </c>
      <c r="K204" s="111">
        <v>100</v>
      </c>
      <c r="L204" s="111">
        <v>100</v>
      </c>
      <c r="M204" s="111">
        <v>0</v>
      </c>
      <c r="N204" s="111">
        <v>0</v>
      </c>
      <c r="O204" s="111">
        <v>0</v>
      </c>
      <c r="P204" s="116">
        <v>312</v>
      </c>
    </row>
    <row r="205" spans="1:16" x14ac:dyDescent="0.25">
      <c r="A205" s="35" t="s">
        <v>955</v>
      </c>
      <c r="B205" s="109">
        <v>4</v>
      </c>
      <c r="C205" s="109">
        <v>0</v>
      </c>
      <c r="D205" s="109">
        <v>0</v>
      </c>
      <c r="E205" s="109">
        <v>1</v>
      </c>
      <c r="F205" s="109">
        <v>1</v>
      </c>
      <c r="G205" s="109">
        <v>32.75</v>
      </c>
      <c r="H205" s="109">
        <v>0</v>
      </c>
      <c r="I205" s="109">
        <v>0</v>
      </c>
      <c r="J205" s="109">
        <v>0</v>
      </c>
      <c r="K205" s="109">
        <v>25</v>
      </c>
      <c r="L205" s="109">
        <v>25</v>
      </c>
      <c r="M205" s="109">
        <v>526</v>
      </c>
      <c r="N205" s="109">
        <v>132</v>
      </c>
      <c r="O205" s="109">
        <v>0</v>
      </c>
      <c r="P205" s="113">
        <v>1103</v>
      </c>
    </row>
    <row r="206" spans="1:16" x14ac:dyDescent="0.25">
      <c r="A206" s="35" t="s">
        <v>957</v>
      </c>
      <c r="B206" s="111">
        <v>15</v>
      </c>
      <c r="C206" s="111">
        <v>0</v>
      </c>
      <c r="D206" s="111">
        <v>0</v>
      </c>
      <c r="E206" s="111">
        <v>2</v>
      </c>
      <c r="F206" s="111">
        <v>6</v>
      </c>
      <c r="G206" s="111">
        <v>30.07</v>
      </c>
      <c r="H206" s="111">
        <v>0</v>
      </c>
      <c r="I206" s="111">
        <v>0</v>
      </c>
      <c r="J206" s="111">
        <v>0</v>
      </c>
      <c r="K206" s="111">
        <v>13.33</v>
      </c>
      <c r="L206" s="111">
        <v>40</v>
      </c>
      <c r="M206" s="112">
        <v>9297</v>
      </c>
      <c r="N206" s="111">
        <v>620</v>
      </c>
      <c r="O206" s="111">
        <v>0</v>
      </c>
      <c r="P206" s="114">
        <v>3604</v>
      </c>
    </row>
    <row r="207" spans="1:16" x14ac:dyDescent="0.25">
      <c r="A207" s="35" t="s">
        <v>959</v>
      </c>
      <c r="B207" s="109">
        <v>2</v>
      </c>
      <c r="C207" s="109">
        <v>0</v>
      </c>
      <c r="D207" s="109">
        <v>0</v>
      </c>
      <c r="E207" s="109">
        <v>2</v>
      </c>
      <c r="F207" s="109">
        <v>2</v>
      </c>
      <c r="G207" s="109">
        <v>5.5</v>
      </c>
      <c r="H207" s="109">
        <v>0</v>
      </c>
      <c r="I207" s="109">
        <v>0</v>
      </c>
      <c r="J207" s="109">
        <v>0</v>
      </c>
      <c r="K207" s="109">
        <v>100</v>
      </c>
      <c r="L207" s="109">
        <v>100</v>
      </c>
      <c r="M207" s="110">
        <v>1261</v>
      </c>
      <c r="N207" s="109">
        <v>631</v>
      </c>
      <c r="O207" s="109">
        <v>0</v>
      </c>
      <c r="P207" s="115">
        <v>757</v>
      </c>
    </row>
    <row r="208" spans="1:16" x14ac:dyDescent="0.25">
      <c r="A208" s="35" t="s">
        <v>961</v>
      </c>
      <c r="B208" s="111">
        <v>4</v>
      </c>
      <c r="C208" s="111">
        <v>0</v>
      </c>
      <c r="D208" s="111">
        <v>0</v>
      </c>
      <c r="E208" s="111">
        <v>3</v>
      </c>
      <c r="F208" s="111">
        <v>3</v>
      </c>
      <c r="G208" s="111">
        <v>17</v>
      </c>
      <c r="H208" s="111">
        <v>0</v>
      </c>
      <c r="I208" s="111">
        <v>0</v>
      </c>
      <c r="J208" s="111">
        <v>0</v>
      </c>
      <c r="K208" s="111">
        <v>75</v>
      </c>
      <c r="L208" s="111">
        <v>75</v>
      </c>
      <c r="M208" s="111">
        <v>363</v>
      </c>
      <c r="N208" s="111">
        <v>91</v>
      </c>
      <c r="O208" s="111">
        <v>0</v>
      </c>
      <c r="P208" s="114">
        <v>1101</v>
      </c>
    </row>
    <row r="209" spans="1:16" x14ac:dyDescent="0.25">
      <c r="A209" s="35" t="s">
        <v>964</v>
      </c>
      <c r="B209" s="109">
        <v>18</v>
      </c>
      <c r="C209" s="109">
        <v>0</v>
      </c>
      <c r="D209" s="109">
        <v>0</v>
      </c>
      <c r="E209" s="109">
        <v>1</v>
      </c>
      <c r="F209" s="109">
        <v>3</v>
      </c>
      <c r="G209" s="109">
        <v>52.89</v>
      </c>
      <c r="H209" s="109">
        <v>1</v>
      </c>
      <c r="I209" s="109">
        <v>0</v>
      </c>
      <c r="J209" s="109">
        <v>0</v>
      </c>
      <c r="K209" s="109">
        <v>5.56</v>
      </c>
      <c r="L209" s="109">
        <v>16.670000000000002</v>
      </c>
      <c r="M209" s="110">
        <v>5778</v>
      </c>
      <c r="N209" s="109">
        <v>321</v>
      </c>
      <c r="O209" s="109">
        <v>0</v>
      </c>
      <c r="P209" s="113">
        <v>5934</v>
      </c>
    </row>
    <row r="210" spans="1:16" x14ac:dyDescent="0.25">
      <c r="A210" s="35" t="s">
        <v>965</v>
      </c>
      <c r="B210" s="111">
        <v>10</v>
      </c>
      <c r="C210" s="111">
        <v>0</v>
      </c>
      <c r="D210" s="111">
        <v>2</v>
      </c>
      <c r="E210" s="111">
        <v>4</v>
      </c>
      <c r="F210" s="111">
        <v>5</v>
      </c>
      <c r="G210" s="111">
        <v>22.7</v>
      </c>
      <c r="H210" s="111">
        <v>0</v>
      </c>
      <c r="I210" s="111">
        <v>0</v>
      </c>
      <c r="J210" s="111">
        <v>20</v>
      </c>
      <c r="K210" s="111">
        <v>40</v>
      </c>
      <c r="L210" s="111">
        <v>50</v>
      </c>
      <c r="M210" s="112">
        <v>10318</v>
      </c>
      <c r="N210" s="112">
        <v>1032</v>
      </c>
      <c r="O210" s="111">
        <v>0</v>
      </c>
      <c r="P210" s="114">
        <v>2659</v>
      </c>
    </row>
    <row r="211" spans="1:16" x14ac:dyDescent="0.25">
      <c r="A211" s="35" t="s">
        <v>966</v>
      </c>
      <c r="B211" s="109">
        <v>5</v>
      </c>
      <c r="C211" s="109">
        <v>0</v>
      </c>
      <c r="D211" s="109">
        <v>0</v>
      </c>
      <c r="E211" s="109">
        <v>1</v>
      </c>
      <c r="F211" s="109">
        <v>1</v>
      </c>
      <c r="G211" s="109">
        <v>45.2</v>
      </c>
      <c r="H211" s="109">
        <v>0</v>
      </c>
      <c r="I211" s="109">
        <v>0</v>
      </c>
      <c r="J211" s="109">
        <v>0</v>
      </c>
      <c r="K211" s="109">
        <v>20</v>
      </c>
      <c r="L211" s="109">
        <v>20</v>
      </c>
      <c r="M211" s="110">
        <v>1362</v>
      </c>
      <c r="N211" s="109">
        <v>272</v>
      </c>
      <c r="O211" s="109">
        <v>0</v>
      </c>
      <c r="P211" s="113">
        <v>1508</v>
      </c>
    </row>
    <row r="212" spans="1:16" x14ac:dyDescent="0.25">
      <c r="A212" s="35" t="s">
        <v>969</v>
      </c>
      <c r="B212" s="111">
        <v>4</v>
      </c>
      <c r="C212" s="111">
        <v>0</v>
      </c>
      <c r="D212" s="111">
        <v>0</v>
      </c>
      <c r="E212" s="111">
        <v>1</v>
      </c>
      <c r="F212" s="111">
        <v>1</v>
      </c>
      <c r="G212" s="111">
        <v>42.25</v>
      </c>
      <c r="H212" s="111">
        <v>0</v>
      </c>
      <c r="I212" s="111">
        <v>0</v>
      </c>
      <c r="J212" s="111">
        <v>0</v>
      </c>
      <c r="K212" s="111">
        <v>25</v>
      </c>
      <c r="L212" s="111">
        <v>25</v>
      </c>
      <c r="M212" s="112">
        <v>1840</v>
      </c>
      <c r="N212" s="111">
        <v>460</v>
      </c>
      <c r="O212" s="111">
        <v>0</v>
      </c>
      <c r="P212" s="114">
        <v>1024</v>
      </c>
    </row>
    <row r="213" spans="1:16" x14ac:dyDescent="0.25">
      <c r="A213" s="35" t="s">
        <v>970</v>
      </c>
      <c r="B213" s="109">
        <v>4</v>
      </c>
      <c r="C213" s="109">
        <v>0</v>
      </c>
      <c r="D213" s="109">
        <v>0</v>
      </c>
      <c r="E213" s="109">
        <v>2</v>
      </c>
      <c r="F213" s="109">
        <v>3</v>
      </c>
      <c r="G213" s="109">
        <v>18.25</v>
      </c>
      <c r="H213" s="109">
        <v>0</v>
      </c>
      <c r="I213" s="109">
        <v>0</v>
      </c>
      <c r="J213" s="109">
        <v>0</v>
      </c>
      <c r="K213" s="109">
        <v>50</v>
      </c>
      <c r="L213" s="109">
        <v>75</v>
      </c>
      <c r="M213" s="109">
        <v>158</v>
      </c>
      <c r="N213" s="109">
        <v>40</v>
      </c>
      <c r="O213" s="109">
        <v>0</v>
      </c>
      <c r="P213" s="113">
        <v>1028</v>
      </c>
    </row>
    <row r="214" spans="1:16" x14ac:dyDescent="0.25">
      <c r="A214" s="35" t="s">
        <v>971</v>
      </c>
      <c r="B214" s="111">
        <v>5</v>
      </c>
      <c r="C214" s="111">
        <v>0</v>
      </c>
      <c r="D214" s="111">
        <v>1</v>
      </c>
      <c r="E214" s="111">
        <v>2</v>
      </c>
      <c r="F214" s="111">
        <v>4</v>
      </c>
      <c r="G214" s="111">
        <v>21.2</v>
      </c>
      <c r="H214" s="111">
        <v>0</v>
      </c>
      <c r="I214" s="111">
        <v>0</v>
      </c>
      <c r="J214" s="111">
        <v>20</v>
      </c>
      <c r="K214" s="111">
        <v>40</v>
      </c>
      <c r="L214" s="111">
        <v>80</v>
      </c>
      <c r="M214" s="111">
        <v>292</v>
      </c>
      <c r="N214" s="111">
        <v>58</v>
      </c>
      <c r="O214" s="111">
        <v>0</v>
      </c>
      <c r="P214" s="114">
        <v>1224</v>
      </c>
    </row>
    <row r="215" spans="1:16" x14ac:dyDescent="0.25">
      <c r="A215" s="35" t="s">
        <v>972</v>
      </c>
      <c r="B215" s="109">
        <v>17</v>
      </c>
      <c r="C215" s="109">
        <v>0</v>
      </c>
      <c r="D215" s="109">
        <v>0</v>
      </c>
      <c r="E215" s="109">
        <v>2</v>
      </c>
      <c r="F215" s="109">
        <v>5</v>
      </c>
      <c r="G215" s="109">
        <v>55.18</v>
      </c>
      <c r="H215" s="109">
        <v>2</v>
      </c>
      <c r="I215" s="109">
        <v>0</v>
      </c>
      <c r="J215" s="109">
        <v>0</v>
      </c>
      <c r="K215" s="109">
        <v>11.76</v>
      </c>
      <c r="L215" s="109">
        <v>29.41</v>
      </c>
      <c r="M215" s="110">
        <v>2766</v>
      </c>
      <c r="N215" s="109">
        <v>163</v>
      </c>
      <c r="O215" s="109">
        <v>0</v>
      </c>
      <c r="P215" s="113">
        <v>5072</v>
      </c>
    </row>
    <row r="216" spans="1:16" x14ac:dyDescent="0.25">
      <c r="A216" s="35" t="s">
        <v>976</v>
      </c>
      <c r="B216" s="111">
        <v>3</v>
      </c>
      <c r="C216" s="111">
        <v>0</v>
      </c>
      <c r="D216" s="111">
        <v>0</v>
      </c>
      <c r="E216" s="111">
        <v>1</v>
      </c>
      <c r="F216" s="111">
        <v>1</v>
      </c>
      <c r="G216" s="111">
        <v>45</v>
      </c>
      <c r="H216" s="111">
        <v>0</v>
      </c>
      <c r="I216" s="111">
        <v>0</v>
      </c>
      <c r="J216" s="111">
        <v>0</v>
      </c>
      <c r="K216" s="111">
        <v>33.33</v>
      </c>
      <c r="L216" s="111">
        <v>33.33</v>
      </c>
      <c r="M216" s="111">
        <v>0</v>
      </c>
      <c r="N216" s="111">
        <v>0</v>
      </c>
      <c r="O216" s="111">
        <v>0</v>
      </c>
      <c r="P216" s="116">
        <v>763</v>
      </c>
    </row>
    <row r="217" spans="1:16" x14ac:dyDescent="0.25">
      <c r="A217" s="35" t="s">
        <v>977</v>
      </c>
      <c r="B217" s="109">
        <v>5</v>
      </c>
      <c r="C217" s="109">
        <v>0</v>
      </c>
      <c r="D217" s="109">
        <v>0</v>
      </c>
      <c r="E217" s="109">
        <v>1</v>
      </c>
      <c r="F217" s="109">
        <v>1</v>
      </c>
      <c r="G217" s="109">
        <v>61.2</v>
      </c>
      <c r="H217" s="109">
        <v>0</v>
      </c>
      <c r="I217" s="109">
        <v>0</v>
      </c>
      <c r="J217" s="109">
        <v>0</v>
      </c>
      <c r="K217" s="109">
        <v>20</v>
      </c>
      <c r="L217" s="109">
        <v>20</v>
      </c>
      <c r="M217" s="109">
        <v>215</v>
      </c>
      <c r="N217" s="109">
        <v>43</v>
      </c>
      <c r="O217" s="109">
        <v>0</v>
      </c>
      <c r="P217" s="113">
        <v>1681</v>
      </c>
    </row>
    <row r="218" spans="1:16" x14ac:dyDescent="0.25">
      <c r="A218" s="35" t="s">
        <v>979</v>
      </c>
      <c r="B218" s="111">
        <v>11</v>
      </c>
      <c r="C218" s="111">
        <v>0</v>
      </c>
      <c r="D218" s="111">
        <v>1</v>
      </c>
      <c r="E218" s="111">
        <v>1</v>
      </c>
      <c r="F218" s="111">
        <v>1</v>
      </c>
      <c r="G218" s="111">
        <v>68.73</v>
      </c>
      <c r="H218" s="111">
        <v>0</v>
      </c>
      <c r="I218" s="111">
        <v>0</v>
      </c>
      <c r="J218" s="111">
        <v>9.09</v>
      </c>
      <c r="K218" s="111">
        <v>9.09</v>
      </c>
      <c r="L218" s="111">
        <v>9.09</v>
      </c>
      <c r="M218" s="112">
        <v>9606</v>
      </c>
      <c r="N218" s="111">
        <v>873</v>
      </c>
      <c r="O218" s="111">
        <v>0</v>
      </c>
      <c r="P218" s="114">
        <v>2888</v>
      </c>
    </row>
    <row r="219" spans="1:16" x14ac:dyDescent="0.25">
      <c r="A219" s="35" t="s">
        <v>981</v>
      </c>
      <c r="B219" s="109">
        <v>18</v>
      </c>
      <c r="C219" s="109">
        <v>0</v>
      </c>
      <c r="D219" s="109">
        <v>0</v>
      </c>
      <c r="E219" s="109">
        <v>1</v>
      </c>
      <c r="F219" s="109">
        <v>6</v>
      </c>
      <c r="G219" s="109">
        <v>30.83</v>
      </c>
      <c r="H219" s="109">
        <v>0</v>
      </c>
      <c r="I219" s="109">
        <v>0</v>
      </c>
      <c r="J219" s="109">
        <v>0</v>
      </c>
      <c r="K219" s="109">
        <v>5.56</v>
      </c>
      <c r="L219" s="109">
        <v>33.33</v>
      </c>
      <c r="M219" s="110">
        <v>7065</v>
      </c>
      <c r="N219" s="109">
        <v>393</v>
      </c>
      <c r="O219" s="109">
        <v>0</v>
      </c>
      <c r="P219" s="113">
        <v>4423</v>
      </c>
    </row>
    <row r="220" spans="1:16" x14ac:dyDescent="0.25">
      <c r="A220" s="35" t="s">
        <v>982</v>
      </c>
      <c r="B220" s="111">
        <v>17</v>
      </c>
      <c r="C220" s="111">
        <v>0</v>
      </c>
      <c r="D220" s="111">
        <v>0</v>
      </c>
      <c r="E220" s="111">
        <v>3</v>
      </c>
      <c r="F220" s="111">
        <v>8</v>
      </c>
      <c r="G220" s="111">
        <v>30.88</v>
      </c>
      <c r="H220" s="111">
        <v>1</v>
      </c>
      <c r="I220" s="111">
        <v>0</v>
      </c>
      <c r="J220" s="111">
        <v>0</v>
      </c>
      <c r="K220" s="111">
        <v>17.649999999999999</v>
      </c>
      <c r="L220" s="111">
        <v>47.06</v>
      </c>
      <c r="M220" s="112">
        <v>17670</v>
      </c>
      <c r="N220" s="112">
        <v>1039</v>
      </c>
      <c r="O220" s="111">
        <v>0</v>
      </c>
      <c r="P220" s="114">
        <v>4015</v>
      </c>
    </row>
    <row r="221" spans="1:16" x14ac:dyDescent="0.25">
      <c r="A221" s="35" t="s">
        <v>983</v>
      </c>
      <c r="B221" s="109">
        <v>16</v>
      </c>
      <c r="C221" s="109">
        <v>0</v>
      </c>
      <c r="D221" s="109">
        <v>0</v>
      </c>
      <c r="E221" s="109">
        <v>3</v>
      </c>
      <c r="F221" s="109">
        <v>11</v>
      </c>
      <c r="G221" s="109">
        <v>19.13</v>
      </c>
      <c r="H221" s="109">
        <v>0</v>
      </c>
      <c r="I221" s="109">
        <v>0</v>
      </c>
      <c r="J221" s="109">
        <v>0</v>
      </c>
      <c r="K221" s="109">
        <v>18.75</v>
      </c>
      <c r="L221" s="109">
        <v>68.75</v>
      </c>
      <c r="M221" s="110">
        <v>12188</v>
      </c>
      <c r="N221" s="109">
        <v>762</v>
      </c>
      <c r="O221" s="109">
        <v>0</v>
      </c>
      <c r="P221" s="113">
        <v>5515</v>
      </c>
    </row>
    <row r="222" spans="1:16" x14ac:dyDescent="0.25">
      <c r="A222" s="35" t="s">
        <v>985</v>
      </c>
      <c r="B222" s="111">
        <v>38</v>
      </c>
      <c r="C222" s="111">
        <v>4</v>
      </c>
      <c r="D222" s="111">
        <v>10</v>
      </c>
      <c r="E222" s="111">
        <v>19</v>
      </c>
      <c r="F222" s="111">
        <v>24</v>
      </c>
      <c r="G222" s="111">
        <v>25.53</v>
      </c>
      <c r="H222" s="111">
        <v>0</v>
      </c>
      <c r="I222" s="111">
        <v>10.53</v>
      </c>
      <c r="J222" s="111">
        <v>26.32</v>
      </c>
      <c r="K222" s="111">
        <v>50</v>
      </c>
      <c r="L222" s="111">
        <v>63.16</v>
      </c>
      <c r="M222" s="112">
        <v>69395</v>
      </c>
      <c r="N222" s="112">
        <v>1826</v>
      </c>
      <c r="O222" s="112">
        <v>31550</v>
      </c>
      <c r="P222" s="114">
        <v>10559</v>
      </c>
    </row>
    <row r="223" spans="1:16" x14ac:dyDescent="0.25">
      <c r="A223" s="35" t="s">
        <v>988</v>
      </c>
      <c r="B223" s="109">
        <v>14</v>
      </c>
      <c r="C223" s="109">
        <v>0</v>
      </c>
      <c r="D223" s="109">
        <v>0</v>
      </c>
      <c r="E223" s="109">
        <v>2</v>
      </c>
      <c r="F223" s="109">
        <v>4</v>
      </c>
      <c r="G223" s="109">
        <v>69.36</v>
      </c>
      <c r="H223" s="109">
        <v>0</v>
      </c>
      <c r="I223" s="109">
        <v>0</v>
      </c>
      <c r="J223" s="109">
        <v>0</v>
      </c>
      <c r="K223" s="109">
        <v>14.29</v>
      </c>
      <c r="L223" s="109">
        <v>28.57</v>
      </c>
      <c r="M223" s="110">
        <v>4491</v>
      </c>
      <c r="N223" s="109">
        <v>321</v>
      </c>
      <c r="O223" s="109">
        <v>0</v>
      </c>
      <c r="P223" s="113">
        <v>4175</v>
      </c>
    </row>
    <row r="224" spans="1:16" x14ac:dyDescent="0.25">
      <c r="A224" s="35" t="s">
        <v>990</v>
      </c>
      <c r="B224" s="111">
        <v>18</v>
      </c>
      <c r="C224" s="111">
        <v>0</v>
      </c>
      <c r="D224" s="111">
        <v>0</v>
      </c>
      <c r="E224" s="111">
        <v>2</v>
      </c>
      <c r="F224" s="111">
        <v>5</v>
      </c>
      <c r="G224" s="111">
        <v>52.44</v>
      </c>
      <c r="H224" s="111">
        <v>0</v>
      </c>
      <c r="I224" s="111">
        <v>0</v>
      </c>
      <c r="J224" s="111">
        <v>0</v>
      </c>
      <c r="K224" s="111">
        <v>11.11</v>
      </c>
      <c r="L224" s="111">
        <v>27.78</v>
      </c>
      <c r="M224" s="112">
        <v>9471</v>
      </c>
      <c r="N224" s="111">
        <v>526</v>
      </c>
      <c r="O224" s="111">
        <v>0</v>
      </c>
      <c r="P224" s="114">
        <v>4849</v>
      </c>
    </row>
    <row r="225" spans="1:16" x14ac:dyDescent="0.25">
      <c r="A225" s="35" t="s">
        <v>993</v>
      </c>
      <c r="B225" s="115">
        <v>8</v>
      </c>
      <c r="C225" s="115">
        <v>0</v>
      </c>
      <c r="D225" s="115">
        <v>0</v>
      </c>
      <c r="E225" s="115">
        <v>1</v>
      </c>
      <c r="F225" s="115">
        <v>2</v>
      </c>
      <c r="G225" s="115">
        <v>31.5</v>
      </c>
      <c r="H225" s="115">
        <v>0</v>
      </c>
      <c r="I225" s="115">
        <v>0</v>
      </c>
      <c r="J225" s="115">
        <v>0</v>
      </c>
      <c r="K225" s="115">
        <v>12.5</v>
      </c>
      <c r="L225" s="115">
        <v>25</v>
      </c>
      <c r="M225" s="113">
        <v>3310</v>
      </c>
      <c r="N225" s="115">
        <v>414</v>
      </c>
      <c r="O225" s="115">
        <v>0</v>
      </c>
      <c r="P225" s="113">
        <v>2919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347A-09D3-4185-8C8B-9E91C21EFC10}">
  <dimension ref="A1:P225"/>
  <sheetViews>
    <sheetView topLeftCell="A20" workbookViewId="0">
      <selection activeCell="N25" sqref="N25"/>
    </sheetView>
  </sheetViews>
  <sheetFormatPr defaultRowHeight="15" x14ac:dyDescent="0.25"/>
  <cols>
    <col min="1" max="9" width="11" customWidth="1"/>
    <col min="10" max="16" width="12" customWidth="1"/>
  </cols>
  <sheetData>
    <row r="1" spans="1:16" ht="14.25" customHeight="1" thickTop="1" x14ac:dyDescent="0.25">
      <c r="A1" s="35" t="s">
        <v>189</v>
      </c>
      <c r="B1" s="95" t="s">
        <v>1003</v>
      </c>
      <c r="C1" s="95" t="s">
        <v>581</v>
      </c>
      <c r="D1" s="95" t="s">
        <v>582</v>
      </c>
      <c r="E1" s="95" t="s">
        <v>583</v>
      </c>
      <c r="F1" s="95" t="s">
        <v>1002</v>
      </c>
      <c r="G1" s="95" t="s">
        <v>578</v>
      </c>
      <c r="H1" s="95" t="s">
        <v>579</v>
      </c>
      <c r="I1" s="95" t="s">
        <v>580</v>
      </c>
      <c r="J1" s="95" t="s">
        <v>1001</v>
      </c>
      <c r="K1" s="95" t="s">
        <v>1000</v>
      </c>
      <c r="L1" s="95" t="s">
        <v>999</v>
      </c>
      <c r="M1" s="117" t="s">
        <v>998</v>
      </c>
      <c r="N1" s="95" t="s">
        <v>997</v>
      </c>
      <c r="O1" s="95" t="s">
        <v>995</v>
      </c>
      <c r="P1" s="117" t="s">
        <v>996</v>
      </c>
    </row>
    <row r="2" spans="1:16" x14ac:dyDescent="0.25">
      <c r="A2" s="118" t="s">
        <v>575</v>
      </c>
      <c r="B2" s="101">
        <v>9</v>
      </c>
      <c r="C2" s="101">
        <v>0</v>
      </c>
      <c r="D2" s="101">
        <v>0</v>
      </c>
      <c r="E2" s="101">
        <v>2</v>
      </c>
      <c r="F2" s="101">
        <v>4</v>
      </c>
      <c r="G2" s="101">
        <v>19</v>
      </c>
      <c r="H2" s="101">
        <v>0</v>
      </c>
      <c r="I2" s="101">
        <v>0</v>
      </c>
      <c r="J2" s="101">
        <v>0</v>
      </c>
      <c r="K2" s="101">
        <v>22.22</v>
      </c>
      <c r="L2" s="101">
        <v>44.44</v>
      </c>
      <c r="M2" s="101">
        <v>0</v>
      </c>
      <c r="N2" s="101">
        <v>0</v>
      </c>
      <c r="O2" s="101">
        <v>0</v>
      </c>
      <c r="P2" s="103">
        <v>4615</v>
      </c>
    </row>
    <row r="3" spans="1:16" x14ac:dyDescent="0.25">
      <c r="A3" s="118" t="s">
        <v>574</v>
      </c>
      <c r="B3" s="104">
        <v>1</v>
      </c>
      <c r="C3" s="104">
        <v>0</v>
      </c>
      <c r="D3" s="104">
        <v>0</v>
      </c>
      <c r="E3" s="104">
        <v>1</v>
      </c>
      <c r="F3" s="104">
        <v>1</v>
      </c>
      <c r="G3" s="104">
        <v>10</v>
      </c>
      <c r="H3" s="104">
        <v>0</v>
      </c>
      <c r="I3" s="104">
        <v>0</v>
      </c>
      <c r="J3" s="104">
        <v>0</v>
      </c>
      <c r="K3" s="104">
        <v>100</v>
      </c>
      <c r="L3" s="104">
        <v>100</v>
      </c>
      <c r="M3" s="104">
        <v>0</v>
      </c>
      <c r="N3" s="104">
        <v>0</v>
      </c>
      <c r="O3" s="104">
        <v>0</v>
      </c>
      <c r="P3" s="98">
        <v>279</v>
      </c>
    </row>
    <row r="4" spans="1:16" x14ac:dyDescent="0.25">
      <c r="A4" s="118" t="s">
        <v>572</v>
      </c>
      <c r="B4" s="101">
        <v>7</v>
      </c>
      <c r="C4" s="101">
        <v>0</v>
      </c>
      <c r="D4" s="101">
        <v>0</v>
      </c>
      <c r="E4" s="101">
        <v>2</v>
      </c>
      <c r="F4" s="101">
        <v>4</v>
      </c>
      <c r="G4" s="101">
        <v>24.29</v>
      </c>
      <c r="H4" s="101">
        <v>1</v>
      </c>
      <c r="I4" s="101">
        <v>0</v>
      </c>
      <c r="J4" s="101">
        <v>0</v>
      </c>
      <c r="K4" s="101">
        <v>28.57</v>
      </c>
      <c r="L4" s="101">
        <v>57.14</v>
      </c>
      <c r="M4" s="102">
        <v>6225</v>
      </c>
      <c r="N4" s="101">
        <v>889</v>
      </c>
      <c r="O4" s="101">
        <v>0</v>
      </c>
      <c r="P4" s="103">
        <v>1704</v>
      </c>
    </row>
    <row r="5" spans="1:16" x14ac:dyDescent="0.25">
      <c r="A5" s="118" t="s">
        <v>571</v>
      </c>
      <c r="B5" s="104">
        <v>5</v>
      </c>
      <c r="C5" s="104">
        <v>0</v>
      </c>
      <c r="D5" s="104">
        <v>0</v>
      </c>
      <c r="E5" s="104">
        <v>1</v>
      </c>
      <c r="F5" s="104">
        <v>3</v>
      </c>
      <c r="G5" s="104">
        <v>20</v>
      </c>
      <c r="H5" s="104">
        <v>0</v>
      </c>
      <c r="I5" s="104">
        <v>0</v>
      </c>
      <c r="J5" s="104">
        <v>0</v>
      </c>
      <c r="K5" s="104">
        <v>20</v>
      </c>
      <c r="L5" s="104">
        <v>60</v>
      </c>
      <c r="M5" s="105">
        <v>5096</v>
      </c>
      <c r="N5" s="105">
        <v>1019</v>
      </c>
      <c r="O5" s="104">
        <v>0</v>
      </c>
      <c r="P5" s="99">
        <v>1425</v>
      </c>
    </row>
    <row r="6" spans="1:16" x14ac:dyDescent="0.25">
      <c r="A6" s="118" t="s">
        <v>568</v>
      </c>
      <c r="B6" s="101">
        <v>8</v>
      </c>
      <c r="C6" s="101">
        <v>0</v>
      </c>
      <c r="D6" s="101">
        <v>0</v>
      </c>
      <c r="E6" s="101">
        <v>1</v>
      </c>
      <c r="F6" s="101">
        <v>6</v>
      </c>
      <c r="G6" s="101">
        <v>15.5</v>
      </c>
      <c r="H6" s="101">
        <v>0</v>
      </c>
      <c r="I6" s="101">
        <v>0</v>
      </c>
      <c r="J6" s="101">
        <v>0</v>
      </c>
      <c r="K6" s="101">
        <v>12.5</v>
      </c>
      <c r="L6" s="101">
        <v>75</v>
      </c>
      <c r="M6" s="101">
        <v>135</v>
      </c>
      <c r="N6" s="101">
        <v>17</v>
      </c>
      <c r="O6" s="101">
        <v>0</v>
      </c>
      <c r="P6" s="103">
        <v>2856</v>
      </c>
    </row>
    <row r="7" spans="1:16" x14ac:dyDescent="0.25">
      <c r="A7" s="118" t="s">
        <v>563</v>
      </c>
      <c r="B7" s="104">
        <v>9</v>
      </c>
      <c r="C7" s="104">
        <v>0</v>
      </c>
      <c r="D7" s="104">
        <v>0</v>
      </c>
      <c r="E7" s="104">
        <v>2</v>
      </c>
      <c r="F7" s="104">
        <v>7</v>
      </c>
      <c r="G7" s="104">
        <v>16.11</v>
      </c>
      <c r="H7" s="104">
        <v>0</v>
      </c>
      <c r="I7" s="104">
        <v>0</v>
      </c>
      <c r="J7" s="104">
        <v>0</v>
      </c>
      <c r="K7" s="104">
        <v>22.22</v>
      </c>
      <c r="L7" s="104">
        <v>77.78</v>
      </c>
      <c r="M7" s="104">
        <v>329</v>
      </c>
      <c r="N7" s="104">
        <v>37</v>
      </c>
      <c r="O7" s="104">
        <v>0</v>
      </c>
      <c r="P7" s="99">
        <v>4761</v>
      </c>
    </row>
    <row r="8" spans="1:16" x14ac:dyDescent="0.25">
      <c r="A8" s="118" t="s">
        <v>562</v>
      </c>
      <c r="B8" s="101">
        <v>5</v>
      </c>
      <c r="C8" s="101">
        <v>1</v>
      </c>
      <c r="D8" s="101">
        <v>4</v>
      </c>
      <c r="E8" s="101">
        <v>5</v>
      </c>
      <c r="F8" s="101">
        <v>5</v>
      </c>
      <c r="G8" s="101">
        <v>2.6</v>
      </c>
      <c r="H8" s="101">
        <v>0</v>
      </c>
      <c r="I8" s="101">
        <v>20</v>
      </c>
      <c r="J8" s="101">
        <v>80</v>
      </c>
      <c r="K8" s="101">
        <v>100</v>
      </c>
      <c r="L8" s="101">
        <v>100</v>
      </c>
      <c r="M8" s="102">
        <v>2038</v>
      </c>
      <c r="N8" s="101">
        <v>408</v>
      </c>
      <c r="O8" s="101">
        <v>588</v>
      </c>
      <c r="P8" s="103">
        <v>2392</v>
      </c>
    </row>
    <row r="9" spans="1:16" x14ac:dyDescent="0.25">
      <c r="A9" s="118" t="s">
        <v>561</v>
      </c>
      <c r="B9" s="104">
        <v>8</v>
      </c>
      <c r="C9" s="104">
        <v>0</v>
      </c>
      <c r="D9" s="104">
        <v>1</v>
      </c>
      <c r="E9" s="104">
        <v>3</v>
      </c>
      <c r="F9" s="104">
        <v>8</v>
      </c>
      <c r="G9" s="104">
        <v>9.75</v>
      </c>
      <c r="H9" s="104">
        <v>0</v>
      </c>
      <c r="I9" s="104">
        <v>0</v>
      </c>
      <c r="J9" s="104">
        <v>12.5</v>
      </c>
      <c r="K9" s="104">
        <v>37.5</v>
      </c>
      <c r="L9" s="104">
        <v>100</v>
      </c>
      <c r="M9" s="104">
        <v>375</v>
      </c>
      <c r="N9" s="104">
        <v>47</v>
      </c>
      <c r="O9" s="104">
        <v>0</v>
      </c>
      <c r="P9" s="99">
        <v>3706</v>
      </c>
    </row>
    <row r="10" spans="1:16" x14ac:dyDescent="0.25">
      <c r="A10" s="118" t="s">
        <v>560</v>
      </c>
      <c r="B10" s="101">
        <v>7</v>
      </c>
      <c r="C10" s="101">
        <v>0</v>
      </c>
      <c r="D10" s="101">
        <v>0</v>
      </c>
      <c r="E10" s="101">
        <v>5</v>
      </c>
      <c r="F10" s="101">
        <v>7</v>
      </c>
      <c r="G10" s="101">
        <v>9</v>
      </c>
      <c r="H10" s="101">
        <v>0</v>
      </c>
      <c r="I10" s="101">
        <v>0</v>
      </c>
      <c r="J10" s="101">
        <v>0</v>
      </c>
      <c r="K10" s="101">
        <v>71.430000000000007</v>
      </c>
      <c r="L10" s="101">
        <v>100</v>
      </c>
      <c r="M10" s="101">
        <v>290</v>
      </c>
      <c r="N10" s="101">
        <v>41</v>
      </c>
      <c r="O10" s="101">
        <v>0</v>
      </c>
      <c r="P10" s="103">
        <v>2764</v>
      </c>
    </row>
    <row r="11" spans="1:16" x14ac:dyDescent="0.25">
      <c r="A11" s="118" t="s">
        <v>557</v>
      </c>
      <c r="B11" s="104">
        <v>7</v>
      </c>
      <c r="C11" s="104">
        <v>0</v>
      </c>
      <c r="D11" s="104">
        <v>1</v>
      </c>
      <c r="E11" s="104">
        <v>3</v>
      </c>
      <c r="F11" s="104">
        <v>7</v>
      </c>
      <c r="G11" s="104">
        <v>10.71</v>
      </c>
      <c r="H11" s="104">
        <v>0</v>
      </c>
      <c r="I11" s="104">
        <v>0</v>
      </c>
      <c r="J11" s="104">
        <v>14.29</v>
      </c>
      <c r="K11" s="104">
        <v>42.86</v>
      </c>
      <c r="L11" s="104">
        <v>100</v>
      </c>
      <c r="M11" s="104">
        <v>561</v>
      </c>
      <c r="N11" s="104">
        <v>80</v>
      </c>
      <c r="O11" s="104">
        <v>0</v>
      </c>
      <c r="P11" s="99">
        <v>3302</v>
      </c>
    </row>
    <row r="12" spans="1:16" x14ac:dyDescent="0.25">
      <c r="A12" s="118" t="s">
        <v>556</v>
      </c>
      <c r="B12" s="101">
        <v>15</v>
      </c>
      <c r="C12" s="101">
        <v>2</v>
      </c>
      <c r="D12" s="101">
        <v>5</v>
      </c>
      <c r="E12" s="101">
        <v>12</v>
      </c>
      <c r="F12" s="101">
        <v>15</v>
      </c>
      <c r="G12" s="101">
        <v>5.53</v>
      </c>
      <c r="H12" s="101">
        <v>0</v>
      </c>
      <c r="I12" s="101">
        <v>13.33</v>
      </c>
      <c r="J12" s="101">
        <v>33.33</v>
      </c>
      <c r="K12" s="101">
        <v>80</v>
      </c>
      <c r="L12" s="101">
        <v>100</v>
      </c>
      <c r="M12" s="102">
        <v>8698</v>
      </c>
      <c r="N12" s="101">
        <v>580</v>
      </c>
      <c r="O12" s="102">
        <v>3700</v>
      </c>
      <c r="P12" s="103">
        <v>5528</v>
      </c>
    </row>
    <row r="13" spans="1:16" x14ac:dyDescent="0.25">
      <c r="A13" s="118" t="s">
        <v>555</v>
      </c>
      <c r="B13" s="104">
        <v>9</v>
      </c>
      <c r="C13" s="104">
        <v>0</v>
      </c>
      <c r="D13" s="104">
        <v>1</v>
      </c>
      <c r="E13" s="104">
        <v>7</v>
      </c>
      <c r="F13" s="104">
        <v>9</v>
      </c>
      <c r="G13" s="104">
        <v>6.44</v>
      </c>
      <c r="H13" s="104">
        <v>0</v>
      </c>
      <c r="I13" s="104">
        <v>0</v>
      </c>
      <c r="J13" s="104">
        <v>11.11</v>
      </c>
      <c r="K13" s="104">
        <v>77.78</v>
      </c>
      <c r="L13" s="104">
        <v>100</v>
      </c>
      <c r="M13" s="105">
        <v>1211</v>
      </c>
      <c r="N13" s="104">
        <v>135</v>
      </c>
      <c r="O13" s="104">
        <v>0</v>
      </c>
      <c r="P13" s="99">
        <v>2968</v>
      </c>
    </row>
    <row r="14" spans="1:16" x14ac:dyDescent="0.25">
      <c r="A14" s="118" t="s">
        <v>553</v>
      </c>
      <c r="B14" s="101">
        <v>1</v>
      </c>
      <c r="C14" s="101">
        <v>0</v>
      </c>
      <c r="D14" s="101">
        <v>0</v>
      </c>
      <c r="E14" s="101">
        <v>1</v>
      </c>
      <c r="F14" s="101">
        <v>1</v>
      </c>
      <c r="G14" s="101">
        <v>7</v>
      </c>
      <c r="H14" s="101">
        <v>0</v>
      </c>
      <c r="I14" s="101">
        <v>0</v>
      </c>
      <c r="J14" s="101">
        <v>0</v>
      </c>
      <c r="K14" s="101">
        <v>100</v>
      </c>
      <c r="L14" s="101">
        <v>100</v>
      </c>
      <c r="M14" s="101">
        <v>0</v>
      </c>
      <c r="N14" s="101">
        <v>0</v>
      </c>
      <c r="O14" s="101">
        <v>0</v>
      </c>
      <c r="P14" s="106">
        <v>396</v>
      </c>
    </row>
    <row r="15" spans="1:16" x14ac:dyDescent="0.25">
      <c r="A15" s="118" t="s">
        <v>552</v>
      </c>
      <c r="B15" s="104">
        <v>2</v>
      </c>
      <c r="C15" s="104">
        <v>0</v>
      </c>
      <c r="D15" s="104">
        <v>0</v>
      </c>
      <c r="E15" s="104">
        <v>1</v>
      </c>
      <c r="F15" s="104">
        <v>2</v>
      </c>
      <c r="G15" s="104">
        <v>11</v>
      </c>
      <c r="H15" s="104">
        <v>0</v>
      </c>
      <c r="I15" s="104">
        <v>0</v>
      </c>
      <c r="J15" s="104">
        <v>0</v>
      </c>
      <c r="K15" s="104">
        <v>50</v>
      </c>
      <c r="L15" s="104">
        <v>100</v>
      </c>
      <c r="M15" s="104">
        <v>0</v>
      </c>
      <c r="N15" s="104">
        <v>0</v>
      </c>
      <c r="O15" s="104">
        <v>0</v>
      </c>
      <c r="P15" s="98">
        <v>620</v>
      </c>
    </row>
    <row r="16" spans="1:16" x14ac:dyDescent="0.25">
      <c r="A16" s="118" t="s">
        <v>550</v>
      </c>
      <c r="B16" s="101">
        <v>2</v>
      </c>
      <c r="C16" s="101">
        <v>0</v>
      </c>
      <c r="D16" s="101">
        <v>0</v>
      </c>
      <c r="E16" s="101">
        <v>2</v>
      </c>
      <c r="F16" s="101">
        <v>2</v>
      </c>
      <c r="G16" s="101">
        <v>6.5</v>
      </c>
      <c r="H16" s="101">
        <v>0</v>
      </c>
      <c r="I16" s="101">
        <v>0</v>
      </c>
      <c r="J16" s="101">
        <v>0</v>
      </c>
      <c r="K16" s="101">
        <v>100</v>
      </c>
      <c r="L16" s="101">
        <v>100</v>
      </c>
      <c r="M16" s="101">
        <v>0</v>
      </c>
      <c r="N16" s="101">
        <v>0</v>
      </c>
      <c r="O16" s="101">
        <v>0</v>
      </c>
      <c r="P16" s="106">
        <v>660</v>
      </c>
    </row>
    <row r="17" spans="1:16" x14ac:dyDescent="0.25">
      <c r="A17" s="118" t="s">
        <v>549</v>
      </c>
      <c r="B17" s="104">
        <v>4</v>
      </c>
      <c r="C17" s="104">
        <v>0</v>
      </c>
      <c r="D17" s="104">
        <v>0</v>
      </c>
      <c r="E17" s="104">
        <v>3</v>
      </c>
      <c r="F17" s="104">
        <v>3</v>
      </c>
      <c r="G17" s="104">
        <v>8</v>
      </c>
      <c r="H17" s="104">
        <v>1</v>
      </c>
      <c r="I17" s="104">
        <v>0</v>
      </c>
      <c r="J17" s="104">
        <v>0</v>
      </c>
      <c r="K17" s="104">
        <v>75</v>
      </c>
      <c r="L17" s="104">
        <v>75</v>
      </c>
      <c r="M17" s="104">
        <v>0</v>
      </c>
      <c r="N17" s="104">
        <v>0</v>
      </c>
      <c r="O17" s="104">
        <v>0</v>
      </c>
      <c r="P17" s="98">
        <v>719</v>
      </c>
    </row>
    <row r="18" spans="1:16" x14ac:dyDescent="0.25">
      <c r="A18" s="118" t="s">
        <v>548</v>
      </c>
      <c r="B18" s="101">
        <v>1</v>
      </c>
      <c r="C18" s="101">
        <v>0</v>
      </c>
      <c r="D18" s="101">
        <v>0</v>
      </c>
      <c r="E18" s="101">
        <v>1</v>
      </c>
      <c r="F18" s="101">
        <v>1</v>
      </c>
      <c r="G18" s="101">
        <v>6</v>
      </c>
      <c r="H18" s="101">
        <v>0</v>
      </c>
      <c r="I18" s="101">
        <v>0</v>
      </c>
      <c r="J18" s="101">
        <v>0</v>
      </c>
      <c r="K18" s="101">
        <v>100</v>
      </c>
      <c r="L18" s="101">
        <v>100</v>
      </c>
      <c r="M18" s="101">
        <v>0</v>
      </c>
      <c r="N18" s="101">
        <v>0</v>
      </c>
      <c r="O18" s="101">
        <v>0</v>
      </c>
      <c r="P18" s="106">
        <v>293</v>
      </c>
    </row>
    <row r="19" spans="1:16" x14ac:dyDescent="0.25">
      <c r="A19" s="118" t="s">
        <v>547</v>
      </c>
      <c r="B19" s="104">
        <v>2</v>
      </c>
      <c r="C19" s="104">
        <v>0</v>
      </c>
      <c r="D19" s="104">
        <v>0</v>
      </c>
      <c r="E19" s="104">
        <v>2</v>
      </c>
      <c r="F19" s="104">
        <v>2</v>
      </c>
      <c r="G19" s="104">
        <v>8</v>
      </c>
      <c r="H19" s="104">
        <v>0</v>
      </c>
      <c r="I19" s="104">
        <v>0</v>
      </c>
      <c r="J19" s="104">
        <v>0</v>
      </c>
      <c r="K19" s="104">
        <v>100</v>
      </c>
      <c r="L19" s="104">
        <v>100</v>
      </c>
      <c r="M19" s="104">
        <v>0</v>
      </c>
      <c r="N19" s="104">
        <v>0</v>
      </c>
      <c r="O19" s="104">
        <v>0</v>
      </c>
      <c r="P19" s="98">
        <v>527</v>
      </c>
    </row>
    <row r="20" spans="1:16" x14ac:dyDescent="0.25">
      <c r="A20" s="118" t="s">
        <v>545</v>
      </c>
      <c r="B20" s="101">
        <v>9</v>
      </c>
      <c r="C20" s="101">
        <v>0</v>
      </c>
      <c r="D20" s="101">
        <v>2</v>
      </c>
      <c r="E20" s="101">
        <v>8</v>
      </c>
      <c r="F20" s="101">
        <v>9</v>
      </c>
      <c r="G20" s="101">
        <v>5.89</v>
      </c>
      <c r="H20" s="101">
        <v>0</v>
      </c>
      <c r="I20" s="101">
        <v>0</v>
      </c>
      <c r="J20" s="101">
        <v>22.22</v>
      </c>
      <c r="K20" s="101">
        <v>88.89</v>
      </c>
      <c r="L20" s="101">
        <v>100</v>
      </c>
      <c r="M20" s="102">
        <v>1615</v>
      </c>
      <c r="N20" s="101">
        <v>179</v>
      </c>
      <c r="O20" s="101">
        <v>0</v>
      </c>
      <c r="P20" s="103">
        <v>2625</v>
      </c>
    </row>
    <row r="21" spans="1:16" x14ac:dyDescent="0.25">
      <c r="A21" s="118" t="s">
        <v>544</v>
      </c>
      <c r="B21" s="104">
        <v>3</v>
      </c>
      <c r="C21" s="104">
        <v>0</v>
      </c>
      <c r="D21" s="104">
        <v>0</v>
      </c>
      <c r="E21" s="104">
        <v>2</v>
      </c>
      <c r="F21" s="104">
        <v>2</v>
      </c>
      <c r="G21" s="104">
        <v>9.33</v>
      </c>
      <c r="H21" s="104">
        <v>1</v>
      </c>
      <c r="I21" s="104">
        <v>0</v>
      </c>
      <c r="J21" s="104">
        <v>0</v>
      </c>
      <c r="K21" s="104">
        <v>66.67</v>
      </c>
      <c r="L21" s="104">
        <v>66.67</v>
      </c>
      <c r="M21" s="105">
        <v>1222</v>
      </c>
      <c r="N21" s="104">
        <v>407</v>
      </c>
      <c r="O21" s="104">
        <v>0</v>
      </c>
      <c r="P21" s="98">
        <v>562</v>
      </c>
    </row>
    <row r="22" spans="1:16" x14ac:dyDescent="0.25">
      <c r="A22" s="118" t="s">
        <v>543</v>
      </c>
      <c r="B22" s="101">
        <v>13</v>
      </c>
      <c r="C22" s="101">
        <v>0</v>
      </c>
      <c r="D22" s="101">
        <v>5</v>
      </c>
      <c r="E22" s="101">
        <v>13</v>
      </c>
      <c r="F22" s="101">
        <v>13</v>
      </c>
      <c r="G22" s="101">
        <v>4.1500000000000004</v>
      </c>
      <c r="H22" s="101">
        <v>0</v>
      </c>
      <c r="I22" s="101">
        <v>0</v>
      </c>
      <c r="J22" s="101">
        <v>38.46</v>
      </c>
      <c r="K22" s="101">
        <v>100</v>
      </c>
      <c r="L22" s="101">
        <v>100</v>
      </c>
      <c r="M22" s="102">
        <v>7059</v>
      </c>
      <c r="N22" s="101">
        <v>543</v>
      </c>
      <c r="O22" s="101">
        <v>0</v>
      </c>
      <c r="P22" s="103">
        <v>6212</v>
      </c>
    </row>
    <row r="23" spans="1:16" x14ac:dyDescent="0.25">
      <c r="A23" s="118" t="s">
        <v>542</v>
      </c>
      <c r="B23" s="104">
        <v>6</v>
      </c>
      <c r="C23" s="104">
        <v>0</v>
      </c>
      <c r="D23" s="104">
        <v>0</v>
      </c>
      <c r="E23" s="104">
        <v>2</v>
      </c>
      <c r="F23" s="104">
        <v>3</v>
      </c>
      <c r="G23" s="104">
        <v>19.170000000000002</v>
      </c>
      <c r="H23" s="104">
        <v>0</v>
      </c>
      <c r="I23" s="104">
        <v>0</v>
      </c>
      <c r="J23" s="104">
        <v>0</v>
      </c>
      <c r="K23" s="104">
        <v>33.33</v>
      </c>
      <c r="L23" s="104">
        <v>50</v>
      </c>
      <c r="M23" s="105">
        <v>4219</v>
      </c>
      <c r="N23" s="104">
        <v>703</v>
      </c>
      <c r="O23" s="104">
        <v>0</v>
      </c>
      <c r="P23" s="99">
        <v>1739</v>
      </c>
    </row>
    <row r="24" spans="1:16" x14ac:dyDescent="0.25">
      <c r="A24" s="118" t="s">
        <v>540</v>
      </c>
      <c r="B24" s="101">
        <v>1</v>
      </c>
      <c r="C24" s="101">
        <v>0</v>
      </c>
      <c r="D24" s="101">
        <v>0</v>
      </c>
      <c r="E24" s="101">
        <v>1</v>
      </c>
      <c r="F24" s="101">
        <v>1</v>
      </c>
      <c r="G24" s="101">
        <v>9</v>
      </c>
      <c r="H24" s="101">
        <v>0</v>
      </c>
      <c r="I24" s="101">
        <v>0</v>
      </c>
      <c r="J24" s="101">
        <v>0</v>
      </c>
      <c r="K24" s="101">
        <v>100</v>
      </c>
      <c r="L24" s="101">
        <v>100</v>
      </c>
      <c r="M24" s="101">
        <v>0</v>
      </c>
      <c r="N24" s="101">
        <v>0</v>
      </c>
      <c r="O24" s="101">
        <v>0</v>
      </c>
      <c r="P24" s="106">
        <v>374</v>
      </c>
    </row>
    <row r="25" spans="1:16" x14ac:dyDescent="0.25">
      <c r="A25" s="118" t="s">
        <v>539</v>
      </c>
      <c r="B25" s="104">
        <v>4</v>
      </c>
      <c r="C25" s="104">
        <v>0</v>
      </c>
      <c r="D25" s="104">
        <v>0</v>
      </c>
      <c r="E25" s="104">
        <v>1</v>
      </c>
      <c r="F25" s="104">
        <v>1</v>
      </c>
      <c r="G25" s="104">
        <v>23.5</v>
      </c>
      <c r="H25" s="104">
        <v>0</v>
      </c>
      <c r="I25" s="104">
        <v>0</v>
      </c>
      <c r="J25" s="104">
        <v>0</v>
      </c>
      <c r="K25" s="104">
        <v>25</v>
      </c>
      <c r="L25" s="104">
        <v>25</v>
      </c>
      <c r="M25" s="105">
        <v>2153</v>
      </c>
      <c r="N25" s="104">
        <v>538</v>
      </c>
      <c r="O25" s="104">
        <v>0</v>
      </c>
      <c r="P25" s="99">
        <v>1133</v>
      </c>
    </row>
    <row r="26" spans="1:16" x14ac:dyDescent="0.25">
      <c r="A26" s="118" t="s">
        <v>538</v>
      </c>
      <c r="B26" s="101">
        <v>1</v>
      </c>
      <c r="C26" s="101">
        <v>0</v>
      </c>
      <c r="D26" s="101">
        <v>0</v>
      </c>
      <c r="E26" s="101">
        <v>1</v>
      </c>
      <c r="F26" s="101">
        <v>1</v>
      </c>
      <c r="G26" s="101">
        <v>6</v>
      </c>
      <c r="H26" s="101">
        <v>0</v>
      </c>
      <c r="I26" s="101">
        <v>0</v>
      </c>
      <c r="J26" s="101">
        <v>0</v>
      </c>
      <c r="K26" s="101">
        <v>100</v>
      </c>
      <c r="L26" s="101">
        <v>100</v>
      </c>
      <c r="M26" s="101">
        <v>160</v>
      </c>
      <c r="N26" s="101">
        <v>160</v>
      </c>
      <c r="O26" s="101">
        <v>0</v>
      </c>
      <c r="P26" s="106">
        <v>561</v>
      </c>
    </row>
    <row r="27" spans="1:16" x14ac:dyDescent="0.25">
      <c r="A27" s="118" t="s">
        <v>536</v>
      </c>
      <c r="B27" s="104">
        <v>1</v>
      </c>
      <c r="C27" s="104">
        <v>0</v>
      </c>
      <c r="D27" s="104">
        <v>0</v>
      </c>
      <c r="E27" s="104">
        <v>1</v>
      </c>
      <c r="F27" s="104">
        <v>1</v>
      </c>
      <c r="G27" s="104">
        <v>6</v>
      </c>
      <c r="H27" s="104">
        <v>0</v>
      </c>
      <c r="I27" s="104">
        <v>0</v>
      </c>
      <c r="J27" s="104">
        <v>0</v>
      </c>
      <c r="K27" s="104">
        <v>100</v>
      </c>
      <c r="L27" s="104">
        <v>100</v>
      </c>
      <c r="M27" s="104">
        <v>0</v>
      </c>
      <c r="N27" s="104">
        <v>0</v>
      </c>
      <c r="O27" s="104">
        <v>0</v>
      </c>
      <c r="P27" s="98">
        <v>265</v>
      </c>
    </row>
    <row r="28" spans="1:16" x14ac:dyDescent="0.25">
      <c r="A28" s="118" t="s">
        <v>535</v>
      </c>
      <c r="B28" s="101">
        <v>7</v>
      </c>
      <c r="C28" s="101">
        <v>0</v>
      </c>
      <c r="D28" s="101">
        <v>0</v>
      </c>
      <c r="E28" s="101">
        <v>6</v>
      </c>
      <c r="F28" s="101">
        <v>7</v>
      </c>
      <c r="G28" s="101">
        <v>6.71</v>
      </c>
      <c r="H28" s="101">
        <v>0</v>
      </c>
      <c r="I28" s="101">
        <v>0</v>
      </c>
      <c r="J28" s="101">
        <v>0</v>
      </c>
      <c r="K28" s="101">
        <v>85.71</v>
      </c>
      <c r="L28" s="101">
        <v>100</v>
      </c>
      <c r="M28" s="102">
        <v>1543</v>
      </c>
      <c r="N28" s="101">
        <v>220</v>
      </c>
      <c r="O28" s="101">
        <v>0</v>
      </c>
      <c r="P28" s="103">
        <v>2215</v>
      </c>
    </row>
    <row r="29" spans="1:16" x14ac:dyDescent="0.25">
      <c r="A29" s="118" t="s">
        <v>532</v>
      </c>
      <c r="B29" s="104">
        <v>3</v>
      </c>
      <c r="C29" s="104">
        <v>1</v>
      </c>
      <c r="D29" s="104">
        <v>2</v>
      </c>
      <c r="E29" s="104">
        <v>3</v>
      </c>
      <c r="F29" s="104">
        <v>3</v>
      </c>
      <c r="G29" s="104">
        <v>2.67</v>
      </c>
      <c r="H29" s="104">
        <v>0</v>
      </c>
      <c r="I29" s="104">
        <v>33.33</v>
      </c>
      <c r="J29" s="104">
        <v>66.67</v>
      </c>
      <c r="K29" s="104">
        <v>100</v>
      </c>
      <c r="L29" s="104">
        <v>100</v>
      </c>
      <c r="M29" s="104">
        <v>500</v>
      </c>
      <c r="N29" s="104">
        <v>167</v>
      </c>
      <c r="O29" s="104">
        <v>0</v>
      </c>
      <c r="P29" s="99">
        <v>1594</v>
      </c>
    </row>
    <row r="30" spans="1:16" x14ac:dyDescent="0.25">
      <c r="A30" s="118" t="s">
        <v>531</v>
      </c>
      <c r="B30" s="101">
        <v>1</v>
      </c>
      <c r="C30" s="101">
        <v>0</v>
      </c>
      <c r="D30" s="101">
        <v>0</v>
      </c>
      <c r="E30" s="101">
        <v>1</v>
      </c>
      <c r="F30" s="101">
        <v>1</v>
      </c>
      <c r="G30" s="101">
        <v>5</v>
      </c>
      <c r="H30" s="101">
        <v>0</v>
      </c>
      <c r="I30" s="101">
        <v>0</v>
      </c>
      <c r="J30" s="101">
        <v>0</v>
      </c>
      <c r="K30" s="101">
        <v>100</v>
      </c>
      <c r="L30" s="101">
        <v>100</v>
      </c>
      <c r="M30" s="101">
        <v>0</v>
      </c>
      <c r="N30" s="101">
        <v>0</v>
      </c>
      <c r="O30" s="101">
        <v>0</v>
      </c>
      <c r="P30" s="106">
        <v>291</v>
      </c>
    </row>
    <row r="31" spans="1:16" x14ac:dyDescent="0.25">
      <c r="A31" s="118" t="s">
        <v>530</v>
      </c>
      <c r="B31" s="104">
        <v>6</v>
      </c>
      <c r="C31" s="104">
        <v>1</v>
      </c>
      <c r="D31" s="104">
        <v>4</v>
      </c>
      <c r="E31" s="104">
        <v>6</v>
      </c>
      <c r="F31" s="104">
        <v>6</v>
      </c>
      <c r="G31" s="104">
        <v>3.17</v>
      </c>
      <c r="H31" s="104">
        <v>0</v>
      </c>
      <c r="I31" s="104">
        <v>16.670000000000002</v>
      </c>
      <c r="J31" s="104">
        <v>66.67</v>
      </c>
      <c r="K31" s="104">
        <v>100</v>
      </c>
      <c r="L31" s="104">
        <v>100</v>
      </c>
      <c r="M31" s="105">
        <v>2410</v>
      </c>
      <c r="N31" s="104">
        <v>402</v>
      </c>
      <c r="O31" s="105">
        <v>1060</v>
      </c>
      <c r="P31" s="99">
        <v>3009</v>
      </c>
    </row>
    <row r="32" spans="1:16" x14ac:dyDescent="0.25">
      <c r="A32" s="118" t="s">
        <v>529</v>
      </c>
      <c r="B32" s="101">
        <v>3</v>
      </c>
      <c r="C32" s="101">
        <v>0</v>
      </c>
      <c r="D32" s="101">
        <v>0</v>
      </c>
      <c r="E32" s="101">
        <v>3</v>
      </c>
      <c r="F32" s="101">
        <v>3</v>
      </c>
      <c r="G32" s="101">
        <v>6.33</v>
      </c>
      <c r="H32" s="101">
        <v>0</v>
      </c>
      <c r="I32" s="101">
        <v>0</v>
      </c>
      <c r="J32" s="101">
        <v>0</v>
      </c>
      <c r="K32" s="101">
        <v>100</v>
      </c>
      <c r="L32" s="101">
        <v>100</v>
      </c>
      <c r="M32" s="101">
        <v>200</v>
      </c>
      <c r="N32" s="101">
        <v>67</v>
      </c>
      <c r="O32" s="101">
        <v>0</v>
      </c>
      <c r="P32" s="103">
        <v>1091</v>
      </c>
    </row>
    <row r="33" spans="1:16" x14ac:dyDescent="0.25">
      <c r="A33" s="118" t="s">
        <v>528</v>
      </c>
      <c r="B33" s="104">
        <v>17</v>
      </c>
      <c r="C33" s="104">
        <v>2</v>
      </c>
      <c r="D33" s="104">
        <v>4</v>
      </c>
      <c r="E33" s="104">
        <v>16</v>
      </c>
      <c r="F33" s="104">
        <v>17</v>
      </c>
      <c r="G33" s="104">
        <v>4.9400000000000004</v>
      </c>
      <c r="H33" s="104">
        <v>0</v>
      </c>
      <c r="I33" s="104">
        <v>11.76</v>
      </c>
      <c r="J33" s="104">
        <v>23.53</v>
      </c>
      <c r="K33" s="104">
        <v>94.12</v>
      </c>
      <c r="L33" s="104">
        <v>100</v>
      </c>
      <c r="M33" s="105">
        <v>7215</v>
      </c>
      <c r="N33" s="104">
        <v>424</v>
      </c>
      <c r="O33" s="105">
        <v>2060</v>
      </c>
      <c r="P33" s="99">
        <v>6693</v>
      </c>
    </row>
    <row r="34" spans="1:16" x14ac:dyDescent="0.25">
      <c r="A34" s="118" t="s">
        <v>525</v>
      </c>
      <c r="B34" s="101">
        <v>3</v>
      </c>
      <c r="C34" s="101">
        <v>0</v>
      </c>
      <c r="D34" s="101">
        <v>0</v>
      </c>
      <c r="E34" s="101">
        <v>1</v>
      </c>
      <c r="F34" s="101">
        <v>3</v>
      </c>
      <c r="G34" s="101">
        <v>11.67</v>
      </c>
      <c r="H34" s="101">
        <v>0</v>
      </c>
      <c r="I34" s="101">
        <v>0</v>
      </c>
      <c r="J34" s="101">
        <v>0</v>
      </c>
      <c r="K34" s="101">
        <v>33.33</v>
      </c>
      <c r="L34" s="101">
        <v>100</v>
      </c>
      <c r="M34" s="101">
        <v>600</v>
      </c>
      <c r="N34" s="101">
        <v>200</v>
      </c>
      <c r="O34" s="101">
        <v>0</v>
      </c>
      <c r="P34" s="106">
        <v>907</v>
      </c>
    </row>
    <row r="35" spans="1:16" x14ac:dyDescent="0.25">
      <c r="A35" s="118" t="s">
        <v>522</v>
      </c>
      <c r="B35" s="104">
        <v>1</v>
      </c>
      <c r="C35" s="104">
        <v>0</v>
      </c>
      <c r="D35" s="104">
        <v>0</v>
      </c>
      <c r="E35" s="104">
        <v>1</v>
      </c>
      <c r="F35" s="104">
        <v>1</v>
      </c>
      <c r="G35" s="104">
        <v>4</v>
      </c>
      <c r="H35" s="104">
        <v>0</v>
      </c>
      <c r="I35" s="104">
        <v>0</v>
      </c>
      <c r="J35" s="104">
        <v>0</v>
      </c>
      <c r="K35" s="104">
        <v>100</v>
      </c>
      <c r="L35" s="104">
        <v>100</v>
      </c>
      <c r="M35" s="104">
        <v>210</v>
      </c>
      <c r="N35" s="104">
        <v>210</v>
      </c>
      <c r="O35" s="104">
        <v>0</v>
      </c>
      <c r="P35" s="98">
        <v>304</v>
      </c>
    </row>
    <row r="36" spans="1:16" x14ac:dyDescent="0.25">
      <c r="A36" s="118" t="s">
        <v>185</v>
      </c>
      <c r="B36" s="101">
        <v>5</v>
      </c>
      <c r="C36" s="101">
        <v>0</v>
      </c>
      <c r="D36" s="101">
        <v>0</v>
      </c>
      <c r="E36" s="101">
        <v>1</v>
      </c>
      <c r="F36" s="101">
        <v>3</v>
      </c>
      <c r="G36" s="101">
        <v>27</v>
      </c>
      <c r="H36" s="101">
        <v>0</v>
      </c>
      <c r="I36" s="101">
        <v>0</v>
      </c>
      <c r="J36" s="101">
        <v>0</v>
      </c>
      <c r="K36" s="101">
        <v>20</v>
      </c>
      <c r="L36" s="101">
        <v>60</v>
      </c>
      <c r="M36" s="102">
        <v>2005</v>
      </c>
      <c r="N36" s="101">
        <v>401</v>
      </c>
      <c r="O36" s="101">
        <v>0</v>
      </c>
      <c r="P36" s="103">
        <v>1336</v>
      </c>
    </row>
    <row r="37" spans="1:16" x14ac:dyDescent="0.25">
      <c r="A37" s="118" t="s">
        <v>520</v>
      </c>
      <c r="B37" s="104">
        <v>6</v>
      </c>
      <c r="C37" s="104">
        <v>0</v>
      </c>
      <c r="D37" s="104">
        <v>0</v>
      </c>
      <c r="E37" s="104">
        <v>5</v>
      </c>
      <c r="F37" s="104">
        <v>5</v>
      </c>
      <c r="G37" s="104">
        <v>6.5</v>
      </c>
      <c r="H37" s="104">
        <v>1</v>
      </c>
      <c r="I37" s="104">
        <v>0</v>
      </c>
      <c r="J37" s="104">
        <v>0</v>
      </c>
      <c r="K37" s="104">
        <v>83.33</v>
      </c>
      <c r="L37" s="104">
        <v>83.33</v>
      </c>
      <c r="M37" s="105">
        <v>1005</v>
      </c>
      <c r="N37" s="104">
        <v>168</v>
      </c>
      <c r="O37" s="104">
        <v>0</v>
      </c>
      <c r="P37" s="99">
        <v>1636</v>
      </c>
    </row>
    <row r="38" spans="1:16" x14ac:dyDescent="0.25">
      <c r="A38" s="118" t="s">
        <v>518</v>
      </c>
      <c r="B38" s="101">
        <v>2</v>
      </c>
      <c r="C38" s="101">
        <v>0</v>
      </c>
      <c r="D38" s="101">
        <v>0</v>
      </c>
      <c r="E38" s="101">
        <v>2</v>
      </c>
      <c r="F38" s="101">
        <v>2</v>
      </c>
      <c r="G38" s="101">
        <v>8.5</v>
      </c>
      <c r="H38" s="101">
        <v>0</v>
      </c>
      <c r="I38" s="101">
        <v>0</v>
      </c>
      <c r="J38" s="101">
        <v>0</v>
      </c>
      <c r="K38" s="101">
        <v>100</v>
      </c>
      <c r="L38" s="101">
        <v>100</v>
      </c>
      <c r="M38" s="101">
        <v>50</v>
      </c>
      <c r="N38" s="101">
        <v>25</v>
      </c>
      <c r="O38" s="101">
        <v>0</v>
      </c>
      <c r="P38" s="106">
        <v>553</v>
      </c>
    </row>
    <row r="39" spans="1:16" x14ac:dyDescent="0.25">
      <c r="A39" s="118" t="s">
        <v>516</v>
      </c>
      <c r="B39" s="104">
        <v>25</v>
      </c>
      <c r="C39" s="104">
        <v>4</v>
      </c>
      <c r="D39" s="104">
        <v>14</v>
      </c>
      <c r="E39" s="104">
        <v>24</v>
      </c>
      <c r="F39" s="104">
        <v>25</v>
      </c>
      <c r="G39" s="104">
        <v>3.76</v>
      </c>
      <c r="H39" s="104">
        <v>0</v>
      </c>
      <c r="I39" s="104">
        <v>16</v>
      </c>
      <c r="J39" s="104">
        <v>56</v>
      </c>
      <c r="K39" s="104">
        <v>96</v>
      </c>
      <c r="L39" s="104">
        <v>100</v>
      </c>
      <c r="M39" s="105">
        <v>18463</v>
      </c>
      <c r="N39" s="104">
        <v>739</v>
      </c>
      <c r="O39" s="105">
        <v>5812</v>
      </c>
      <c r="P39" s="99">
        <v>8288</v>
      </c>
    </row>
    <row r="40" spans="1:16" x14ac:dyDescent="0.25">
      <c r="A40" s="118" t="s">
        <v>515</v>
      </c>
      <c r="B40" s="101">
        <v>3</v>
      </c>
      <c r="C40" s="101">
        <v>0</v>
      </c>
      <c r="D40" s="101">
        <v>0</v>
      </c>
      <c r="E40" s="101">
        <v>1</v>
      </c>
      <c r="F40" s="101">
        <v>2</v>
      </c>
      <c r="G40" s="101">
        <v>23</v>
      </c>
      <c r="H40" s="101">
        <v>0</v>
      </c>
      <c r="I40" s="101">
        <v>0</v>
      </c>
      <c r="J40" s="101">
        <v>0</v>
      </c>
      <c r="K40" s="101">
        <v>33.33</v>
      </c>
      <c r="L40" s="101">
        <v>66.67</v>
      </c>
      <c r="M40" s="101">
        <v>0</v>
      </c>
      <c r="N40" s="101">
        <v>0</v>
      </c>
      <c r="O40" s="101">
        <v>0</v>
      </c>
      <c r="P40" s="106">
        <v>963</v>
      </c>
    </row>
    <row r="41" spans="1:16" x14ac:dyDescent="0.25">
      <c r="A41" s="118" t="s">
        <v>514</v>
      </c>
      <c r="B41" s="104">
        <v>1</v>
      </c>
      <c r="C41" s="104">
        <v>0</v>
      </c>
      <c r="D41" s="104">
        <v>0</v>
      </c>
      <c r="E41" s="104">
        <v>1</v>
      </c>
      <c r="F41" s="104">
        <v>1</v>
      </c>
      <c r="G41" s="104">
        <v>6</v>
      </c>
      <c r="H41" s="104">
        <v>0</v>
      </c>
      <c r="I41" s="104">
        <v>0</v>
      </c>
      <c r="J41" s="104">
        <v>0</v>
      </c>
      <c r="K41" s="104">
        <v>100</v>
      </c>
      <c r="L41" s="104">
        <v>100</v>
      </c>
      <c r="M41" s="104">
        <v>0</v>
      </c>
      <c r="N41" s="104">
        <v>0</v>
      </c>
      <c r="O41" s="104">
        <v>0</v>
      </c>
      <c r="P41" s="98">
        <v>380</v>
      </c>
    </row>
    <row r="42" spans="1:16" x14ac:dyDescent="0.25">
      <c r="A42" s="118" t="s">
        <v>512</v>
      </c>
      <c r="B42" s="101">
        <v>37</v>
      </c>
      <c r="C42" s="101">
        <v>7</v>
      </c>
      <c r="D42" s="101">
        <v>21</v>
      </c>
      <c r="E42" s="101">
        <v>34</v>
      </c>
      <c r="F42" s="101">
        <v>35</v>
      </c>
      <c r="G42" s="101">
        <v>4.8899999999999997</v>
      </c>
      <c r="H42" s="101">
        <v>0</v>
      </c>
      <c r="I42" s="101">
        <v>18.920000000000002</v>
      </c>
      <c r="J42" s="101">
        <v>56.76</v>
      </c>
      <c r="K42" s="101">
        <v>91.89</v>
      </c>
      <c r="L42" s="101">
        <v>94.59</v>
      </c>
      <c r="M42" s="102">
        <v>57740</v>
      </c>
      <c r="N42" s="102">
        <v>1561</v>
      </c>
      <c r="O42" s="102">
        <v>20976</v>
      </c>
      <c r="P42" s="103">
        <v>10717</v>
      </c>
    </row>
    <row r="43" spans="1:16" x14ac:dyDescent="0.25">
      <c r="A43" s="118" t="s">
        <v>510</v>
      </c>
      <c r="B43" s="104">
        <v>1</v>
      </c>
      <c r="C43" s="104">
        <v>0</v>
      </c>
      <c r="D43" s="104">
        <v>0</v>
      </c>
      <c r="E43" s="104">
        <v>1</v>
      </c>
      <c r="F43" s="104">
        <v>1</v>
      </c>
      <c r="G43" s="104">
        <v>9</v>
      </c>
      <c r="H43" s="104">
        <v>0</v>
      </c>
      <c r="I43" s="104">
        <v>0</v>
      </c>
      <c r="J43" s="104">
        <v>0</v>
      </c>
      <c r="K43" s="104">
        <v>100</v>
      </c>
      <c r="L43" s="104">
        <v>100</v>
      </c>
      <c r="M43" s="104">
        <v>273</v>
      </c>
      <c r="N43" s="104">
        <v>273</v>
      </c>
      <c r="O43" s="104">
        <v>0</v>
      </c>
      <c r="P43" s="98">
        <v>353</v>
      </c>
    </row>
    <row r="44" spans="1:16" x14ac:dyDescent="0.25">
      <c r="A44" s="118" t="s">
        <v>509</v>
      </c>
      <c r="B44" s="101">
        <v>2</v>
      </c>
      <c r="C44" s="101">
        <v>0</v>
      </c>
      <c r="D44" s="101">
        <v>0</v>
      </c>
      <c r="E44" s="101">
        <v>1</v>
      </c>
      <c r="F44" s="101">
        <v>2</v>
      </c>
      <c r="G44" s="101">
        <v>12</v>
      </c>
      <c r="H44" s="101">
        <v>0</v>
      </c>
      <c r="I44" s="101">
        <v>0</v>
      </c>
      <c r="J44" s="101">
        <v>0</v>
      </c>
      <c r="K44" s="101">
        <v>50</v>
      </c>
      <c r="L44" s="101">
        <v>100</v>
      </c>
      <c r="M44" s="101">
        <v>0</v>
      </c>
      <c r="N44" s="101">
        <v>0</v>
      </c>
      <c r="O44" s="101">
        <v>0</v>
      </c>
      <c r="P44" s="106">
        <v>991</v>
      </c>
    </row>
    <row r="45" spans="1:16" x14ac:dyDescent="0.25">
      <c r="A45" s="118" t="s">
        <v>508</v>
      </c>
      <c r="B45" s="104">
        <v>9</v>
      </c>
      <c r="C45" s="104">
        <v>0</v>
      </c>
      <c r="D45" s="104">
        <v>2</v>
      </c>
      <c r="E45" s="104">
        <v>6</v>
      </c>
      <c r="F45" s="104">
        <v>9</v>
      </c>
      <c r="G45" s="104">
        <v>8.44</v>
      </c>
      <c r="H45" s="104">
        <v>0</v>
      </c>
      <c r="I45" s="104">
        <v>0</v>
      </c>
      <c r="J45" s="104">
        <v>22.22</v>
      </c>
      <c r="K45" s="104">
        <v>66.67</v>
      </c>
      <c r="L45" s="104">
        <v>100</v>
      </c>
      <c r="M45" s="105">
        <v>2825</v>
      </c>
      <c r="N45" s="104">
        <v>314</v>
      </c>
      <c r="O45" s="104">
        <v>0</v>
      </c>
      <c r="P45" s="99">
        <v>3435</v>
      </c>
    </row>
    <row r="46" spans="1:16" x14ac:dyDescent="0.25">
      <c r="A46" s="118" t="s">
        <v>507</v>
      </c>
      <c r="B46" s="101">
        <v>7</v>
      </c>
      <c r="C46" s="101">
        <v>2</v>
      </c>
      <c r="D46" s="101">
        <v>6</v>
      </c>
      <c r="E46" s="101">
        <v>6</v>
      </c>
      <c r="F46" s="101">
        <v>6</v>
      </c>
      <c r="G46" s="101">
        <v>9.2899999999999991</v>
      </c>
      <c r="H46" s="101">
        <v>0</v>
      </c>
      <c r="I46" s="101">
        <v>28.57</v>
      </c>
      <c r="J46" s="101">
        <v>85.71</v>
      </c>
      <c r="K46" s="101">
        <v>85.71</v>
      </c>
      <c r="L46" s="101">
        <v>85.71</v>
      </c>
      <c r="M46" s="102">
        <v>2452</v>
      </c>
      <c r="N46" s="101">
        <v>350</v>
      </c>
      <c r="O46" s="102">
        <v>1380</v>
      </c>
      <c r="P46" s="103">
        <v>2360</v>
      </c>
    </row>
    <row r="47" spans="1:16" x14ac:dyDescent="0.25">
      <c r="A47" s="118" t="s">
        <v>505</v>
      </c>
      <c r="B47" s="104">
        <v>10</v>
      </c>
      <c r="C47" s="104">
        <v>0</v>
      </c>
      <c r="D47" s="104">
        <v>1</v>
      </c>
      <c r="E47" s="104">
        <v>7</v>
      </c>
      <c r="F47" s="104">
        <v>9</v>
      </c>
      <c r="G47" s="104">
        <v>10.199999999999999</v>
      </c>
      <c r="H47" s="104">
        <v>0</v>
      </c>
      <c r="I47" s="104">
        <v>0</v>
      </c>
      <c r="J47" s="104">
        <v>10</v>
      </c>
      <c r="K47" s="104">
        <v>70</v>
      </c>
      <c r="L47" s="104">
        <v>90</v>
      </c>
      <c r="M47" s="104">
        <v>575</v>
      </c>
      <c r="N47" s="104">
        <v>58</v>
      </c>
      <c r="O47" s="104">
        <v>0</v>
      </c>
      <c r="P47" s="99">
        <v>3555</v>
      </c>
    </row>
    <row r="48" spans="1:16" x14ac:dyDescent="0.25">
      <c r="A48" s="118" t="s">
        <v>503</v>
      </c>
      <c r="B48" s="101">
        <v>4</v>
      </c>
      <c r="C48" s="101">
        <v>0</v>
      </c>
      <c r="D48" s="101">
        <v>0</v>
      </c>
      <c r="E48" s="101">
        <v>1</v>
      </c>
      <c r="F48" s="101">
        <v>4</v>
      </c>
      <c r="G48" s="101">
        <v>14.75</v>
      </c>
      <c r="H48" s="101">
        <v>0</v>
      </c>
      <c r="I48" s="101">
        <v>0</v>
      </c>
      <c r="J48" s="101">
        <v>0</v>
      </c>
      <c r="K48" s="101">
        <v>25</v>
      </c>
      <c r="L48" s="101">
        <v>100</v>
      </c>
      <c r="M48" s="101">
        <v>0</v>
      </c>
      <c r="N48" s="101">
        <v>0</v>
      </c>
      <c r="O48" s="101">
        <v>0</v>
      </c>
      <c r="P48" s="103">
        <v>1832</v>
      </c>
    </row>
    <row r="49" spans="1:16" x14ac:dyDescent="0.25">
      <c r="A49" s="118" t="s">
        <v>499</v>
      </c>
      <c r="B49" s="104">
        <v>15</v>
      </c>
      <c r="C49" s="104">
        <v>0</v>
      </c>
      <c r="D49" s="104">
        <v>3</v>
      </c>
      <c r="E49" s="104">
        <v>11</v>
      </c>
      <c r="F49" s="104">
        <v>13</v>
      </c>
      <c r="G49" s="104">
        <v>9.07</v>
      </c>
      <c r="H49" s="104">
        <v>0</v>
      </c>
      <c r="I49" s="104">
        <v>0</v>
      </c>
      <c r="J49" s="104">
        <v>20</v>
      </c>
      <c r="K49" s="104">
        <v>73.33</v>
      </c>
      <c r="L49" s="104">
        <v>86.67</v>
      </c>
      <c r="M49" s="105">
        <v>5503</v>
      </c>
      <c r="N49" s="104">
        <v>367</v>
      </c>
      <c r="O49" s="104">
        <v>0</v>
      </c>
      <c r="P49" s="99">
        <v>5244</v>
      </c>
    </row>
    <row r="50" spans="1:16" x14ac:dyDescent="0.25">
      <c r="A50" s="118" t="s">
        <v>495</v>
      </c>
      <c r="B50" s="101">
        <v>1</v>
      </c>
      <c r="C50" s="101">
        <v>0</v>
      </c>
      <c r="D50" s="101">
        <v>0</v>
      </c>
      <c r="E50" s="101">
        <v>1</v>
      </c>
      <c r="F50" s="101">
        <v>1</v>
      </c>
      <c r="G50" s="101">
        <v>4</v>
      </c>
      <c r="H50" s="101">
        <v>0</v>
      </c>
      <c r="I50" s="101">
        <v>0</v>
      </c>
      <c r="J50" s="101">
        <v>0</v>
      </c>
      <c r="K50" s="101">
        <v>100</v>
      </c>
      <c r="L50" s="101">
        <v>100</v>
      </c>
      <c r="M50" s="101">
        <v>150</v>
      </c>
      <c r="N50" s="101">
        <v>150</v>
      </c>
      <c r="O50" s="101">
        <v>0</v>
      </c>
      <c r="P50" s="106">
        <v>400</v>
      </c>
    </row>
    <row r="51" spans="1:16" x14ac:dyDescent="0.25">
      <c r="A51" s="118" t="s">
        <v>494</v>
      </c>
      <c r="B51" s="104">
        <v>7</v>
      </c>
      <c r="C51" s="104">
        <v>0</v>
      </c>
      <c r="D51" s="104">
        <v>0</v>
      </c>
      <c r="E51" s="104">
        <v>7</v>
      </c>
      <c r="F51" s="104">
        <v>7</v>
      </c>
      <c r="G51" s="104">
        <v>6.29</v>
      </c>
      <c r="H51" s="104">
        <v>0</v>
      </c>
      <c r="I51" s="104">
        <v>0</v>
      </c>
      <c r="J51" s="104">
        <v>0</v>
      </c>
      <c r="K51" s="104">
        <v>100</v>
      </c>
      <c r="L51" s="104">
        <v>100</v>
      </c>
      <c r="M51" s="105">
        <v>1728</v>
      </c>
      <c r="N51" s="104">
        <v>247</v>
      </c>
      <c r="O51" s="104">
        <v>0</v>
      </c>
      <c r="P51" s="99">
        <v>3507</v>
      </c>
    </row>
    <row r="52" spans="1:16" x14ac:dyDescent="0.25">
      <c r="A52" s="118" t="s">
        <v>493</v>
      </c>
      <c r="B52" s="101">
        <v>2</v>
      </c>
      <c r="C52" s="101">
        <v>0</v>
      </c>
      <c r="D52" s="101">
        <v>0</v>
      </c>
      <c r="E52" s="101">
        <v>1</v>
      </c>
      <c r="F52" s="101">
        <v>2</v>
      </c>
      <c r="G52" s="101">
        <v>11.5</v>
      </c>
      <c r="H52" s="101">
        <v>0</v>
      </c>
      <c r="I52" s="101">
        <v>0</v>
      </c>
      <c r="J52" s="101">
        <v>0</v>
      </c>
      <c r="K52" s="101">
        <v>50</v>
      </c>
      <c r="L52" s="101">
        <v>100</v>
      </c>
      <c r="M52" s="101">
        <v>0</v>
      </c>
      <c r="N52" s="101">
        <v>0</v>
      </c>
      <c r="O52" s="101">
        <v>0</v>
      </c>
      <c r="P52" s="106">
        <v>562</v>
      </c>
    </row>
    <row r="53" spans="1:16" x14ac:dyDescent="0.25">
      <c r="A53" s="118" t="s">
        <v>491</v>
      </c>
      <c r="B53" s="104">
        <v>34</v>
      </c>
      <c r="C53" s="104">
        <v>7</v>
      </c>
      <c r="D53" s="104">
        <v>19</v>
      </c>
      <c r="E53" s="104">
        <v>27</v>
      </c>
      <c r="F53" s="104">
        <v>30</v>
      </c>
      <c r="G53" s="104">
        <v>8.44</v>
      </c>
      <c r="H53" s="104">
        <v>2</v>
      </c>
      <c r="I53" s="104">
        <v>20.59</v>
      </c>
      <c r="J53" s="104">
        <v>55.88</v>
      </c>
      <c r="K53" s="104">
        <v>79.41</v>
      </c>
      <c r="L53" s="104">
        <v>88.24</v>
      </c>
      <c r="M53" s="105">
        <v>23600</v>
      </c>
      <c r="N53" s="104">
        <v>694</v>
      </c>
      <c r="O53" s="105">
        <v>9130</v>
      </c>
      <c r="P53" s="99">
        <v>11596</v>
      </c>
    </row>
    <row r="54" spans="1:16" x14ac:dyDescent="0.25">
      <c r="A54" s="118" t="s">
        <v>490</v>
      </c>
      <c r="B54" s="101">
        <v>1</v>
      </c>
      <c r="C54" s="101">
        <v>0</v>
      </c>
      <c r="D54" s="101">
        <v>0</v>
      </c>
      <c r="E54" s="101">
        <v>1</v>
      </c>
      <c r="F54" s="101">
        <v>1</v>
      </c>
      <c r="G54" s="101">
        <v>5</v>
      </c>
      <c r="H54" s="101">
        <v>0</v>
      </c>
      <c r="I54" s="101">
        <v>0</v>
      </c>
      <c r="J54" s="101">
        <v>0</v>
      </c>
      <c r="K54" s="101">
        <v>100</v>
      </c>
      <c r="L54" s="101">
        <v>100</v>
      </c>
      <c r="M54" s="101">
        <v>0</v>
      </c>
      <c r="N54" s="101">
        <v>0</v>
      </c>
      <c r="O54" s="101">
        <v>0</v>
      </c>
      <c r="P54" s="106">
        <v>362</v>
      </c>
    </row>
    <row r="55" spans="1:16" x14ac:dyDescent="0.25">
      <c r="A55" s="118" t="s">
        <v>489</v>
      </c>
      <c r="B55" s="104">
        <v>1</v>
      </c>
      <c r="C55" s="104">
        <v>0</v>
      </c>
      <c r="D55" s="104">
        <v>0</v>
      </c>
      <c r="E55" s="104">
        <v>1</v>
      </c>
      <c r="F55" s="104">
        <v>1</v>
      </c>
      <c r="G55" s="104">
        <v>8</v>
      </c>
      <c r="H55" s="104">
        <v>0</v>
      </c>
      <c r="I55" s="104">
        <v>0</v>
      </c>
      <c r="J55" s="104">
        <v>0</v>
      </c>
      <c r="K55" s="104">
        <v>100</v>
      </c>
      <c r="L55" s="104">
        <v>100</v>
      </c>
      <c r="M55" s="104">
        <v>0</v>
      </c>
      <c r="N55" s="104">
        <v>0</v>
      </c>
      <c r="O55" s="104">
        <v>0</v>
      </c>
      <c r="P55" s="98">
        <v>324</v>
      </c>
    </row>
    <row r="56" spans="1:16" x14ac:dyDescent="0.25">
      <c r="A56" s="118" t="s">
        <v>488</v>
      </c>
      <c r="B56" s="101">
        <v>39</v>
      </c>
      <c r="C56" s="101">
        <v>7</v>
      </c>
      <c r="D56" s="101">
        <v>16</v>
      </c>
      <c r="E56" s="101">
        <v>34</v>
      </c>
      <c r="F56" s="101">
        <v>39</v>
      </c>
      <c r="G56" s="101">
        <v>5.46</v>
      </c>
      <c r="H56" s="101">
        <v>0</v>
      </c>
      <c r="I56" s="101">
        <v>17.95</v>
      </c>
      <c r="J56" s="101">
        <v>41.03</v>
      </c>
      <c r="K56" s="101">
        <v>87.18</v>
      </c>
      <c r="L56" s="101">
        <v>100</v>
      </c>
      <c r="M56" s="102">
        <v>20011</v>
      </c>
      <c r="N56" s="101">
        <v>513</v>
      </c>
      <c r="O56" s="102">
        <v>6591</v>
      </c>
      <c r="P56" s="103">
        <v>15648</v>
      </c>
    </row>
    <row r="57" spans="1:16" x14ac:dyDescent="0.25">
      <c r="A57" s="118" t="s">
        <v>487</v>
      </c>
      <c r="B57" s="104">
        <v>9</v>
      </c>
      <c r="C57" s="104">
        <v>0</v>
      </c>
      <c r="D57" s="104">
        <v>1</v>
      </c>
      <c r="E57" s="104">
        <v>3</v>
      </c>
      <c r="F57" s="104">
        <v>6</v>
      </c>
      <c r="G57" s="104">
        <v>14.22</v>
      </c>
      <c r="H57" s="104">
        <v>0</v>
      </c>
      <c r="I57" s="104">
        <v>0</v>
      </c>
      <c r="J57" s="104">
        <v>11.11</v>
      </c>
      <c r="K57" s="104">
        <v>33.33</v>
      </c>
      <c r="L57" s="104">
        <v>66.67</v>
      </c>
      <c r="M57" s="105">
        <v>9809</v>
      </c>
      <c r="N57" s="105">
        <v>1090</v>
      </c>
      <c r="O57" s="104">
        <v>0</v>
      </c>
      <c r="P57" s="99">
        <v>2447</v>
      </c>
    </row>
    <row r="58" spans="1:16" x14ac:dyDescent="0.25">
      <c r="A58" s="118" t="s">
        <v>486</v>
      </c>
      <c r="B58" s="101">
        <v>1</v>
      </c>
      <c r="C58" s="101">
        <v>0</v>
      </c>
      <c r="D58" s="101">
        <v>0</v>
      </c>
      <c r="E58" s="101">
        <v>1</v>
      </c>
      <c r="F58" s="101">
        <v>1</v>
      </c>
      <c r="G58" s="101">
        <v>7</v>
      </c>
      <c r="H58" s="101">
        <v>0</v>
      </c>
      <c r="I58" s="101">
        <v>0</v>
      </c>
      <c r="J58" s="101">
        <v>0</v>
      </c>
      <c r="K58" s="101">
        <v>100</v>
      </c>
      <c r="L58" s="101">
        <v>100</v>
      </c>
      <c r="M58" s="101">
        <v>390</v>
      </c>
      <c r="N58" s="101">
        <v>390</v>
      </c>
      <c r="O58" s="101">
        <v>0</v>
      </c>
      <c r="P58" s="106">
        <v>437</v>
      </c>
    </row>
    <row r="59" spans="1:16" x14ac:dyDescent="0.25">
      <c r="A59" s="118" t="s">
        <v>485</v>
      </c>
      <c r="B59" s="104">
        <v>15</v>
      </c>
      <c r="C59" s="104">
        <v>0</v>
      </c>
      <c r="D59" s="104">
        <v>0</v>
      </c>
      <c r="E59" s="104">
        <v>1</v>
      </c>
      <c r="F59" s="104">
        <v>5</v>
      </c>
      <c r="G59" s="104">
        <v>28.67</v>
      </c>
      <c r="H59" s="104">
        <v>0</v>
      </c>
      <c r="I59" s="104">
        <v>0</v>
      </c>
      <c r="J59" s="104">
        <v>0</v>
      </c>
      <c r="K59" s="104">
        <v>6.67</v>
      </c>
      <c r="L59" s="104">
        <v>33.33</v>
      </c>
      <c r="M59" s="105">
        <v>2833</v>
      </c>
      <c r="N59" s="104">
        <v>189</v>
      </c>
      <c r="O59" s="104">
        <v>0</v>
      </c>
      <c r="P59" s="99">
        <v>4210</v>
      </c>
    </row>
    <row r="60" spans="1:16" x14ac:dyDescent="0.25">
      <c r="A60" s="118" t="s">
        <v>484</v>
      </c>
      <c r="B60" s="101">
        <v>2</v>
      </c>
      <c r="C60" s="101">
        <v>0</v>
      </c>
      <c r="D60" s="101">
        <v>0</v>
      </c>
      <c r="E60" s="101">
        <v>2</v>
      </c>
      <c r="F60" s="101">
        <v>2</v>
      </c>
      <c r="G60" s="101">
        <v>7.5</v>
      </c>
      <c r="H60" s="101">
        <v>0</v>
      </c>
      <c r="I60" s="101">
        <v>0</v>
      </c>
      <c r="J60" s="101">
        <v>0</v>
      </c>
      <c r="K60" s="101">
        <v>100</v>
      </c>
      <c r="L60" s="101">
        <v>100</v>
      </c>
      <c r="M60" s="101">
        <v>130</v>
      </c>
      <c r="N60" s="101">
        <v>65</v>
      </c>
      <c r="O60" s="101">
        <v>0</v>
      </c>
      <c r="P60" s="106">
        <v>566</v>
      </c>
    </row>
    <row r="61" spans="1:16" x14ac:dyDescent="0.25">
      <c r="A61" s="118" t="s">
        <v>483</v>
      </c>
      <c r="B61" s="104">
        <v>2</v>
      </c>
      <c r="C61" s="104">
        <v>0</v>
      </c>
      <c r="D61" s="104">
        <v>0</v>
      </c>
      <c r="E61" s="104">
        <v>2</v>
      </c>
      <c r="F61" s="104">
        <v>2</v>
      </c>
      <c r="G61" s="104">
        <v>9</v>
      </c>
      <c r="H61" s="104">
        <v>0</v>
      </c>
      <c r="I61" s="104">
        <v>0</v>
      </c>
      <c r="J61" s="104">
        <v>0</v>
      </c>
      <c r="K61" s="104">
        <v>100</v>
      </c>
      <c r="L61" s="104">
        <v>100</v>
      </c>
      <c r="M61" s="104">
        <v>0</v>
      </c>
      <c r="N61" s="104">
        <v>0</v>
      </c>
      <c r="O61" s="104">
        <v>0</v>
      </c>
      <c r="P61" s="98">
        <v>501</v>
      </c>
    </row>
    <row r="62" spans="1:16" x14ac:dyDescent="0.25">
      <c r="A62" s="118" t="s">
        <v>481</v>
      </c>
      <c r="B62" s="101">
        <v>4</v>
      </c>
      <c r="C62" s="101">
        <v>0</v>
      </c>
      <c r="D62" s="101">
        <v>0</v>
      </c>
      <c r="E62" s="101">
        <v>1</v>
      </c>
      <c r="F62" s="101">
        <v>3</v>
      </c>
      <c r="G62" s="101">
        <v>15</v>
      </c>
      <c r="H62" s="101">
        <v>0</v>
      </c>
      <c r="I62" s="101">
        <v>0</v>
      </c>
      <c r="J62" s="101">
        <v>0</v>
      </c>
      <c r="K62" s="101">
        <v>25</v>
      </c>
      <c r="L62" s="101">
        <v>75</v>
      </c>
      <c r="M62" s="101">
        <v>200</v>
      </c>
      <c r="N62" s="101">
        <v>50</v>
      </c>
      <c r="O62" s="101">
        <v>0</v>
      </c>
      <c r="P62" s="103">
        <v>1508</v>
      </c>
    </row>
    <row r="63" spans="1:16" x14ac:dyDescent="0.25">
      <c r="A63" s="118" t="s">
        <v>478</v>
      </c>
      <c r="B63" s="104">
        <v>4</v>
      </c>
      <c r="C63" s="104">
        <v>0</v>
      </c>
      <c r="D63" s="104">
        <v>0</v>
      </c>
      <c r="E63" s="104">
        <v>1</v>
      </c>
      <c r="F63" s="104">
        <v>3</v>
      </c>
      <c r="G63" s="104">
        <v>15</v>
      </c>
      <c r="H63" s="104">
        <v>0</v>
      </c>
      <c r="I63" s="104">
        <v>0</v>
      </c>
      <c r="J63" s="104">
        <v>0</v>
      </c>
      <c r="K63" s="104">
        <v>25</v>
      </c>
      <c r="L63" s="104">
        <v>75</v>
      </c>
      <c r="M63" s="104">
        <v>545</v>
      </c>
      <c r="N63" s="104">
        <v>136</v>
      </c>
      <c r="O63" s="104">
        <v>0</v>
      </c>
      <c r="P63" s="99">
        <v>1101</v>
      </c>
    </row>
    <row r="64" spans="1:16" x14ac:dyDescent="0.25">
      <c r="A64" s="118" t="s">
        <v>477</v>
      </c>
      <c r="B64" s="101">
        <v>8</v>
      </c>
      <c r="C64" s="101">
        <v>0</v>
      </c>
      <c r="D64" s="101">
        <v>0</v>
      </c>
      <c r="E64" s="101">
        <v>1</v>
      </c>
      <c r="F64" s="101">
        <v>6</v>
      </c>
      <c r="G64" s="101">
        <v>16.13</v>
      </c>
      <c r="H64" s="101">
        <v>0</v>
      </c>
      <c r="I64" s="101">
        <v>0</v>
      </c>
      <c r="J64" s="101">
        <v>0</v>
      </c>
      <c r="K64" s="101">
        <v>12.5</v>
      </c>
      <c r="L64" s="101">
        <v>75</v>
      </c>
      <c r="M64" s="101">
        <v>205</v>
      </c>
      <c r="N64" s="101">
        <v>26</v>
      </c>
      <c r="O64" s="101">
        <v>0</v>
      </c>
      <c r="P64" s="103">
        <v>2931</v>
      </c>
    </row>
    <row r="65" spans="1:16" x14ac:dyDescent="0.25">
      <c r="A65" s="118" t="s">
        <v>475</v>
      </c>
      <c r="B65" s="104">
        <v>10</v>
      </c>
      <c r="C65" s="104">
        <v>0</v>
      </c>
      <c r="D65" s="104">
        <v>0</v>
      </c>
      <c r="E65" s="104">
        <v>2</v>
      </c>
      <c r="F65" s="104">
        <v>9</v>
      </c>
      <c r="G65" s="104">
        <v>14.2</v>
      </c>
      <c r="H65" s="104">
        <v>0</v>
      </c>
      <c r="I65" s="104">
        <v>0</v>
      </c>
      <c r="J65" s="104">
        <v>0</v>
      </c>
      <c r="K65" s="104">
        <v>20</v>
      </c>
      <c r="L65" s="104">
        <v>90</v>
      </c>
      <c r="M65" s="104">
        <v>625</v>
      </c>
      <c r="N65" s="104">
        <v>63</v>
      </c>
      <c r="O65" s="104">
        <v>0</v>
      </c>
      <c r="P65" s="99">
        <v>3124</v>
      </c>
    </row>
    <row r="66" spans="1:16" x14ac:dyDescent="0.25">
      <c r="A66" s="118" t="s">
        <v>473</v>
      </c>
      <c r="B66" s="101">
        <v>13</v>
      </c>
      <c r="C66" s="101">
        <v>1</v>
      </c>
      <c r="D66" s="101">
        <v>3</v>
      </c>
      <c r="E66" s="101">
        <v>10</v>
      </c>
      <c r="F66" s="101">
        <v>12</v>
      </c>
      <c r="G66" s="101">
        <v>6.62</v>
      </c>
      <c r="H66" s="101">
        <v>0</v>
      </c>
      <c r="I66" s="101">
        <v>7.69</v>
      </c>
      <c r="J66" s="101">
        <v>23.08</v>
      </c>
      <c r="K66" s="101">
        <v>76.92</v>
      </c>
      <c r="L66" s="101">
        <v>92.31</v>
      </c>
      <c r="M66" s="102">
        <v>24898</v>
      </c>
      <c r="N66" s="102">
        <v>1915</v>
      </c>
      <c r="O66" s="102">
        <v>1870</v>
      </c>
      <c r="P66" s="103">
        <v>3619</v>
      </c>
    </row>
    <row r="67" spans="1:16" x14ac:dyDescent="0.25">
      <c r="A67" s="118" t="s">
        <v>472</v>
      </c>
      <c r="B67" s="104">
        <v>1</v>
      </c>
      <c r="C67" s="104">
        <v>0</v>
      </c>
      <c r="D67" s="104">
        <v>0</v>
      </c>
      <c r="E67" s="104">
        <v>1</v>
      </c>
      <c r="F67" s="104">
        <v>1</v>
      </c>
      <c r="G67" s="104">
        <v>7</v>
      </c>
      <c r="H67" s="104">
        <v>0</v>
      </c>
      <c r="I67" s="104">
        <v>0</v>
      </c>
      <c r="J67" s="104">
        <v>0</v>
      </c>
      <c r="K67" s="104">
        <v>100</v>
      </c>
      <c r="L67" s="104">
        <v>100</v>
      </c>
      <c r="M67" s="104">
        <v>0</v>
      </c>
      <c r="N67" s="104">
        <v>0</v>
      </c>
      <c r="O67" s="104">
        <v>0</v>
      </c>
      <c r="P67" s="98">
        <v>359</v>
      </c>
    </row>
    <row r="68" spans="1:16" x14ac:dyDescent="0.25">
      <c r="A68" s="118" t="s">
        <v>471</v>
      </c>
      <c r="B68" s="101">
        <v>2</v>
      </c>
      <c r="C68" s="101">
        <v>0</v>
      </c>
      <c r="D68" s="101">
        <v>0</v>
      </c>
      <c r="E68" s="101">
        <v>1</v>
      </c>
      <c r="F68" s="101">
        <v>1</v>
      </c>
      <c r="G68" s="101">
        <v>16.5</v>
      </c>
      <c r="H68" s="101">
        <v>0</v>
      </c>
      <c r="I68" s="101">
        <v>0</v>
      </c>
      <c r="J68" s="101">
        <v>0</v>
      </c>
      <c r="K68" s="101">
        <v>50</v>
      </c>
      <c r="L68" s="101">
        <v>50</v>
      </c>
      <c r="M68" s="101">
        <v>0</v>
      </c>
      <c r="N68" s="101">
        <v>0</v>
      </c>
      <c r="O68" s="101">
        <v>0</v>
      </c>
      <c r="P68" s="103">
        <v>1011</v>
      </c>
    </row>
    <row r="69" spans="1:16" x14ac:dyDescent="0.25">
      <c r="A69" s="118" t="s">
        <v>470</v>
      </c>
      <c r="B69" s="104">
        <v>5</v>
      </c>
      <c r="C69" s="104">
        <v>0</v>
      </c>
      <c r="D69" s="104">
        <v>0</v>
      </c>
      <c r="E69" s="104">
        <v>3</v>
      </c>
      <c r="F69" s="104">
        <v>5</v>
      </c>
      <c r="G69" s="104">
        <v>9.1999999999999993</v>
      </c>
      <c r="H69" s="104">
        <v>0</v>
      </c>
      <c r="I69" s="104">
        <v>0</v>
      </c>
      <c r="J69" s="104">
        <v>0</v>
      </c>
      <c r="K69" s="104">
        <v>60</v>
      </c>
      <c r="L69" s="104">
        <v>100</v>
      </c>
      <c r="M69" s="104">
        <v>200</v>
      </c>
      <c r="N69" s="104">
        <v>40</v>
      </c>
      <c r="O69" s="104">
        <v>0</v>
      </c>
      <c r="P69" s="99">
        <v>1341</v>
      </c>
    </row>
    <row r="70" spans="1:16" x14ac:dyDescent="0.25">
      <c r="A70" s="118" t="s">
        <v>468</v>
      </c>
      <c r="B70" s="101">
        <v>13</v>
      </c>
      <c r="C70" s="101">
        <v>1</v>
      </c>
      <c r="D70" s="101">
        <v>3</v>
      </c>
      <c r="E70" s="101">
        <v>9</v>
      </c>
      <c r="F70" s="101">
        <v>12</v>
      </c>
      <c r="G70" s="101">
        <v>8.92</v>
      </c>
      <c r="H70" s="101">
        <v>0</v>
      </c>
      <c r="I70" s="101">
        <v>7.69</v>
      </c>
      <c r="J70" s="101">
        <v>23.08</v>
      </c>
      <c r="K70" s="101">
        <v>69.23</v>
      </c>
      <c r="L70" s="101">
        <v>92.31</v>
      </c>
      <c r="M70" s="102">
        <v>27232</v>
      </c>
      <c r="N70" s="102">
        <v>2095</v>
      </c>
      <c r="O70" s="102">
        <v>7000</v>
      </c>
      <c r="P70" s="103">
        <v>3516</v>
      </c>
    </row>
    <row r="71" spans="1:16" x14ac:dyDescent="0.25">
      <c r="A71" s="118" t="s">
        <v>463</v>
      </c>
      <c r="B71" s="104">
        <v>8</v>
      </c>
      <c r="C71" s="104">
        <v>1</v>
      </c>
      <c r="D71" s="104">
        <v>1</v>
      </c>
      <c r="E71" s="104">
        <v>6</v>
      </c>
      <c r="F71" s="104">
        <v>6</v>
      </c>
      <c r="G71" s="104">
        <v>14.25</v>
      </c>
      <c r="H71" s="104">
        <v>1</v>
      </c>
      <c r="I71" s="104">
        <v>12.5</v>
      </c>
      <c r="J71" s="104">
        <v>12.5</v>
      </c>
      <c r="K71" s="104">
        <v>75</v>
      </c>
      <c r="L71" s="104">
        <v>75</v>
      </c>
      <c r="M71" s="105">
        <v>3944</v>
      </c>
      <c r="N71" s="104">
        <v>493</v>
      </c>
      <c r="O71" s="105">
        <v>1100</v>
      </c>
      <c r="P71" s="99">
        <v>1971</v>
      </c>
    </row>
    <row r="72" spans="1:16" x14ac:dyDescent="0.25">
      <c r="A72" s="118" t="s">
        <v>462</v>
      </c>
      <c r="B72" s="101">
        <v>1</v>
      </c>
      <c r="C72" s="101">
        <v>0</v>
      </c>
      <c r="D72" s="101">
        <v>0</v>
      </c>
      <c r="E72" s="101">
        <v>1</v>
      </c>
      <c r="F72" s="101">
        <v>1</v>
      </c>
      <c r="G72" s="101">
        <v>10</v>
      </c>
      <c r="H72" s="101">
        <v>0</v>
      </c>
      <c r="I72" s="101">
        <v>0</v>
      </c>
      <c r="J72" s="101">
        <v>0</v>
      </c>
      <c r="K72" s="101">
        <v>100</v>
      </c>
      <c r="L72" s="101">
        <v>100</v>
      </c>
      <c r="M72" s="101">
        <v>0</v>
      </c>
      <c r="N72" s="101">
        <v>0</v>
      </c>
      <c r="O72" s="101">
        <v>0</v>
      </c>
      <c r="P72" s="106">
        <v>288</v>
      </c>
    </row>
    <row r="73" spans="1:16" x14ac:dyDescent="0.25">
      <c r="A73" s="118" t="s">
        <v>461</v>
      </c>
      <c r="B73" s="104">
        <v>6</v>
      </c>
      <c r="C73" s="104">
        <v>0</v>
      </c>
      <c r="D73" s="104">
        <v>0</v>
      </c>
      <c r="E73" s="104">
        <v>2</v>
      </c>
      <c r="F73" s="104">
        <v>5</v>
      </c>
      <c r="G73" s="104">
        <v>13.33</v>
      </c>
      <c r="H73" s="104">
        <v>0</v>
      </c>
      <c r="I73" s="104">
        <v>0</v>
      </c>
      <c r="J73" s="104">
        <v>0</v>
      </c>
      <c r="K73" s="104">
        <v>33.33</v>
      </c>
      <c r="L73" s="104">
        <v>83.33</v>
      </c>
      <c r="M73" s="104">
        <v>351</v>
      </c>
      <c r="N73" s="104">
        <v>59</v>
      </c>
      <c r="O73" s="104">
        <v>0</v>
      </c>
      <c r="P73" s="99">
        <v>1600</v>
      </c>
    </row>
    <row r="74" spans="1:16" x14ac:dyDescent="0.25">
      <c r="A74" s="118" t="s">
        <v>459</v>
      </c>
      <c r="B74" s="101">
        <v>3</v>
      </c>
      <c r="C74" s="101">
        <v>0</v>
      </c>
      <c r="D74" s="101">
        <v>0</v>
      </c>
      <c r="E74" s="101">
        <v>1</v>
      </c>
      <c r="F74" s="101">
        <v>3</v>
      </c>
      <c r="G74" s="101">
        <v>13.33</v>
      </c>
      <c r="H74" s="101">
        <v>0</v>
      </c>
      <c r="I74" s="101">
        <v>0</v>
      </c>
      <c r="J74" s="101">
        <v>0</v>
      </c>
      <c r="K74" s="101">
        <v>33.33</v>
      </c>
      <c r="L74" s="101">
        <v>100</v>
      </c>
      <c r="M74" s="101">
        <v>0</v>
      </c>
      <c r="N74" s="101">
        <v>0</v>
      </c>
      <c r="O74" s="101">
        <v>0</v>
      </c>
      <c r="P74" s="103">
        <v>1647</v>
      </c>
    </row>
    <row r="75" spans="1:16" x14ac:dyDescent="0.25">
      <c r="A75" s="118" t="s">
        <v>457</v>
      </c>
      <c r="B75" s="104">
        <v>3</v>
      </c>
      <c r="C75" s="104">
        <v>0</v>
      </c>
      <c r="D75" s="104">
        <v>1</v>
      </c>
      <c r="E75" s="104">
        <v>2</v>
      </c>
      <c r="F75" s="104">
        <v>3</v>
      </c>
      <c r="G75" s="104">
        <v>7.33</v>
      </c>
      <c r="H75" s="104">
        <v>0</v>
      </c>
      <c r="I75" s="104">
        <v>0</v>
      </c>
      <c r="J75" s="104">
        <v>33.33</v>
      </c>
      <c r="K75" s="104">
        <v>66.67</v>
      </c>
      <c r="L75" s="104">
        <v>100</v>
      </c>
      <c r="M75" s="105">
        <v>2490</v>
      </c>
      <c r="N75" s="104">
        <v>830</v>
      </c>
      <c r="O75" s="104">
        <v>0</v>
      </c>
      <c r="P75" s="98">
        <v>769</v>
      </c>
    </row>
    <row r="76" spans="1:16" x14ac:dyDescent="0.25">
      <c r="A76" s="118" t="s">
        <v>456</v>
      </c>
      <c r="B76" s="101">
        <v>7</v>
      </c>
      <c r="C76" s="101">
        <v>0</v>
      </c>
      <c r="D76" s="101">
        <v>1</v>
      </c>
      <c r="E76" s="101">
        <v>3</v>
      </c>
      <c r="F76" s="101">
        <v>7</v>
      </c>
      <c r="G76" s="101">
        <v>11</v>
      </c>
      <c r="H76" s="101">
        <v>0</v>
      </c>
      <c r="I76" s="101">
        <v>0</v>
      </c>
      <c r="J76" s="101">
        <v>14.29</v>
      </c>
      <c r="K76" s="101">
        <v>42.86</v>
      </c>
      <c r="L76" s="101">
        <v>100</v>
      </c>
      <c r="M76" s="102">
        <v>10673</v>
      </c>
      <c r="N76" s="102">
        <v>1525</v>
      </c>
      <c r="O76" s="101">
        <v>0</v>
      </c>
      <c r="P76" s="103">
        <v>2038</v>
      </c>
    </row>
    <row r="77" spans="1:16" x14ac:dyDescent="0.25">
      <c r="A77" s="118" t="s">
        <v>455</v>
      </c>
      <c r="B77" s="104">
        <v>13</v>
      </c>
      <c r="C77" s="104">
        <v>0</v>
      </c>
      <c r="D77" s="104">
        <v>6</v>
      </c>
      <c r="E77" s="104">
        <v>12</v>
      </c>
      <c r="F77" s="104">
        <v>13</v>
      </c>
      <c r="G77" s="104">
        <v>4.8499999999999996</v>
      </c>
      <c r="H77" s="104">
        <v>0</v>
      </c>
      <c r="I77" s="104">
        <v>0</v>
      </c>
      <c r="J77" s="104">
        <v>46.15</v>
      </c>
      <c r="K77" s="104">
        <v>92.31</v>
      </c>
      <c r="L77" s="104">
        <v>100</v>
      </c>
      <c r="M77" s="105">
        <v>28937</v>
      </c>
      <c r="N77" s="105">
        <v>2226</v>
      </c>
      <c r="O77" s="104">
        <v>0</v>
      </c>
      <c r="P77" s="99">
        <v>3595</v>
      </c>
    </row>
    <row r="78" spans="1:16" x14ac:dyDescent="0.25">
      <c r="A78" s="118" t="s">
        <v>454</v>
      </c>
      <c r="B78" s="101">
        <v>2</v>
      </c>
      <c r="C78" s="101">
        <v>0</v>
      </c>
      <c r="D78" s="101">
        <v>0</v>
      </c>
      <c r="E78" s="101">
        <v>2</v>
      </c>
      <c r="F78" s="101">
        <v>2</v>
      </c>
      <c r="G78" s="101">
        <v>9</v>
      </c>
      <c r="H78" s="101">
        <v>0</v>
      </c>
      <c r="I78" s="101">
        <v>0</v>
      </c>
      <c r="J78" s="101">
        <v>0</v>
      </c>
      <c r="K78" s="101">
        <v>100</v>
      </c>
      <c r="L78" s="101">
        <v>100</v>
      </c>
      <c r="M78" s="101">
        <v>0</v>
      </c>
      <c r="N78" s="101">
        <v>0</v>
      </c>
      <c r="O78" s="101">
        <v>0</v>
      </c>
      <c r="P78" s="106">
        <v>584</v>
      </c>
    </row>
    <row r="79" spans="1:16" x14ac:dyDescent="0.25">
      <c r="A79" s="118" t="s">
        <v>453</v>
      </c>
      <c r="B79" s="104">
        <v>1</v>
      </c>
      <c r="C79" s="104">
        <v>0</v>
      </c>
      <c r="D79" s="104">
        <v>0</v>
      </c>
      <c r="E79" s="104">
        <v>1</v>
      </c>
      <c r="F79" s="104">
        <v>1</v>
      </c>
      <c r="G79" s="104">
        <v>6</v>
      </c>
      <c r="H79" s="104">
        <v>0</v>
      </c>
      <c r="I79" s="104">
        <v>0</v>
      </c>
      <c r="J79" s="104">
        <v>0</v>
      </c>
      <c r="K79" s="104">
        <v>100</v>
      </c>
      <c r="L79" s="104">
        <v>100</v>
      </c>
      <c r="M79" s="104">
        <v>709</v>
      </c>
      <c r="N79" s="104">
        <v>709</v>
      </c>
      <c r="O79" s="104">
        <v>0</v>
      </c>
      <c r="P79" s="98">
        <v>344</v>
      </c>
    </row>
    <row r="80" spans="1:16" x14ac:dyDescent="0.25">
      <c r="A80" s="118" t="s">
        <v>452</v>
      </c>
      <c r="B80" s="101">
        <v>22</v>
      </c>
      <c r="C80" s="101">
        <v>0</v>
      </c>
      <c r="D80" s="101">
        <v>1</v>
      </c>
      <c r="E80" s="101">
        <v>7</v>
      </c>
      <c r="F80" s="101">
        <v>13</v>
      </c>
      <c r="G80" s="101">
        <v>16.82</v>
      </c>
      <c r="H80" s="101">
        <v>0</v>
      </c>
      <c r="I80" s="101">
        <v>0</v>
      </c>
      <c r="J80" s="101">
        <v>4.55</v>
      </c>
      <c r="K80" s="101">
        <v>31.82</v>
      </c>
      <c r="L80" s="101">
        <v>59.09</v>
      </c>
      <c r="M80" s="102">
        <v>8710</v>
      </c>
      <c r="N80" s="101">
        <v>396</v>
      </c>
      <c r="O80" s="101">
        <v>0</v>
      </c>
      <c r="P80" s="103">
        <v>6545</v>
      </c>
    </row>
    <row r="81" spans="1:16" x14ac:dyDescent="0.25">
      <c r="A81" s="118" t="s">
        <v>451</v>
      </c>
      <c r="B81" s="104">
        <v>6</v>
      </c>
      <c r="C81" s="104">
        <v>0</v>
      </c>
      <c r="D81" s="104">
        <v>2</v>
      </c>
      <c r="E81" s="104">
        <v>3</v>
      </c>
      <c r="F81" s="104">
        <v>4</v>
      </c>
      <c r="G81" s="104">
        <v>13.17</v>
      </c>
      <c r="H81" s="104">
        <v>0</v>
      </c>
      <c r="I81" s="104">
        <v>0</v>
      </c>
      <c r="J81" s="104">
        <v>33.33</v>
      </c>
      <c r="K81" s="104">
        <v>50</v>
      </c>
      <c r="L81" s="104">
        <v>66.67</v>
      </c>
      <c r="M81" s="105">
        <v>16545</v>
      </c>
      <c r="N81" s="105">
        <v>2758</v>
      </c>
      <c r="O81" s="104">
        <v>0</v>
      </c>
      <c r="P81" s="99">
        <v>1653</v>
      </c>
    </row>
    <row r="82" spans="1:16" x14ac:dyDescent="0.25">
      <c r="A82" s="118" t="s">
        <v>450</v>
      </c>
      <c r="B82" s="101">
        <v>1</v>
      </c>
      <c r="C82" s="101">
        <v>0</v>
      </c>
      <c r="D82" s="101">
        <v>0</v>
      </c>
      <c r="E82" s="101">
        <v>1</v>
      </c>
      <c r="F82" s="101">
        <v>1</v>
      </c>
      <c r="G82" s="101">
        <v>9</v>
      </c>
      <c r="H82" s="101">
        <v>0</v>
      </c>
      <c r="I82" s="101">
        <v>0</v>
      </c>
      <c r="J82" s="101">
        <v>0</v>
      </c>
      <c r="K82" s="101">
        <v>100</v>
      </c>
      <c r="L82" s="101">
        <v>100</v>
      </c>
      <c r="M82" s="101">
        <v>0</v>
      </c>
      <c r="N82" s="101">
        <v>0</v>
      </c>
      <c r="O82" s="101">
        <v>0</v>
      </c>
      <c r="P82" s="106">
        <v>262</v>
      </c>
    </row>
    <row r="83" spans="1:16" x14ac:dyDescent="0.25">
      <c r="A83" s="118" t="s">
        <v>447</v>
      </c>
      <c r="B83" s="104">
        <v>2</v>
      </c>
      <c r="C83" s="104">
        <v>0</v>
      </c>
      <c r="D83" s="104">
        <v>0</v>
      </c>
      <c r="E83" s="104">
        <v>1</v>
      </c>
      <c r="F83" s="104">
        <v>1</v>
      </c>
      <c r="G83" s="104">
        <v>40.5</v>
      </c>
      <c r="H83" s="104">
        <v>0</v>
      </c>
      <c r="I83" s="104">
        <v>0</v>
      </c>
      <c r="J83" s="104">
        <v>0</v>
      </c>
      <c r="K83" s="104">
        <v>50</v>
      </c>
      <c r="L83" s="104">
        <v>50</v>
      </c>
      <c r="M83" s="104">
        <v>255</v>
      </c>
      <c r="N83" s="104">
        <v>128</v>
      </c>
      <c r="O83" s="104">
        <v>0</v>
      </c>
      <c r="P83" s="98">
        <v>569</v>
      </c>
    </row>
    <row r="84" spans="1:16" x14ac:dyDescent="0.25">
      <c r="A84" s="118" t="s">
        <v>444</v>
      </c>
      <c r="B84" s="101">
        <v>1</v>
      </c>
      <c r="C84" s="101">
        <v>0</v>
      </c>
      <c r="D84" s="101">
        <v>0</v>
      </c>
      <c r="E84" s="101">
        <v>1</v>
      </c>
      <c r="F84" s="101">
        <v>1</v>
      </c>
      <c r="G84" s="101">
        <v>6</v>
      </c>
      <c r="H84" s="101">
        <v>0</v>
      </c>
      <c r="I84" s="101">
        <v>0</v>
      </c>
      <c r="J84" s="101">
        <v>0</v>
      </c>
      <c r="K84" s="101">
        <v>100</v>
      </c>
      <c r="L84" s="101">
        <v>100</v>
      </c>
      <c r="M84" s="101">
        <v>0</v>
      </c>
      <c r="N84" s="101">
        <v>0</v>
      </c>
      <c r="O84" s="101">
        <v>0</v>
      </c>
      <c r="P84" s="106">
        <v>305</v>
      </c>
    </row>
    <row r="85" spans="1:16" x14ac:dyDescent="0.25">
      <c r="A85" s="118" t="s">
        <v>443</v>
      </c>
      <c r="B85" s="104">
        <v>4</v>
      </c>
      <c r="C85" s="104">
        <v>0</v>
      </c>
      <c r="D85" s="104">
        <v>0</v>
      </c>
      <c r="E85" s="104">
        <v>2</v>
      </c>
      <c r="F85" s="104">
        <v>4</v>
      </c>
      <c r="G85" s="104">
        <v>10.75</v>
      </c>
      <c r="H85" s="104">
        <v>0</v>
      </c>
      <c r="I85" s="104">
        <v>0</v>
      </c>
      <c r="J85" s="104">
        <v>0</v>
      </c>
      <c r="K85" s="104">
        <v>50</v>
      </c>
      <c r="L85" s="104">
        <v>100</v>
      </c>
      <c r="M85" s="105">
        <v>1100</v>
      </c>
      <c r="N85" s="104">
        <v>275</v>
      </c>
      <c r="O85" s="104">
        <v>0</v>
      </c>
      <c r="P85" s="99">
        <v>1080</v>
      </c>
    </row>
    <row r="86" spans="1:16" x14ac:dyDescent="0.25">
      <c r="A86" s="118" t="s">
        <v>179</v>
      </c>
      <c r="B86" s="101">
        <v>12</v>
      </c>
      <c r="C86" s="101">
        <v>0</v>
      </c>
      <c r="D86" s="101">
        <v>2</v>
      </c>
      <c r="E86" s="101">
        <v>5</v>
      </c>
      <c r="F86" s="101">
        <v>10</v>
      </c>
      <c r="G86" s="101">
        <v>13.92</v>
      </c>
      <c r="H86" s="101">
        <v>1</v>
      </c>
      <c r="I86" s="101">
        <v>0</v>
      </c>
      <c r="J86" s="101">
        <v>16.670000000000002</v>
      </c>
      <c r="K86" s="101">
        <v>41.67</v>
      </c>
      <c r="L86" s="101">
        <v>83.33</v>
      </c>
      <c r="M86" s="102">
        <v>6641</v>
      </c>
      <c r="N86" s="101">
        <v>553</v>
      </c>
      <c r="O86" s="101">
        <v>0</v>
      </c>
      <c r="P86" s="103">
        <v>3554</v>
      </c>
    </row>
    <row r="87" spans="1:16" x14ac:dyDescent="0.25">
      <c r="A87" s="118" t="s">
        <v>442</v>
      </c>
      <c r="B87" s="104">
        <v>6</v>
      </c>
      <c r="C87" s="104">
        <v>0</v>
      </c>
      <c r="D87" s="104">
        <v>0</v>
      </c>
      <c r="E87" s="104">
        <v>1</v>
      </c>
      <c r="F87" s="104">
        <v>6</v>
      </c>
      <c r="G87" s="104">
        <v>13.83</v>
      </c>
      <c r="H87" s="104">
        <v>0</v>
      </c>
      <c r="I87" s="104">
        <v>0</v>
      </c>
      <c r="J87" s="104">
        <v>0</v>
      </c>
      <c r="K87" s="104">
        <v>16.670000000000002</v>
      </c>
      <c r="L87" s="104">
        <v>100</v>
      </c>
      <c r="M87" s="104">
        <v>0</v>
      </c>
      <c r="N87" s="104">
        <v>0</v>
      </c>
      <c r="O87" s="104">
        <v>0</v>
      </c>
      <c r="P87" s="99">
        <v>2235</v>
      </c>
    </row>
    <row r="88" spans="1:16" x14ac:dyDescent="0.25">
      <c r="A88" s="118" t="s">
        <v>441</v>
      </c>
      <c r="B88" s="101">
        <v>2</v>
      </c>
      <c r="C88" s="101">
        <v>0</v>
      </c>
      <c r="D88" s="101">
        <v>0</v>
      </c>
      <c r="E88" s="101">
        <v>1</v>
      </c>
      <c r="F88" s="101">
        <v>1</v>
      </c>
      <c r="G88" s="101">
        <v>15.5</v>
      </c>
      <c r="H88" s="101">
        <v>0</v>
      </c>
      <c r="I88" s="101">
        <v>0</v>
      </c>
      <c r="J88" s="101">
        <v>0</v>
      </c>
      <c r="K88" s="101">
        <v>50</v>
      </c>
      <c r="L88" s="101">
        <v>50</v>
      </c>
      <c r="M88" s="101">
        <v>0</v>
      </c>
      <c r="N88" s="101">
        <v>0</v>
      </c>
      <c r="O88" s="101">
        <v>0</v>
      </c>
      <c r="P88" s="106">
        <v>638</v>
      </c>
    </row>
    <row r="89" spans="1:16" x14ac:dyDescent="0.25">
      <c r="A89" s="118" t="s">
        <v>440</v>
      </c>
      <c r="B89" s="104">
        <v>1</v>
      </c>
      <c r="C89" s="104">
        <v>0</v>
      </c>
      <c r="D89" s="104">
        <v>0</v>
      </c>
      <c r="E89" s="104">
        <v>1</v>
      </c>
      <c r="F89" s="104">
        <v>1</v>
      </c>
      <c r="G89" s="104">
        <v>6</v>
      </c>
      <c r="H89" s="104">
        <v>0</v>
      </c>
      <c r="I89" s="104">
        <v>0</v>
      </c>
      <c r="J89" s="104">
        <v>0</v>
      </c>
      <c r="K89" s="104">
        <v>100</v>
      </c>
      <c r="L89" s="104">
        <v>100</v>
      </c>
      <c r="M89" s="104">
        <v>10</v>
      </c>
      <c r="N89" s="104">
        <v>10</v>
      </c>
      <c r="O89" s="104">
        <v>0</v>
      </c>
      <c r="P89" s="98">
        <v>370</v>
      </c>
    </row>
    <row r="90" spans="1:16" x14ac:dyDescent="0.25">
      <c r="A90" s="118" t="s">
        <v>439</v>
      </c>
      <c r="B90" s="101">
        <v>7</v>
      </c>
      <c r="C90" s="101">
        <v>0</v>
      </c>
      <c r="D90" s="101">
        <v>0</v>
      </c>
      <c r="E90" s="101">
        <v>7</v>
      </c>
      <c r="F90" s="101">
        <v>7</v>
      </c>
      <c r="G90" s="101">
        <v>8.43</v>
      </c>
      <c r="H90" s="101">
        <v>0</v>
      </c>
      <c r="I90" s="101">
        <v>0</v>
      </c>
      <c r="J90" s="101">
        <v>0</v>
      </c>
      <c r="K90" s="101">
        <v>100</v>
      </c>
      <c r="L90" s="101">
        <v>100</v>
      </c>
      <c r="M90" s="101">
        <v>833</v>
      </c>
      <c r="N90" s="101">
        <v>119</v>
      </c>
      <c r="O90" s="101">
        <v>0</v>
      </c>
      <c r="P90" s="103">
        <v>2039</v>
      </c>
    </row>
    <row r="91" spans="1:16" x14ac:dyDescent="0.25">
      <c r="A91" s="118" t="s">
        <v>435</v>
      </c>
      <c r="B91" s="104">
        <v>20</v>
      </c>
      <c r="C91" s="104">
        <v>0</v>
      </c>
      <c r="D91" s="104">
        <v>2</v>
      </c>
      <c r="E91" s="104">
        <v>11</v>
      </c>
      <c r="F91" s="104">
        <v>18</v>
      </c>
      <c r="G91" s="104">
        <v>10.95</v>
      </c>
      <c r="H91" s="104">
        <v>0</v>
      </c>
      <c r="I91" s="104">
        <v>0</v>
      </c>
      <c r="J91" s="104">
        <v>10</v>
      </c>
      <c r="K91" s="104">
        <v>55</v>
      </c>
      <c r="L91" s="104">
        <v>90</v>
      </c>
      <c r="M91" s="105">
        <v>17138</v>
      </c>
      <c r="N91" s="104">
        <v>857</v>
      </c>
      <c r="O91" s="104">
        <v>0</v>
      </c>
      <c r="P91" s="99">
        <v>5847</v>
      </c>
    </row>
    <row r="92" spans="1:16" x14ac:dyDescent="0.25">
      <c r="A92" s="118" t="s">
        <v>433</v>
      </c>
      <c r="B92" s="101">
        <v>8</v>
      </c>
      <c r="C92" s="101">
        <v>0</v>
      </c>
      <c r="D92" s="101">
        <v>1</v>
      </c>
      <c r="E92" s="101">
        <v>7</v>
      </c>
      <c r="F92" s="101">
        <v>7</v>
      </c>
      <c r="G92" s="101">
        <v>11.13</v>
      </c>
      <c r="H92" s="101">
        <v>0</v>
      </c>
      <c r="I92" s="101">
        <v>0</v>
      </c>
      <c r="J92" s="101">
        <v>12.5</v>
      </c>
      <c r="K92" s="101">
        <v>87.5</v>
      </c>
      <c r="L92" s="101">
        <v>87.5</v>
      </c>
      <c r="M92" s="102">
        <v>3166</v>
      </c>
      <c r="N92" s="101">
        <v>396</v>
      </c>
      <c r="O92" s="101">
        <v>0</v>
      </c>
      <c r="P92" s="103">
        <v>2995</v>
      </c>
    </row>
    <row r="93" spans="1:16" x14ac:dyDescent="0.25">
      <c r="A93" s="118" t="s">
        <v>432</v>
      </c>
      <c r="B93" s="104">
        <v>6</v>
      </c>
      <c r="C93" s="104">
        <v>0</v>
      </c>
      <c r="D93" s="104">
        <v>0</v>
      </c>
      <c r="E93" s="104">
        <v>3</v>
      </c>
      <c r="F93" s="104">
        <v>4</v>
      </c>
      <c r="G93" s="104">
        <v>16.5</v>
      </c>
      <c r="H93" s="104">
        <v>0</v>
      </c>
      <c r="I93" s="104">
        <v>0</v>
      </c>
      <c r="J93" s="104">
        <v>0</v>
      </c>
      <c r="K93" s="104">
        <v>50</v>
      </c>
      <c r="L93" s="104">
        <v>66.67</v>
      </c>
      <c r="M93" s="104">
        <v>0</v>
      </c>
      <c r="N93" s="104">
        <v>0</v>
      </c>
      <c r="O93" s="104">
        <v>0</v>
      </c>
      <c r="P93" s="99">
        <v>1951</v>
      </c>
    </row>
    <row r="94" spans="1:16" x14ac:dyDescent="0.25">
      <c r="A94" s="118" t="s">
        <v>430</v>
      </c>
      <c r="B94" s="101">
        <v>5</v>
      </c>
      <c r="C94" s="101">
        <v>0</v>
      </c>
      <c r="D94" s="101">
        <v>2</v>
      </c>
      <c r="E94" s="101">
        <v>4</v>
      </c>
      <c r="F94" s="101">
        <v>5</v>
      </c>
      <c r="G94" s="101">
        <v>6.4</v>
      </c>
      <c r="H94" s="101">
        <v>0</v>
      </c>
      <c r="I94" s="101">
        <v>0</v>
      </c>
      <c r="J94" s="101">
        <v>40</v>
      </c>
      <c r="K94" s="101">
        <v>80</v>
      </c>
      <c r="L94" s="101">
        <v>100</v>
      </c>
      <c r="M94" s="101">
        <v>747</v>
      </c>
      <c r="N94" s="101">
        <v>149</v>
      </c>
      <c r="O94" s="101">
        <v>0</v>
      </c>
      <c r="P94" s="103">
        <v>1510</v>
      </c>
    </row>
    <row r="95" spans="1:16" x14ac:dyDescent="0.25">
      <c r="A95" s="118" t="s">
        <v>427</v>
      </c>
      <c r="B95" s="104">
        <v>1</v>
      </c>
      <c r="C95" s="104">
        <v>0</v>
      </c>
      <c r="D95" s="104">
        <v>1</v>
      </c>
      <c r="E95" s="104">
        <v>1</v>
      </c>
      <c r="F95" s="104">
        <v>1</v>
      </c>
      <c r="G95" s="104">
        <v>2</v>
      </c>
      <c r="H95" s="104">
        <v>0</v>
      </c>
      <c r="I95" s="104">
        <v>0</v>
      </c>
      <c r="J95" s="104">
        <v>100</v>
      </c>
      <c r="K95" s="104">
        <v>100</v>
      </c>
      <c r="L95" s="104">
        <v>100</v>
      </c>
      <c r="M95" s="104">
        <v>0</v>
      </c>
      <c r="N95" s="104">
        <v>0</v>
      </c>
      <c r="O95" s="104">
        <v>0</v>
      </c>
      <c r="P95" s="98">
        <v>284</v>
      </c>
    </row>
    <row r="96" spans="1:16" x14ac:dyDescent="0.25">
      <c r="A96" s="118" t="s">
        <v>426</v>
      </c>
      <c r="B96" s="101">
        <v>22</v>
      </c>
      <c r="C96" s="101">
        <v>6</v>
      </c>
      <c r="D96" s="101">
        <v>12</v>
      </c>
      <c r="E96" s="101">
        <v>17</v>
      </c>
      <c r="F96" s="101">
        <v>17</v>
      </c>
      <c r="G96" s="101">
        <v>8.09</v>
      </c>
      <c r="H96" s="101">
        <v>0</v>
      </c>
      <c r="I96" s="101">
        <v>27.27</v>
      </c>
      <c r="J96" s="101">
        <v>54.55</v>
      </c>
      <c r="K96" s="101">
        <v>77.27</v>
      </c>
      <c r="L96" s="101">
        <v>77.27</v>
      </c>
      <c r="M96" s="102">
        <v>16040</v>
      </c>
      <c r="N96" s="101">
        <v>729</v>
      </c>
      <c r="O96" s="102">
        <v>6752</v>
      </c>
      <c r="P96" s="103">
        <v>8810</v>
      </c>
    </row>
    <row r="97" spans="1:16" x14ac:dyDescent="0.25">
      <c r="A97" s="118" t="s">
        <v>425</v>
      </c>
      <c r="B97" s="104">
        <v>3</v>
      </c>
      <c r="C97" s="104">
        <v>0</v>
      </c>
      <c r="D97" s="104">
        <v>0</v>
      </c>
      <c r="E97" s="104">
        <v>1</v>
      </c>
      <c r="F97" s="104">
        <v>2</v>
      </c>
      <c r="G97" s="104">
        <v>21.33</v>
      </c>
      <c r="H97" s="104">
        <v>0</v>
      </c>
      <c r="I97" s="104">
        <v>0</v>
      </c>
      <c r="J97" s="104">
        <v>0</v>
      </c>
      <c r="K97" s="104">
        <v>33.33</v>
      </c>
      <c r="L97" s="104">
        <v>66.67</v>
      </c>
      <c r="M97" s="105">
        <v>2181</v>
      </c>
      <c r="N97" s="104">
        <v>727</v>
      </c>
      <c r="O97" s="104">
        <v>0</v>
      </c>
      <c r="P97" s="98">
        <v>781</v>
      </c>
    </row>
    <row r="98" spans="1:16" x14ac:dyDescent="0.25">
      <c r="A98" s="118" t="s">
        <v>424</v>
      </c>
      <c r="B98" s="101">
        <v>4</v>
      </c>
      <c r="C98" s="101">
        <v>0</v>
      </c>
      <c r="D98" s="101">
        <v>0</v>
      </c>
      <c r="E98" s="101">
        <v>1</v>
      </c>
      <c r="F98" s="101">
        <v>4</v>
      </c>
      <c r="G98" s="101">
        <v>11</v>
      </c>
      <c r="H98" s="101">
        <v>0</v>
      </c>
      <c r="I98" s="101">
        <v>0</v>
      </c>
      <c r="J98" s="101">
        <v>0</v>
      </c>
      <c r="K98" s="101">
        <v>25</v>
      </c>
      <c r="L98" s="101">
        <v>100</v>
      </c>
      <c r="M98" s="101">
        <v>112</v>
      </c>
      <c r="N98" s="101">
        <v>28</v>
      </c>
      <c r="O98" s="101">
        <v>0</v>
      </c>
      <c r="P98" s="103">
        <v>1969</v>
      </c>
    </row>
    <row r="99" spans="1:16" x14ac:dyDescent="0.25">
      <c r="A99" s="118" t="s">
        <v>423</v>
      </c>
      <c r="B99" s="104">
        <v>1</v>
      </c>
      <c r="C99" s="104">
        <v>0</v>
      </c>
      <c r="D99" s="104">
        <v>0</v>
      </c>
      <c r="E99" s="104">
        <v>1</v>
      </c>
      <c r="F99" s="104">
        <v>1</v>
      </c>
      <c r="G99" s="104">
        <v>9</v>
      </c>
      <c r="H99" s="104">
        <v>0</v>
      </c>
      <c r="I99" s="104">
        <v>0</v>
      </c>
      <c r="J99" s="104">
        <v>0</v>
      </c>
      <c r="K99" s="104">
        <v>100</v>
      </c>
      <c r="L99" s="104">
        <v>100</v>
      </c>
      <c r="M99" s="104">
        <v>0</v>
      </c>
      <c r="N99" s="104">
        <v>0</v>
      </c>
      <c r="O99" s="104">
        <v>0</v>
      </c>
      <c r="P99" s="98">
        <v>324</v>
      </c>
    </row>
    <row r="100" spans="1:16" x14ac:dyDescent="0.25">
      <c r="A100" s="118" t="s">
        <v>422</v>
      </c>
      <c r="B100" s="101">
        <v>1</v>
      </c>
      <c r="C100" s="101">
        <v>0</v>
      </c>
      <c r="D100" s="101">
        <v>1</v>
      </c>
      <c r="E100" s="101">
        <v>1</v>
      </c>
      <c r="F100" s="101">
        <v>1</v>
      </c>
      <c r="G100" s="101">
        <v>2</v>
      </c>
      <c r="H100" s="101">
        <v>0</v>
      </c>
      <c r="I100" s="101">
        <v>0</v>
      </c>
      <c r="J100" s="101">
        <v>100</v>
      </c>
      <c r="K100" s="101">
        <v>100</v>
      </c>
      <c r="L100" s="101">
        <v>100</v>
      </c>
      <c r="M100" s="101">
        <v>406</v>
      </c>
      <c r="N100" s="101">
        <v>406</v>
      </c>
      <c r="O100" s="101">
        <v>0</v>
      </c>
      <c r="P100" s="106">
        <v>297</v>
      </c>
    </row>
    <row r="101" spans="1:16" x14ac:dyDescent="0.25">
      <c r="A101" s="118" t="s">
        <v>420</v>
      </c>
      <c r="B101" s="104">
        <v>10</v>
      </c>
      <c r="C101" s="104">
        <v>0</v>
      </c>
      <c r="D101" s="104">
        <v>1</v>
      </c>
      <c r="E101" s="104">
        <v>3</v>
      </c>
      <c r="F101" s="104">
        <v>6</v>
      </c>
      <c r="G101" s="104">
        <v>24.4</v>
      </c>
      <c r="H101" s="104">
        <v>1</v>
      </c>
      <c r="I101" s="104">
        <v>0</v>
      </c>
      <c r="J101" s="104">
        <v>10</v>
      </c>
      <c r="K101" s="104">
        <v>30</v>
      </c>
      <c r="L101" s="104">
        <v>60</v>
      </c>
      <c r="M101" s="105">
        <v>9643</v>
      </c>
      <c r="N101" s="104">
        <v>964</v>
      </c>
      <c r="O101" s="104">
        <v>0</v>
      </c>
      <c r="P101" s="99">
        <v>2441</v>
      </c>
    </row>
    <row r="102" spans="1:16" x14ac:dyDescent="0.25">
      <c r="A102" s="118" t="s">
        <v>417</v>
      </c>
      <c r="B102" s="101">
        <v>3</v>
      </c>
      <c r="C102" s="101">
        <v>0</v>
      </c>
      <c r="D102" s="101">
        <v>0</v>
      </c>
      <c r="E102" s="101">
        <v>2</v>
      </c>
      <c r="F102" s="101">
        <v>2</v>
      </c>
      <c r="G102" s="101">
        <v>9</v>
      </c>
      <c r="H102" s="101">
        <v>1</v>
      </c>
      <c r="I102" s="101">
        <v>0</v>
      </c>
      <c r="J102" s="101">
        <v>0</v>
      </c>
      <c r="K102" s="101">
        <v>66.67</v>
      </c>
      <c r="L102" s="101">
        <v>66.67</v>
      </c>
      <c r="M102" s="101">
        <v>963</v>
      </c>
      <c r="N102" s="101">
        <v>321</v>
      </c>
      <c r="O102" s="101">
        <v>0</v>
      </c>
      <c r="P102" s="106">
        <v>961</v>
      </c>
    </row>
    <row r="103" spans="1:16" x14ac:dyDescent="0.25">
      <c r="A103" s="118" t="s">
        <v>415</v>
      </c>
      <c r="B103" s="104">
        <v>3</v>
      </c>
      <c r="C103" s="104">
        <v>0</v>
      </c>
      <c r="D103" s="104">
        <v>0</v>
      </c>
      <c r="E103" s="104">
        <v>3</v>
      </c>
      <c r="F103" s="104">
        <v>3</v>
      </c>
      <c r="G103" s="104">
        <v>6.67</v>
      </c>
      <c r="H103" s="104">
        <v>0</v>
      </c>
      <c r="I103" s="104">
        <v>0</v>
      </c>
      <c r="J103" s="104">
        <v>0</v>
      </c>
      <c r="K103" s="104">
        <v>100</v>
      </c>
      <c r="L103" s="104">
        <v>100</v>
      </c>
      <c r="M103" s="104">
        <v>0</v>
      </c>
      <c r="N103" s="104">
        <v>0</v>
      </c>
      <c r="O103" s="104">
        <v>0</v>
      </c>
      <c r="P103" s="99">
        <v>1296</v>
      </c>
    </row>
    <row r="104" spans="1:16" x14ac:dyDescent="0.25">
      <c r="A104" s="118" t="s">
        <v>414</v>
      </c>
      <c r="B104" s="101">
        <v>6</v>
      </c>
      <c r="C104" s="101">
        <v>0</v>
      </c>
      <c r="D104" s="101">
        <v>0</v>
      </c>
      <c r="E104" s="101">
        <v>2</v>
      </c>
      <c r="F104" s="101">
        <v>4</v>
      </c>
      <c r="G104" s="101">
        <v>16.5</v>
      </c>
      <c r="H104" s="101">
        <v>0</v>
      </c>
      <c r="I104" s="101">
        <v>0</v>
      </c>
      <c r="J104" s="101">
        <v>0</v>
      </c>
      <c r="K104" s="101">
        <v>33.33</v>
      </c>
      <c r="L104" s="101">
        <v>66.67</v>
      </c>
      <c r="M104" s="101">
        <v>0</v>
      </c>
      <c r="N104" s="101">
        <v>0</v>
      </c>
      <c r="O104" s="101">
        <v>0</v>
      </c>
      <c r="P104" s="103">
        <v>1948</v>
      </c>
    </row>
    <row r="105" spans="1:16" x14ac:dyDescent="0.25">
      <c r="A105" s="118" t="s">
        <v>412</v>
      </c>
      <c r="B105" s="104">
        <v>13</v>
      </c>
      <c r="C105" s="104">
        <v>0</v>
      </c>
      <c r="D105" s="104">
        <v>0</v>
      </c>
      <c r="E105" s="104">
        <v>5</v>
      </c>
      <c r="F105" s="104">
        <v>10</v>
      </c>
      <c r="G105" s="104">
        <v>18.38</v>
      </c>
      <c r="H105" s="104">
        <v>0</v>
      </c>
      <c r="I105" s="104">
        <v>0</v>
      </c>
      <c r="J105" s="104">
        <v>0</v>
      </c>
      <c r="K105" s="104">
        <v>38.46</v>
      </c>
      <c r="L105" s="104">
        <v>76.92</v>
      </c>
      <c r="M105" s="105">
        <v>2858</v>
      </c>
      <c r="N105" s="104">
        <v>220</v>
      </c>
      <c r="O105" s="104">
        <v>0</v>
      </c>
      <c r="P105" s="99">
        <v>3764</v>
      </c>
    </row>
    <row r="106" spans="1:16" x14ac:dyDescent="0.25">
      <c r="A106" s="118" t="s">
        <v>411</v>
      </c>
      <c r="B106" s="101">
        <v>5</v>
      </c>
      <c r="C106" s="101">
        <v>0</v>
      </c>
      <c r="D106" s="101">
        <v>0</v>
      </c>
      <c r="E106" s="101">
        <v>3</v>
      </c>
      <c r="F106" s="101">
        <v>5</v>
      </c>
      <c r="G106" s="101">
        <v>9.1999999999999993</v>
      </c>
      <c r="H106" s="101">
        <v>0</v>
      </c>
      <c r="I106" s="101">
        <v>0</v>
      </c>
      <c r="J106" s="101">
        <v>0</v>
      </c>
      <c r="K106" s="101">
        <v>60</v>
      </c>
      <c r="L106" s="101">
        <v>100</v>
      </c>
      <c r="M106" s="101">
        <v>877</v>
      </c>
      <c r="N106" s="101">
        <v>175</v>
      </c>
      <c r="O106" s="101">
        <v>0</v>
      </c>
      <c r="P106" s="103">
        <v>1569</v>
      </c>
    </row>
    <row r="107" spans="1:16" x14ac:dyDescent="0.25">
      <c r="A107" s="118" t="s">
        <v>410</v>
      </c>
      <c r="B107" s="104">
        <v>2</v>
      </c>
      <c r="C107" s="104">
        <v>0</v>
      </c>
      <c r="D107" s="104">
        <v>0</v>
      </c>
      <c r="E107" s="104">
        <v>1</v>
      </c>
      <c r="F107" s="104">
        <v>1</v>
      </c>
      <c r="G107" s="104">
        <v>13.5</v>
      </c>
      <c r="H107" s="104">
        <v>0</v>
      </c>
      <c r="I107" s="104">
        <v>0</v>
      </c>
      <c r="J107" s="104">
        <v>0</v>
      </c>
      <c r="K107" s="104">
        <v>50</v>
      </c>
      <c r="L107" s="104">
        <v>50</v>
      </c>
      <c r="M107" s="104">
        <v>0</v>
      </c>
      <c r="N107" s="104">
        <v>0</v>
      </c>
      <c r="O107" s="104">
        <v>0</v>
      </c>
      <c r="P107" s="98">
        <v>850</v>
      </c>
    </row>
    <row r="108" spans="1:16" x14ac:dyDescent="0.25">
      <c r="A108" s="118" t="s">
        <v>409</v>
      </c>
      <c r="B108" s="101">
        <v>8</v>
      </c>
      <c r="C108" s="101">
        <v>0</v>
      </c>
      <c r="D108" s="101">
        <v>0</v>
      </c>
      <c r="E108" s="101">
        <v>1</v>
      </c>
      <c r="F108" s="101">
        <v>5</v>
      </c>
      <c r="G108" s="101">
        <v>20.63</v>
      </c>
      <c r="H108" s="101">
        <v>0</v>
      </c>
      <c r="I108" s="101">
        <v>0</v>
      </c>
      <c r="J108" s="101">
        <v>0</v>
      </c>
      <c r="K108" s="101">
        <v>12.5</v>
      </c>
      <c r="L108" s="101">
        <v>62.5</v>
      </c>
      <c r="M108" s="102">
        <v>5408</v>
      </c>
      <c r="N108" s="101">
        <v>676</v>
      </c>
      <c r="O108" s="101">
        <v>0</v>
      </c>
      <c r="P108" s="103">
        <v>2242</v>
      </c>
    </row>
    <row r="109" spans="1:16" x14ac:dyDescent="0.25">
      <c r="A109" s="118" t="s">
        <v>408</v>
      </c>
      <c r="B109" s="104">
        <v>6</v>
      </c>
      <c r="C109" s="104">
        <v>0</v>
      </c>
      <c r="D109" s="104">
        <v>2</v>
      </c>
      <c r="E109" s="104">
        <v>5</v>
      </c>
      <c r="F109" s="104">
        <v>6</v>
      </c>
      <c r="G109" s="104">
        <v>5.5</v>
      </c>
      <c r="H109" s="104">
        <v>0</v>
      </c>
      <c r="I109" s="104">
        <v>0</v>
      </c>
      <c r="J109" s="104">
        <v>33.33</v>
      </c>
      <c r="K109" s="104">
        <v>83.33</v>
      </c>
      <c r="L109" s="104">
        <v>100</v>
      </c>
      <c r="M109" s="104">
        <v>553</v>
      </c>
      <c r="N109" s="104">
        <v>92</v>
      </c>
      <c r="O109" s="104">
        <v>0</v>
      </c>
      <c r="P109" s="99">
        <v>2751</v>
      </c>
    </row>
    <row r="110" spans="1:16" x14ac:dyDescent="0.25">
      <c r="A110" s="118" t="s">
        <v>406</v>
      </c>
      <c r="B110" s="101">
        <v>5</v>
      </c>
      <c r="C110" s="101">
        <v>0</v>
      </c>
      <c r="D110" s="101">
        <v>0</v>
      </c>
      <c r="E110" s="101">
        <v>2</v>
      </c>
      <c r="F110" s="101">
        <v>5</v>
      </c>
      <c r="G110" s="101">
        <v>11.6</v>
      </c>
      <c r="H110" s="101">
        <v>0</v>
      </c>
      <c r="I110" s="101">
        <v>0</v>
      </c>
      <c r="J110" s="101">
        <v>0</v>
      </c>
      <c r="K110" s="101">
        <v>40</v>
      </c>
      <c r="L110" s="101">
        <v>100</v>
      </c>
      <c r="M110" s="101">
        <v>0</v>
      </c>
      <c r="N110" s="101">
        <v>0</v>
      </c>
      <c r="O110" s="101">
        <v>0</v>
      </c>
      <c r="P110" s="103">
        <v>2338</v>
      </c>
    </row>
    <row r="111" spans="1:16" x14ac:dyDescent="0.25">
      <c r="A111" s="118" t="s">
        <v>396</v>
      </c>
      <c r="B111" s="104">
        <v>14</v>
      </c>
      <c r="C111" s="104">
        <v>0</v>
      </c>
      <c r="D111" s="104">
        <v>0</v>
      </c>
      <c r="E111" s="104">
        <v>4</v>
      </c>
      <c r="F111" s="104">
        <v>4</v>
      </c>
      <c r="G111" s="104">
        <v>27.86</v>
      </c>
      <c r="H111" s="104">
        <v>0</v>
      </c>
      <c r="I111" s="104">
        <v>0</v>
      </c>
      <c r="J111" s="104">
        <v>0</v>
      </c>
      <c r="K111" s="104">
        <v>28.57</v>
      </c>
      <c r="L111" s="104">
        <v>28.57</v>
      </c>
      <c r="M111" s="105">
        <v>5142</v>
      </c>
      <c r="N111" s="104">
        <v>367</v>
      </c>
      <c r="O111" s="104">
        <v>0</v>
      </c>
      <c r="P111" s="99">
        <v>3801</v>
      </c>
    </row>
    <row r="112" spans="1:16" x14ac:dyDescent="0.25">
      <c r="A112" s="118" t="s">
        <v>390</v>
      </c>
      <c r="B112" s="101">
        <v>15</v>
      </c>
      <c r="C112" s="101">
        <v>6</v>
      </c>
      <c r="D112" s="101">
        <v>7</v>
      </c>
      <c r="E112" s="101">
        <v>15</v>
      </c>
      <c r="F112" s="101">
        <v>15</v>
      </c>
      <c r="G112" s="101">
        <v>3.53</v>
      </c>
      <c r="H112" s="101">
        <v>0</v>
      </c>
      <c r="I112" s="101">
        <v>40</v>
      </c>
      <c r="J112" s="101">
        <v>46.67</v>
      </c>
      <c r="K112" s="101">
        <v>100</v>
      </c>
      <c r="L112" s="101">
        <v>100</v>
      </c>
      <c r="M112" s="102">
        <v>68565</v>
      </c>
      <c r="N112" s="102">
        <v>4571</v>
      </c>
      <c r="O112" s="102">
        <v>56250</v>
      </c>
      <c r="P112" s="103">
        <v>4074</v>
      </c>
    </row>
    <row r="113" spans="1:16" x14ac:dyDescent="0.25">
      <c r="A113" s="118" t="s">
        <v>388</v>
      </c>
      <c r="B113" s="104">
        <v>1</v>
      </c>
      <c r="C113" s="104">
        <v>0</v>
      </c>
      <c r="D113" s="104">
        <v>0</v>
      </c>
      <c r="E113" s="104">
        <v>1</v>
      </c>
      <c r="F113" s="104">
        <v>1</v>
      </c>
      <c r="G113" s="104">
        <v>5</v>
      </c>
      <c r="H113" s="104">
        <v>0</v>
      </c>
      <c r="I113" s="104">
        <v>0</v>
      </c>
      <c r="J113" s="104">
        <v>0</v>
      </c>
      <c r="K113" s="104">
        <v>100</v>
      </c>
      <c r="L113" s="104">
        <v>100</v>
      </c>
      <c r="M113" s="104">
        <v>0</v>
      </c>
      <c r="N113" s="104">
        <v>0</v>
      </c>
      <c r="O113" s="104">
        <v>0</v>
      </c>
      <c r="P113" s="98">
        <v>317</v>
      </c>
    </row>
    <row r="114" spans="1:16" x14ac:dyDescent="0.25">
      <c r="A114" s="118" t="s">
        <v>383</v>
      </c>
      <c r="B114" s="101">
        <v>3</v>
      </c>
      <c r="C114" s="101">
        <v>0</v>
      </c>
      <c r="D114" s="101">
        <v>0</v>
      </c>
      <c r="E114" s="101">
        <v>2</v>
      </c>
      <c r="F114" s="101">
        <v>3</v>
      </c>
      <c r="G114" s="101">
        <v>10</v>
      </c>
      <c r="H114" s="101">
        <v>0</v>
      </c>
      <c r="I114" s="101">
        <v>0</v>
      </c>
      <c r="J114" s="101">
        <v>0</v>
      </c>
      <c r="K114" s="101">
        <v>66.67</v>
      </c>
      <c r="L114" s="101">
        <v>100</v>
      </c>
      <c r="M114" s="101">
        <v>611</v>
      </c>
      <c r="N114" s="101">
        <v>204</v>
      </c>
      <c r="O114" s="101">
        <v>0</v>
      </c>
      <c r="P114" s="103">
        <v>1501</v>
      </c>
    </row>
    <row r="115" spans="1:16" x14ac:dyDescent="0.25">
      <c r="A115" s="118" t="s">
        <v>379</v>
      </c>
      <c r="B115" s="104">
        <v>10</v>
      </c>
      <c r="C115" s="104">
        <v>0</v>
      </c>
      <c r="D115" s="104">
        <v>0</v>
      </c>
      <c r="E115" s="104">
        <v>3</v>
      </c>
      <c r="F115" s="104">
        <v>9</v>
      </c>
      <c r="G115" s="104">
        <v>12.7</v>
      </c>
      <c r="H115" s="104">
        <v>0</v>
      </c>
      <c r="I115" s="104">
        <v>0</v>
      </c>
      <c r="J115" s="104">
        <v>0</v>
      </c>
      <c r="K115" s="104">
        <v>30</v>
      </c>
      <c r="L115" s="104">
        <v>90</v>
      </c>
      <c r="M115" s="104">
        <v>225</v>
      </c>
      <c r="N115" s="104">
        <v>23</v>
      </c>
      <c r="O115" s="104">
        <v>0</v>
      </c>
      <c r="P115" s="99">
        <v>4507</v>
      </c>
    </row>
    <row r="116" spans="1:16" x14ac:dyDescent="0.25">
      <c r="A116" s="118" t="s">
        <v>378</v>
      </c>
      <c r="B116" s="101">
        <v>12</v>
      </c>
      <c r="C116" s="101">
        <v>2</v>
      </c>
      <c r="D116" s="101">
        <v>6</v>
      </c>
      <c r="E116" s="101">
        <v>8</v>
      </c>
      <c r="F116" s="101">
        <v>9</v>
      </c>
      <c r="G116" s="101">
        <v>9.5</v>
      </c>
      <c r="H116" s="101">
        <v>0</v>
      </c>
      <c r="I116" s="101">
        <v>16.670000000000002</v>
      </c>
      <c r="J116" s="101">
        <v>50</v>
      </c>
      <c r="K116" s="101">
        <v>66.67</v>
      </c>
      <c r="L116" s="101">
        <v>75</v>
      </c>
      <c r="M116" s="102">
        <v>3978</v>
      </c>
      <c r="N116" s="101">
        <v>332</v>
      </c>
      <c r="O116" s="102">
        <v>1160</v>
      </c>
      <c r="P116" s="103">
        <v>5182</v>
      </c>
    </row>
    <row r="117" spans="1:16" x14ac:dyDescent="0.25">
      <c r="A117" s="118" t="s">
        <v>377</v>
      </c>
      <c r="B117" s="104">
        <v>5</v>
      </c>
      <c r="C117" s="104">
        <v>0</v>
      </c>
      <c r="D117" s="104">
        <v>0</v>
      </c>
      <c r="E117" s="104">
        <v>1</v>
      </c>
      <c r="F117" s="104">
        <v>5</v>
      </c>
      <c r="G117" s="104">
        <v>13.6</v>
      </c>
      <c r="H117" s="104">
        <v>0</v>
      </c>
      <c r="I117" s="104">
        <v>0</v>
      </c>
      <c r="J117" s="104">
        <v>0</v>
      </c>
      <c r="K117" s="104">
        <v>20</v>
      </c>
      <c r="L117" s="104">
        <v>100</v>
      </c>
      <c r="M117" s="104">
        <v>0</v>
      </c>
      <c r="N117" s="104">
        <v>0</v>
      </c>
      <c r="O117" s="104">
        <v>0</v>
      </c>
      <c r="P117" s="99">
        <v>1512</v>
      </c>
    </row>
    <row r="118" spans="1:16" x14ac:dyDescent="0.25">
      <c r="A118" s="118" t="s">
        <v>376</v>
      </c>
      <c r="B118" s="101">
        <v>1</v>
      </c>
      <c r="C118" s="101">
        <v>0</v>
      </c>
      <c r="D118" s="101">
        <v>0</v>
      </c>
      <c r="E118" s="101">
        <v>1</v>
      </c>
      <c r="F118" s="101">
        <v>1</v>
      </c>
      <c r="G118" s="101">
        <v>10</v>
      </c>
      <c r="H118" s="101">
        <v>0</v>
      </c>
      <c r="I118" s="101">
        <v>0</v>
      </c>
      <c r="J118" s="101">
        <v>0</v>
      </c>
      <c r="K118" s="101">
        <v>100</v>
      </c>
      <c r="L118" s="101">
        <v>100</v>
      </c>
      <c r="M118" s="101">
        <v>0</v>
      </c>
      <c r="N118" s="101">
        <v>0</v>
      </c>
      <c r="O118" s="101">
        <v>0</v>
      </c>
      <c r="P118" s="106">
        <v>579</v>
      </c>
    </row>
    <row r="119" spans="1:16" x14ac:dyDescent="0.25">
      <c r="A119" s="118" t="s">
        <v>375</v>
      </c>
      <c r="B119" s="104">
        <v>3</v>
      </c>
      <c r="C119" s="104">
        <v>0</v>
      </c>
      <c r="D119" s="104">
        <v>0</v>
      </c>
      <c r="E119" s="104">
        <v>1</v>
      </c>
      <c r="F119" s="104">
        <v>2</v>
      </c>
      <c r="G119" s="104">
        <v>13.33</v>
      </c>
      <c r="H119" s="104">
        <v>0</v>
      </c>
      <c r="I119" s="104">
        <v>0</v>
      </c>
      <c r="J119" s="104">
        <v>0</v>
      </c>
      <c r="K119" s="104">
        <v>33.33</v>
      </c>
      <c r="L119" s="104">
        <v>66.67</v>
      </c>
      <c r="M119" s="104">
        <v>268</v>
      </c>
      <c r="N119" s="104">
        <v>89</v>
      </c>
      <c r="O119" s="104">
        <v>0</v>
      </c>
      <c r="P119" s="99">
        <v>1003</v>
      </c>
    </row>
    <row r="120" spans="1:16" x14ac:dyDescent="0.25">
      <c r="A120" s="118" t="s">
        <v>374</v>
      </c>
      <c r="B120" s="101">
        <v>1</v>
      </c>
      <c r="C120" s="101">
        <v>0</v>
      </c>
      <c r="D120" s="101">
        <v>0</v>
      </c>
      <c r="E120" s="101">
        <v>1</v>
      </c>
      <c r="F120" s="101">
        <v>1</v>
      </c>
      <c r="G120" s="101">
        <v>8</v>
      </c>
      <c r="H120" s="101">
        <v>0</v>
      </c>
      <c r="I120" s="101">
        <v>0</v>
      </c>
      <c r="J120" s="101">
        <v>0</v>
      </c>
      <c r="K120" s="101">
        <v>100</v>
      </c>
      <c r="L120" s="101">
        <v>100</v>
      </c>
      <c r="M120" s="101">
        <v>0</v>
      </c>
      <c r="N120" s="101">
        <v>0</v>
      </c>
      <c r="O120" s="101">
        <v>0</v>
      </c>
      <c r="P120" s="106">
        <v>434</v>
      </c>
    </row>
    <row r="121" spans="1:16" x14ac:dyDescent="0.25">
      <c r="A121" s="118" t="s">
        <v>372</v>
      </c>
      <c r="B121" s="104">
        <v>2</v>
      </c>
      <c r="C121" s="104">
        <v>0</v>
      </c>
      <c r="D121" s="104">
        <v>1</v>
      </c>
      <c r="E121" s="104">
        <v>2</v>
      </c>
      <c r="F121" s="104">
        <v>2</v>
      </c>
      <c r="G121" s="104">
        <v>4</v>
      </c>
      <c r="H121" s="104">
        <v>0</v>
      </c>
      <c r="I121" s="104">
        <v>0</v>
      </c>
      <c r="J121" s="104">
        <v>50</v>
      </c>
      <c r="K121" s="104">
        <v>100</v>
      </c>
      <c r="L121" s="104">
        <v>100</v>
      </c>
      <c r="M121" s="104">
        <v>500</v>
      </c>
      <c r="N121" s="104">
        <v>250</v>
      </c>
      <c r="O121" s="104">
        <v>0</v>
      </c>
      <c r="P121" s="99">
        <v>1086</v>
      </c>
    </row>
    <row r="122" spans="1:16" x14ac:dyDescent="0.25">
      <c r="A122" s="118" t="s">
        <v>369</v>
      </c>
      <c r="B122" s="101">
        <v>2</v>
      </c>
      <c r="C122" s="101">
        <v>0</v>
      </c>
      <c r="D122" s="101">
        <v>0</v>
      </c>
      <c r="E122" s="101">
        <v>2</v>
      </c>
      <c r="F122" s="101">
        <v>2</v>
      </c>
      <c r="G122" s="101">
        <v>6</v>
      </c>
      <c r="H122" s="101">
        <v>0</v>
      </c>
      <c r="I122" s="101">
        <v>0</v>
      </c>
      <c r="J122" s="101">
        <v>0</v>
      </c>
      <c r="K122" s="101">
        <v>100</v>
      </c>
      <c r="L122" s="101">
        <v>100</v>
      </c>
      <c r="M122" s="101">
        <v>159</v>
      </c>
      <c r="N122" s="101">
        <v>80</v>
      </c>
      <c r="O122" s="101">
        <v>0</v>
      </c>
      <c r="P122" s="106">
        <v>496</v>
      </c>
    </row>
    <row r="123" spans="1:16" x14ac:dyDescent="0.25">
      <c r="A123" s="118" t="s">
        <v>368</v>
      </c>
      <c r="B123" s="104">
        <v>2</v>
      </c>
      <c r="C123" s="104">
        <v>0</v>
      </c>
      <c r="D123" s="104">
        <v>0</v>
      </c>
      <c r="E123" s="104">
        <v>1</v>
      </c>
      <c r="F123" s="104">
        <v>1</v>
      </c>
      <c r="G123" s="104">
        <v>17.5</v>
      </c>
      <c r="H123" s="104">
        <v>1</v>
      </c>
      <c r="I123" s="104">
        <v>0</v>
      </c>
      <c r="J123" s="104">
        <v>0</v>
      </c>
      <c r="K123" s="104">
        <v>50</v>
      </c>
      <c r="L123" s="104">
        <v>50</v>
      </c>
      <c r="M123" s="104">
        <v>165</v>
      </c>
      <c r="N123" s="104">
        <v>83</v>
      </c>
      <c r="O123" s="104">
        <v>0</v>
      </c>
      <c r="P123" s="98">
        <v>545</v>
      </c>
    </row>
    <row r="124" spans="1:16" x14ac:dyDescent="0.25">
      <c r="A124" s="118" t="s">
        <v>367</v>
      </c>
      <c r="B124" s="101">
        <v>20</v>
      </c>
      <c r="C124" s="101">
        <v>0</v>
      </c>
      <c r="D124" s="101">
        <v>2</v>
      </c>
      <c r="E124" s="101">
        <v>8</v>
      </c>
      <c r="F124" s="101">
        <v>17</v>
      </c>
      <c r="G124" s="101">
        <v>12.8</v>
      </c>
      <c r="H124" s="101">
        <v>0</v>
      </c>
      <c r="I124" s="101">
        <v>0</v>
      </c>
      <c r="J124" s="101">
        <v>10</v>
      </c>
      <c r="K124" s="101">
        <v>40</v>
      </c>
      <c r="L124" s="101">
        <v>85</v>
      </c>
      <c r="M124" s="102">
        <v>18773</v>
      </c>
      <c r="N124" s="101">
        <v>939</v>
      </c>
      <c r="O124" s="101">
        <v>0</v>
      </c>
      <c r="P124" s="103">
        <v>5617</v>
      </c>
    </row>
    <row r="125" spans="1:16" x14ac:dyDescent="0.25">
      <c r="A125" s="118" t="s">
        <v>365</v>
      </c>
      <c r="B125" s="104">
        <v>11</v>
      </c>
      <c r="C125" s="104">
        <v>0</v>
      </c>
      <c r="D125" s="104">
        <v>3</v>
      </c>
      <c r="E125" s="104">
        <v>8</v>
      </c>
      <c r="F125" s="104">
        <v>11</v>
      </c>
      <c r="G125" s="104">
        <v>8.5500000000000007</v>
      </c>
      <c r="H125" s="104">
        <v>0</v>
      </c>
      <c r="I125" s="104">
        <v>0</v>
      </c>
      <c r="J125" s="104">
        <v>27.27</v>
      </c>
      <c r="K125" s="104">
        <v>72.73</v>
      </c>
      <c r="L125" s="104">
        <v>100</v>
      </c>
      <c r="M125" s="105">
        <v>4478</v>
      </c>
      <c r="N125" s="104">
        <v>407</v>
      </c>
      <c r="O125" s="104">
        <v>0</v>
      </c>
      <c r="P125" s="99">
        <v>3886</v>
      </c>
    </row>
    <row r="126" spans="1:16" x14ac:dyDescent="0.25">
      <c r="A126" s="118" t="s">
        <v>364</v>
      </c>
      <c r="B126" s="101">
        <v>16</v>
      </c>
      <c r="C126" s="101">
        <v>0</v>
      </c>
      <c r="D126" s="101">
        <v>2</v>
      </c>
      <c r="E126" s="101">
        <v>13</v>
      </c>
      <c r="F126" s="101">
        <v>16</v>
      </c>
      <c r="G126" s="101">
        <v>7.44</v>
      </c>
      <c r="H126" s="101">
        <v>0</v>
      </c>
      <c r="I126" s="101">
        <v>0</v>
      </c>
      <c r="J126" s="101">
        <v>12.5</v>
      </c>
      <c r="K126" s="101">
        <v>81.25</v>
      </c>
      <c r="L126" s="101">
        <v>100</v>
      </c>
      <c r="M126" s="102">
        <v>5145</v>
      </c>
      <c r="N126" s="101">
        <v>322</v>
      </c>
      <c r="O126" s="101">
        <v>0</v>
      </c>
      <c r="P126" s="103">
        <v>5204</v>
      </c>
    </row>
    <row r="127" spans="1:16" x14ac:dyDescent="0.25">
      <c r="A127" s="118" t="s">
        <v>363</v>
      </c>
      <c r="B127" s="104">
        <v>10</v>
      </c>
      <c r="C127" s="104">
        <v>0</v>
      </c>
      <c r="D127" s="104">
        <v>0</v>
      </c>
      <c r="E127" s="104">
        <v>4</v>
      </c>
      <c r="F127" s="104">
        <v>10</v>
      </c>
      <c r="G127" s="104">
        <v>12.5</v>
      </c>
      <c r="H127" s="104">
        <v>0</v>
      </c>
      <c r="I127" s="104">
        <v>0</v>
      </c>
      <c r="J127" s="104">
        <v>0</v>
      </c>
      <c r="K127" s="104">
        <v>40</v>
      </c>
      <c r="L127" s="104">
        <v>100</v>
      </c>
      <c r="M127" s="104">
        <v>580</v>
      </c>
      <c r="N127" s="104">
        <v>58</v>
      </c>
      <c r="O127" s="104">
        <v>0</v>
      </c>
      <c r="P127" s="99">
        <v>3606</v>
      </c>
    </row>
    <row r="128" spans="1:16" x14ac:dyDescent="0.25">
      <c r="A128" s="118" t="s">
        <v>361</v>
      </c>
      <c r="B128" s="101">
        <v>2</v>
      </c>
      <c r="C128" s="101">
        <v>0</v>
      </c>
      <c r="D128" s="101">
        <v>0</v>
      </c>
      <c r="E128" s="101">
        <v>1</v>
      </c>
      <c r="F128" s="101">
        <v>2</v>
      </c>
      <c r="G128" s="101">
        <v>12</v>
      </c>
      <c r="H128" s="101">
        <v>0</v>
      </c>
      <c r="I128" s="101">
        <v>0</v>
      </c>
      <c r="J128" s="101">
        <v>0</v>
      </c>
      <c r="K128" s="101">
        <v>50</v>
      </c>
      <c r="L128" s="101">
        <v>100</v>
      </c>
      <c r="M128" s="101">
        <v>0</v>
      </c>
      <c r="N128" s="101">
        <v>0</v>
      </c>
      <c r="O128" s="101">
        <v>0</v>
      </c>
      <c r="P128" s="106">
        <v>555</v>
      </c>
    </row>
    <row r="129" spans="1:16" x14ac:dyDescent="0.25">
      <c r="A129" s="118" t="s">
        <v>358</v>
      </c>
      <c r="B129" s="104">
        <v>3</v>
      </c>
      <c r="C129" s="104">
        <v>0</v>
      </c>
      <c r="D129" s="104">
        <v>0</v>
      </c>
      <c r="E129" s="104">
        <v>2</v>
      </c>
      <c r="F129" s="104">
        <v>3</v>
      </c>
      <c r="G129" s="104">
        <v>8.67</v>
      </c>
      <c r="H129" s="104">
        <v>0</v>
      </c>
      <c r="I129" s="104">
        <v>0</v>
      </c>
      <c r="J129" s="104">
        <v>0</v>
      </c>
      <c r="K129" s="104">
        <v>66.67</v>
      </c>
      <c r="L129" s="104">
        <v>100</v>
      </c>
      <c r="M129" s="105">
        <v>1127</v>
      </c>
      <c r="N129" s="104">
        <v>376</v>
      </c>
      <c r="O129" s="104">
        <v>0</v>
      </c>
      <c r="P129" s="99">
        <v>1142</v>
      </c>
    </row>
    <row r="130" spans="1:16" x14ac:dyDescent="0.25">
      <c r="A130" s="118" t="s">
        <v>357</v>
      </c>
      <c r="B130" s="101">
        <v>6</v>
      </c>
      <c r="C130" s="101">
        <v>0</v>
      </c>
      <c r="D130" s="101">
        <v>0</v>
      </c>
      <c r="E130" s="101">
        <v>2</v>
      </c>
      <c r="F130" s="101">
        <v>3</v>
      </c>
      <c r="G130" s="101">
        <v>24.33</v>
      </c>
      <c r="H130" s="101">
        <v>1</v>
      </c>
      <c r="I130" s="101">
        <v>0</v>
      </c>
      <c r="J130" s="101">
        <v>0</v>
      </c>
      <c r="K130" s="101">
        <v>33.33</v>
      </c>
      <c r="L130" s="101">
        <v>50</v>
      </c>
      <c r="M130" s="102">
        <v>4455</v>
      </c>
      <c r="N130" s="101">
        <v>743</v>
      </c>
      <c r="O130" s="101">
        <v>0</v>
      </c>
      <c r="P130" s="103">
        <v>1373</v>
      </c>
    </row>
    <row r="131" spans="1:16" x14ac:dyDescent="0.25">
      <c r="A131" s="118" t="s">
        <v>356</v>
      </c>
      <c r="B131" s="104">
        <v>13</v>
      </c>
      <c r="C131" s="104">
        <v>0</v>
      </c>
      <c r="D131" s="104">
        <v>0</v>
      </c>
      <c r="E131" s="104">
        <v>9</v>
      </c>
      <c r="F131" s="104">
        <v>11</v>
      </c>
      <c r="G131" s="104">
        <v>11.15</v>
      </c>
      <c r="H131" s="104">
        <v>0</v>
      </c>
      <c r="I131" s="104">
        <v>0</v>
      </c>
      <c r="J131" s="104">
        <v>0</v>
      </c>
      <c r="K131" s="104">
        <v>69.23</v>
      </c>
      <c r="L131" s="104">
        <v>84.62</v>
      </c>
      <c r="M131" s="104">
        <v>455</v>
      </c>
      <c r="N131" s="104">
        <v>35</v>
      </c>
      <c r="O131" s="104">
        <v>0</v>
      </c>
      <c r="P131" s="99">
        <v>5273</v>
      </c>
    </row>
    <row r="132" spans="1:16" x14ac:dyDescent="0.25">
      <c r="A132" s="118" t="s">
        <v>355</v>
      </c>
      <c r="B132" s="101">
        <v>7</v>
      </c>
      <c r="C132" s="101">
        <v>0</v>
      </c>
      <c r="D132" s="101">
        <v>0</v>
      </c>
      <c r="E132" s="101">
        <v>2</v>
      </c>
      <c r="F132" s="101">
        <v>5</v>
      </c>
      <c r="G132" s="101">
        <v>15.43</v>
      </c>
      <c r="H132" s="101">
        <v>0</v>
      </c>
      <c r="I132" s="101">
        <v>0</v>
      </c>
      <c r="J132" s="101">
        <v>0</v>
      </c>
      <c r="K132" s="101">
        <v>28.57</v>
      </c>
      <c r="L132" s="101">
        <v>71.430000000000007</v>
      </c>
      <c r="M132" s="102">
        <v>7046</v>
      </c>
      <c r="N132" s="102">
        <v>1007</v>
      </c>
      <c r="O132" s="101">
        <v>0</v>
      </c>
      <c r="P132" s="103">
        <v>1982</v>
      </c>
    </row>
    <row r="133" spans="1:16" x14ac:dyDescent="0.25">
      <c r="A133" s="118" t="s">
        <v>354</v>
      </c>
      <c r="B133" s="104">
        <v>19</v>
      </c>
      <c r="C133" s="104">
        <v>0</v>
      </c>
      <c r="D133" s="104">
        <v>2</v>
      </c>
      <c r="E133" s="104">
        <v>5</v>
      </c>
      <c r="F133" s="104">
        <v>15</v>
      </c>
      <c r="G133" s="104">
        <v>15</v>
      </c>
      <c r="H133" s="104">
        <v>0</v>
      </c>
      <c r="I133" s="104">
        <v>0</v>
      </c>
      <c r="J133" s="104">
        <v>10.53</v>
      </c>
      <c r="K133" s="104">
        <v>26.32</v>
      </c>
      <c r="L133" s="104">
        <v>78.95</v>
      </c>
      <c r="M133" s="105">
        <v>9650</v>
      </c>
      <c r="N133" s="104">
        <v>508</v>
      </c>
      <c r="O133" s="104">
        <v>0</v>
      </c>
      <c r="P133" s="99">
        <v>5605</v>
      </c>
    </row>
    <row r="134" spans="1:16" x14ac:dyDescent="0.25">
      <c r="A134" s="118" t="s">
        <v>353</v>
      </c>
      <c r="B134" s="101">
        <v>1</v>
      </c>
      <c r="C134" s="101">
        <v>0</v>
      </c>
      <c r="D134" s="101">
        <v>0</v>
      </c>
      <c r="E134" s="101">
        <v>1</v>
      </c>
      <c r="F134" s="101">
        <v>1</v>
      </c>
      <c r="G134" s="101">
        <v>10</v>
      </c>
      <c r="H134" s="101">
        <v>0</v>
      </c>
      <c r="I134" s="101">
        <v>0</v>
      </c>
      <c r="J134" s="101">
        <v>0</v>
      </c>
      <c r="K134" s="101">
        <v>100</v>
      </c>
      <c r="L134" s="101">
        <v>100</v>
      </c>
      <c r="M134" s="101">
        <v>0</v>
      </c>
      <c r="N134" s="101">
        <v>0</v>
      </c>
      <c r="O134" s="101">
        <v>0</v>
      </c>
      <c r="P134" s="106">
        <v>227</v>
      </c>
    </row>
    <row r="135" spans="1:16" x14ac:dyDescent="0.25">
      <c r="A135" s="118" t="s">
        <v>351</v>
      </c>
      <c r="B135" s="104">
        <v>3</v>
      </c>
      <c r="C135" s="104">
        <v>0</v>
      </c>
      <c r="D135" s="104">
        <v>0</v>
      </c>
      <c r="E135" s="104">
        <v>1</v>
      </c>
      <c r="F135" s="104">
        <v>3</v>
      </c>
      <c r="G135" s="104">
        <v>12.33</v>
      </c>
      <c r="H135" s="104">
        <v>0</v>
      </c>
      <c r="I135" s="104">
        <v>0</v>
      </c>
      <c r="J135" s="104">
        <v>0</v>
      </c>
      <c r="K135" s="104">
        <v>33.33</v>
      </c>
      <c r="L135" s="104">
        <v>100</v>
      </c>
      <c r="M135" s="104">
        <v>250</v>
      </c>
      <c r="N135" s="104">
        <v>83</v>
      </c>
      <c r="O135" s="104">
        <v>0</v>
      </c>
      <c r="P135" s="99">
        <v>1613</v>
      </c>
    </row>
    <row r="136" spans="1:16" x14ac:dyDescent="0.25">
      <c r="A136" s="118" t="s">
        <v>350</v>
      </c>
      <c r="B136" s="101">
        <v>3</v>
      </c>
      <c r="C136" s="101">
        <v>0</v>
      </c>
      <c r="D136" s="101">
        <v>0</v>
      </c>
      <c r="E136" s="101">
        <v>2</v>
      </c>
      <c r="F136" s="101">
        <v>3</v>
      </c>
      <c r="G136" s="101">
        <v>9</v>
      </c>
      <c r="H136" s="101">
        <v>0</v>
      </c>
      <c r="I136" s="101">
        <v>0</v>
      </c>
      <c r="J136" s="101">
        <v>0</v>
      </c>
      <c r="K136" s="101">
        <v>66.67</v>
      </c>
      <c r="L136" s="101">
        <v>100</v>
      </c>
      <c r="M136" s="101">
        <v>120</v>
      </c>
      <c r="N136" s="101">
        <v>40</v>
      </c>
      <c r="O136" s="101">
        <v>0</v>
      </c>
      <c r="P136" s="106">
        <v>857</v>
      </c>
    </row>
    <row r="137" spans="1:16" x14ac:dyDescent="0.25">
      <c r="A137" s="118" t="s">
        <v>347</v>
      </c>
      <c r="B137" s="104">
        <v>9</v>
      </c>
      <c r="C137" s="104">
        <v>0</v>
      </c>
      <c r="D137" s="104">
        <v>0</v>
      </c>
      <c r="E137" s="104">
        <v>1</v>
      </c>
      <c r="F137" s="104">
        <v>5</v>
      </c>
      <c r="G137" s="104">
        <v>23.89</v>
      </c>
      <c r="H137" s="104">
        <v>0</v>
      </c>
      <c r="I137" s="104">
        <v>0</v>
      </c>
      <c r="J137" s="104">
        <v>0</v>
      </c>
      <c r="K137" s="104">
        <v>11.11</v>
      </c>
      <c r="L137" s="104">
        <v>55.56</v>
      </c>
      <c r="M137" s="105">
        <v>5421</v>
      </c>
      <c r="N137" s="104">
        <v>602</v>
      </c>
      <c r="O137" s="104">
        <v>0</v>
      </c>
      <c r="P137" s="99">
        <v>2449</v>
      </c>
    </row>
    <row r="138" spans="1:16" x14ac:dyDescent="0.25">
      <c r="A138" s="118" t="s">
        <v>346</v>
      </c>
      <c r="B138" s="101">
        <v>2</v>
      </c>
      <c r="C138" s="101">
        <v>2</v>
      </c>
      <c r="D138" s="101">
        <v>2</v>
      </c>
      <c r="E138" s="101">
        <v>2</v>
      </c>
      <c r="F138" s="101">
        <v>2</v>
      </c>
      <c r="G138" s="101">
        <v>1</v>
      </c>
      <c r="H138" s="101">
        <v>0</v>
      </c>
      <c r="I138" s="101">
        <v>100</v>
      </c>
      <c r="J138" s="101">
        <v>100</v>
      </c>
      <c r="K138" s="101">
        <v>100</v>
      </c>
      <c r="L138" s="101">
        <v>100</v>
      </c>
      <c r="M138" s="101">
        <v>0</v>
      </c>
      <c r="N138" s="101">
        <v>0</v>
      </c>
      <c r="O138" s="101">
        <v>0</v>
      </c>
      <c r="P138" s="106">
        <v>498</v>
      </c>
    </row>
    <row r="139" spans="1:16" x14ac:dyDescent="0.25">
      <c r="A139" s="118" t="s">
        <v>342</v>
      </c>
      <c r="B139" s="104">
        <v>6</v>
      </c>
      <c r="C139" s="104">
        <v>0</v>
      </c>
      <c r="D139" s="104">
        <v>1</v>
      </c>
      <c r="E139" s="104">
        <v>3</v>
      </c>
      <c r="F139" s="104">
        <v>4</v>
      </c>
      <c r="G139" s="104">
        <v>12.5</v>
      </c>
      <c r="H139" s="104">
        <v>0</v>
      </c>
      <c r="I139" s="104">
        <v>0</v>
      </c>
      <c r="J139" s="104">
        <v>16.670000000000002</v>
      </c>
      <c r="K139" s="104">
        <v>50</v>
      </c>
      <c r="L139" s="104">
        <v>66.67</v>
      </c>
      <c r="M139" s="105">
        <v>3398</v>
      </c>
      <c r="N139" s="104">
        <v>566</v>
      </c>
      <c r="O139" s="104">
        <v>0</v>
      </c>
      <c r="P139" s="99">
        <v>2079</v>
      </c>
    </row>
    <row r="140" spans="1:16" x14ac:dyDescent="0.25">
      <c r="A140" s="118" t="s">
        <v>339</v>
      </c>
      <c r="B140" s="101">
        <v>2</v>
      </c>
      <c r="C140" s="101">
        <v>0</v>
      </c>
      <c r="D140" s="101">
        <v>0</v>
      </c>
      <c r="E140" s="101">
        <v>1</v>
      </c>
      <c r="F140" s="101">
        <v>2</v>
      </c>
      <c r="G140" s="101">
        <v>10.5</v>
      </c>
      <c r="H140" s="101">
        <v>0</v>
      </c>
      <c r="I140" s="101">
        <v>0</v>
      </c>
      <c r="J140" s="101">
        <v>0</v>
      </c>
      <c r="K140" s="101">
        <v>50</v>
      </c>
      <c r="L140" s="101">
        <v>100</v>
      </c>
      <c r="M140" s="101">
        <v>0</v>
      </c>
      <c r="N140" s="101">
        <v>0</v>
      </c>
      <c r="O140" s="101">
        <v>0</v>
      </c>
      <c r="P140" s="106">
        <v>441</v>
      </c>
    </row>
    <row r="141" spans="1:16" x14ac:dyDescent="0.25">
      <c r="A141" s="118" t="s">
        <v>338</v>
      </c>
      <c r="B141" s="104">
        <v>10</v>
      </c>
      <c r="C141" s="104">
        <v>0</v>
      </c>
      <c r="D141" s="104">
        <v>0</v>
      </c>
      <c r="E141" s="104">
        <v>4</v>
      </c>
      <c r="F141" s="104">
        <v>9</v>
      </c>
      <c r="G141" s="104">
        <v>14.1</v>
      </c>
      <c r="H141" s="104">
        <v>0</v>
      </c>
      <c r="I141" s="104">
        <v>0</v>
      </c>
      <c r="J141" s="104">
        <v>0</v>
      </c>
      <c r="K141" s="104">
        <v>40</v>
      </c>
      <c r="L141" s="104">
        <v>90</v>
      </c>
      <c r="M141" s="105">
        <v>1053</v>
      </c>
      <c r="N141" s="104">
        <v>105</v>
      </c>
      <c r="O141" s="104">
        <v>0</v>
      </c>
      <c r="P141" s="99">
        <v>3075</v>
      </c>
    </row>
    <row r="142" spans="1:16" x14ac:dyDescent="0.25">
      <c r="A142" s="118" t="s">
        <v>334</v>
      </c>
      <c r="B142" s="101">
        <v>11</v>
      </c>
      <c r="C142" s="101">
        <v>0</v>
      </c>
      <c r="D142" s="101">
        <v>0</v>
      </c>
      <c r="E142" s="101">
        <v>1</v>
      </c>
      <c r="F142" s="101">
        <v>7</v>
      </c>
      <c r="G142" s="101">
        <v>21.64</v>
      </c>
      <c r="H142" s="101">
        <v>0</v>
      </c>
      <c r="I142" s="101">
        <v>0</v>
      </c>
      <c r="J142" s="101">
        <v>0</v>
      </c>
      <c r="K142" s="101">
        <v>9.09</v>
      </c>
      <c r="L142" s="101">
        <v>63.64</v>
      </c>
      <c r="M142" s="102">
        <v>1115</v>
      </c>
      <c r="N142" s="101">
        <v>101</v>
      </c>
      <c r="O142" s="101">
        <v>0</v>
      </c>
      <c r="P142" s="103">
        <v>3598</v>
      </c>
    </row>
    <row r="143" spans="1:16" x14ac:dyDescent="0.25">
      <c r="A143" s="118" t="s">
        <v>333</v>
      </c>
      <c r="B143" s="104">
        <v>13</v>
      </c>
      <c r="C143" s="104">
        <v>0</v>
      </c>
      <c r="D143" s="104">
        <v>2</v>
      </c>
      <c r="E143" s="104">
        <v>7</v>
      </c>
      <c r="F143" s="104">
        <v>13</v>
      </c>
      <c r="G143" s="104">
        <v>9.77</v>
      </c>
      <c r="H143" s="104">
        <v>0</v>
      </c>
      <c r="I143" s="104">
        <v>0</v>
      </c>
      <c r="J143" s="104">
        <v>15.38</v>
      </c>
      <c r="K143" s="104">
        <v>53.85</v>
      </c>
      <c r="L143" s="104">
        <v>100</v>
      </c>
      <c r="M143" s="105">
        <v>2676</v>
      </c>
      <c r="N143" s="104">
        <v>206</v>
      </c>
      <c r="O143" s="104">
        <v>0</v>
      </c>
      <c r="P143" s="99">
        <v>4558</v>
      </c>
    </row>
    <row r="144" spans="1:16" x14ac:dyDescent="0.25">
      <c r="A144" s="118" t="s">
        <v>332</v>
      </c>
      <c r="B144" s="101">
        <v>2</v>
      </c>
      <c r="C144" s="101">
        <v>0</v>
      </c>
      <c r="D144" s="101">
        <v>0</v>
      </c>
      <c r="E144" s="101">
        <v>2</v>
      </c>
      <c r="F144" s="101">
        <v>2</v>
      </c>
      <c r="G144" s="101">
        <v>7.5</v>
      </c>
      <c r="H144" s="101">
        <v>0</v>
      </c>
      <c r="I144" s="101">
        <v>0</v>
      </c>
      <c r="J144" s="101">
        <v>0</v>
      </c>
      <c r="K144" s="101">
        <v>100</v>
      </c>
      <c r="L144" s="101">
        <v>100</v>
      </c>
      <c r="M144" s="101">
        <v>450</v>
      </c>
      <c r="N144" s="101">
        <v>225</v>
      </c>
      <c r="O144" s="101">
        <v>0</v>
      </c>
      <c r="P144" s="106">
        <v>668</v>
      </c>
    </row>
    <row r="145" spans="1:16" x14ac:dyDescent="0.25">
      <c r="A145" s="118" t="s">
        <v>331</v>
      </c>
      <c r="B145" s="104">
        <v>2</v>
      </c>
      <c r="C145" s="104">
        <v>0</v>
      </c>
      <c r="D145" s="104">
        <v>1</v>
      </c>
      <c r="E145" s="104">
        <v>2</v>
      </c>
      <c r="F145" s="104">
        <v>2</v>
      </c>
      <c r="G145" s="104">
        <v>4</v>
      </c>
      <c r="H145" s="104">
        <v>0</v>
      </c>
      <c r="I145" s="104">
        <v>0</v>
      </c>
      <c r="J145" s="104">
        <v>50</v>
      </c>
      <c r="K145" s="104">
        <v>100</v>
      </c>
      <c r="L145" s="104">
        <v>100</v>
      </c>
      <c r="M145" s="104">
        <v>0</v>
      </c>
      <c r="N145" s="104">
        <v>0</v>
      </c>
      <c r="O145" s="104">
        <v>0</v>
      </c>
      <c r="P145" s="98">
        <v>597</v>
      </c>
    </row>
    <row r="146" spans="1:16" x14ac:dyDescent="0.25">
      <c r="A146" s="118" t="s">
        <v>330</v>
      </c>
      <c r="B146" s="101">
        <v>8</v>
      </c>
      <c r="C146" s="101">
        <v>0</v>
      </c>
      <c r="D146" s="101">
        <v>0</v>
      </c>
      <c r="E146" s="101">
        <v>3</v>
      </c>
      <c r="F146" s="101">
        <v>7</v>
      </c>
      <c r="G146" s="101">
        <v>13.75</v>
      </c>
      <c r="H146" s="101">
        <v>0</v>
      </c>
      <c r="I146" s="101">
        <v>0</v>
      </c>
      <c r="J146" s="101">
        <v>0</v>
      </c>
      <c r="K146" s="101">
        <v>37.5</v>
      </c>
      <c r="L146" s="101">
        <v>87.5</v>
      </c>
      <c r="M146" s="102">
        <v>1362</v>
      </c>
      <c r="N146" s="101">
        <v>170</v>
      </c>
      <c r="O146" s="101">
        <v>0</v>
      </c>
      <c r="P146" s="103">
        <v>2265</v>
      </c>
    </row>
    <row r="147" spans="1:16" x14ac:dyDescent="0.25">
      <c r="A147" s="118" t="s">
        <v>329</v>
      </c>
      <c r="B147" s="104">
        <v>8</v>
      </c>
      <c r="C147" s="104">
        <v>0</v>
      </c>
      <c r="D147" s="104">
        <v>0</v>
      </c>
      <c r="E147" s="104">
        <v>3</v>
      </c>
      <c r="F147" s="104">
        <v>8</v>
      </c>
      <c r="G147" s="104">
        <v>13</v>
      </c>
      <c r="H147" s="104">
        <v>0</v>
      </c>
      <c r="I147" s="104">
        <v>0</v>
      </c>
      <c r="J147" s="104">
        <v>0</v>
      </c>
      <c r="K147" s="104">
        <v>37.5</v>
      </c>
      <c r="L147" s="104">
        <v>100</v>
      </c>
      <c r="M147" s="104">
        <v>335</v>
      </c>
      <c r="N147" s="104">
        <v>42</v>
      </c>
      <c r="O147" s="104">
        <v>0</v>
      </c>
      <c r="P147" s="99">
        <v>2965</v>
      </c>
    </row>
    <row r="148" spans="1:16" x14ac:dyDescent="0.25">
      <c r="A148" s="118" t="s">
        <v>327</v>
      </c>
      <c r="B148" s="101">
        <v>4</v>
      </c>
      <c r="C148" s="101">
        <v>0</v>
      </c>
      <c r="D148" s="101">
        <v>0</v>
      </c>
      <c r="E148" s="101">
        <v>1</v>
      </c>
      <c r="F148" s="101">
        <v>3</v>
      </c>
      <c r="G148" s="101">
        <v>18.75</v>
      </c>
      <c r="H148" s="101">
        <v>0</v>
      </c>
      <c r="I148" s="101">
        <v>0</v>
      </c>
      <c r="J148" s="101">
        <v>0</v>
      </c>
      <c r="K148" s="101">
        <v>25</v>
      </c>
      <c r="L148" s="101">
        <v>75</v>
      </c>
      <c r="M148" s="101">
        <v>170</v>
      </c>
      <c r="N148" s="101">
        <v>43</v>
      </c>
      <c r="O148" s="101">
        <v>0</v>
      </c>
      <c r="P148" s="103">
        <v>1502</v>
      </c>
    </row>
    <row r="149" spans="1:16" x14ac:dyDescent="0.25">
      <c r="A149" s="118" t="s">
        <v>326</v>
      </c>
      <c r="B149" s="104">
        <v>4</v>
      </c>
      <c r="C149" s="104">
        <v>0</v>
      </c>
      <c r="D149" s="104">
        <v>0</v>
      </c>
      <c r="E149" s="104">
        <v>3</v>
      </c>
      <c r="F149" s="104">
        <v>4</v>
      </c>
      <c r="G149" s="104">
        <v>10</v>
      </c>
      <c r="H149" s="104">
        <v>0</v>
      </c>
      <c r="I149" s="104">
        <v>0</v>
      </c>
      <c r="J149" s="104">
        <v>0</v>
      </c>
      <c r="K149" s="104">
        <v>75</v>
      </c>
      <c r="L149" s="104">
        <v>100</v>
      </c>
      <c r="M149" s="104">
        <v>100</v>
      </c>
      <c r="N149" s="104">
        <v>25</v>
      </c>
      <c r="O149" s="104">
        <v>0</v>
      </c>
      <c r="P149" s="99">
        <v>1172</v>
      </c>
    </row>
    <row r="150" spans="1:16" x14ac:dyDescent="0.25">
      <c r="A150" s="118" t="s">
        <v>325</v>
      </c>
      <c r="B150" s="101">
        <v>14</v>
      </c>
      <c r="C150" s="101">
        <v>0</v>
      </c>
      <c r="D150" s="101">
        <v>2</v>
      </c>
      <c r="E150" s="101">
        <v>9</v>
      </c>
      <c r="F150" s="101">
        <v>12</v>
      </c>
      <c r="G150" s="101">
        <v>11.14</v>
      </c>
      <c r="H150" s="101">
        <v>0</v>
      </c>
      <c r="I150" s="101">
        <v>0</v>
      </c>
      <c r="J150" s="101">
        <v>14.29</v>
      </c>
      <c r="K150" s="101">
        <v>64.290000000000006</v>
      </c>
      <c r="L150" s="101">
        <v>85.71</v>
      </c>
      <c r="M150" s="102">
        <v>28589</v>
      </c>
      <c r="N150" s="102">
        <v>2042</v>
      </c>
      <c r="O150" s="101">
        <v>0</v>
      </c>
      <c r="P150" s="103">
        <v>3755</v>
      </c>
    </row>
    <row r="151" spans="1:16" x14ac:dyDescent="0.25">
      <c r="A151" s="118" t="s">
        <v>322</v>
      </c>
      <c r="B151" s="104">
        <v>10</v>
      </c>
      <c r="C151" s="104">
        <v>0</v>
      </c>
      <c r="D151" s="104">
        <v>2</v>
      </c>
      <c r="E151" s="104">
        <v>8</v>
      </c>
      <c r="F151" s="104">
        <v>10</v>
      </c>
      <c r="G151" s="104">
        <v>6.7</v>
      </c>
      <c r="H151" s="104">
        <v>0</v>
      </c>
      <c r="I151" s="104">
        <v>0</v>
      </c>
      <c r="J151" s="104">
        <v>20</v>
      </c>
      <c r="K151" s="104">
        <v>80</v>
      </c>
      <c r="L151" s="104">
        <v>100</v>
      </c>
      <c r="M151" s="105">
        <v>2633</v>
      </c>
      <c r="N151" s="104">
        <v>263</v>
      </c>
      <c r="O151" s="104">
        <v>0</v>
      </c>
      <c r="P151" s="99">
        <v>4378</v>
      </c>
    </row>
    <row r="152" spans="1:16" x14ac:dyDescent="0.25">
      <c r="A152" s="118" t="s">
        <v>321</v>
      </c>
      <c r="B152" s="101">
        <v>1</v>
      </c>
      <c r="C152" s="101">
        <v>0</v>
      </c>
      <c r="D152" s="101">
        <v>0</v>
      </c>
      <c r="E152" s="101">
        <v>1</v>
      </c>
      <c r="F152" s="101">
        <v>1</v>
      </c>
      <c r="G152" s="101">
        <v>9</v>
      </c>
      <c r="H152" s="101">
        <v>0</v>
      </c>
      <c r="I152" s="101">
        <v>0</v>
      </c>
      <c r="J152" s="101">
        <v>0</v>
      </c>
      <c r="K152" s="101">
        <v>100</v>
      </c>
      <c r="L152" s="101">
        <v>100</v>
      </c>
      <c r="M152" s="101">
        <v>225</v>
      </c>
      <c r="N152" s="101">
        <v>225</v>
      </c>
      <c r="O152" s="101">
        <v>0</v>
      </c>
      <c r="P152" s="106">
        <v>488</v>
      </c>
    </row>
    <row r="153" spans="1:16" x14ac:dyDescent="0.25">
      <c r="A153" s="118" t="s">
        <v>320</v>
      </c>
      <c r="B153" s="104">
        <v>13</v>
      </c>
      <c r="C153" s="104">
        <v>0</v>
      </c>
      <c r="D153" s="104">
        <v>1</v>
      </c>
      <c r="E153" s="104">
        <v>2</v>
      </c>
      <c r="F153" s="104">
        <v>11</v>
      </c>
      <c r="G153" s="104">
        <v>14.23</v>
      </c>
      <c r="H153" s="104">
        <v>0</v>
      </c>
      <c r="I153" s="104">
        <v>0</v>
      </c>
      <c r="J153" s="104">
        <v>7.69</v>
      </c>
      <c r="K153" s="104">
        <v>15.38</v>
      </c>
      <c r="L153" s="104">
        <v>84.62</v>
      </c>
      <c r="M153" s="104">
        <v>678</v>
      </c>
      <c r="N153" s="104">
        <v>52</v>
      </c>
      <c r="O153" s="104">
        <v>0</v>
      </c>
      <c r="P153" s="99">
        <v>5752</v>
      </c>
    </row>
    <row r="154" spans="1:16" x14ac:dyDescent="0.25">
      <c r="A154" s="118" t="s">
        <v>319</v>
      </c>
      <c r="B154" s="101">
        <v>1</v>
      </c>
      <c r="C154" s="101">
        <v>0</v>
      </c>
      <c r="D154" s="101">
        <v>0</v>
      </c>
      <c r="E154" s="101">
        <v>1</v>
      </c>
      <c r="F154" s="101">
        <v>1</v>
      </c>
      <c r="G154" s="101">
        <v>8</v>
      </c>
      <c r="H154" s="101">
        <v>0</v>
      </c>
      <c r="I154" s="101">
        <v>0</v>
      </c>
      <c r="J154" s="101">
        <v>0</v>
      </c>
      <c r="K154" s="101">
        <v>100</v>
      </c>
      <c r="L154" s="101">
        <v>100</v>
      </c>
      <c r="M154" s="101">
        <v>0</v>
      </c>
      <c r="N154" s="101">
        <v>0</v>
      </c>
      <c r="O154" s="101">
        <v>0</v>
      </c>
      <c r="P154" s="106">
        <v>327</v>
      </c>
    </row>
    <row r="155" spans="1:16" x14ac:dyDescent="0.25">
      <c r="A155" s="118" t="s">
        <v>318</v>
      </c>
      <c r="B155" s="104">
        <v>13</v>
      </c>
      <c r="C155" s="104">
        <v>0</v>
      </c>
      <c r="D155" s="104">
        <v>0</v>
      </c>
      <c r="E155" s="104">
        <v>8</v>
      </c>
      <c r="F155" s="104">
        <v>11</v>
      </c>
      <c r="G155" s="104">
        <v>11.15</v>
      </c>
      <c r="H155" s="104">
        <v>2</v>
      </c>
      <c r="I155" s="104">
        <v>0</v>
      </c>
      <c r="J155" s="104">
        <v>0</v>
      </c>
      <c r="K155" s="104">
        <v>61.54</v>
      </c>
      <c r="L155" s="104">
        <v>84.62</v>
      </c>
      <c r="M155" s="105">
        <v>1723</v>
      </c>
      <c r="N155" s="104">
        <v>133</v>
      </c>
      <c r="O155" s="104">
        <v>0</v>
      </c>
      <c r="P155" s="99">
        <v>3309</v>
      </c>
    </row>
    <row r="156" spans="1:16" x14ac:dyDescent="0.25">
      <c r="A156" s="118" t="s">
        <v>317</v>
      </c>
      <c r="B156" s="101">
        <v>5</v>
      </c>
      <c r="C156" s="101">
        <v>0</v>
      </c>
      <c r="D156" s="101">
        <v>0</v>
      </c>
      <c r="E156" s="101">
        <v>2</v>
      </c>
      <c r="F156" s="101">
        <v>3</v>
      </c>
      <c r="G156" s="101">
        <v>19.399999999999999</v>
      </c>
      <c r="H156" s="101">
        <v>0</v>
      </c>
      <c r="I156" s="101">
        <v>0</v>
      </c>
      <c r="J156" s="101">
        <v>0</v>
      </c>
      <c r="K156" s="101">
        <v>40</v>
      </c>
      <c r="L156" s="101">
        <v>60</v>
      </c>
      <c r="M156" s="102">
        <v>4499</v>
      </c>
      <c r="N156" s="101">
        <v>900</v>
      </c>
      <c r="O156" s="101">
        <v>0</v>
      </c>
      <c r="P156" s="103">
        <v>1366</v>
      </c>
    </row>
    <row r="157" spans="1:16" x14ac:dyDescent="0.25">
      <c r="A157" s="118" t="s">
        <v>316</v>
      </c>
      <c r="B157" s="104">
        <v>7</v>
      </c>
      <c r="C157" s="104">
        <v>0</v>
      </c>
      <c r="D157" s="104">
        <v>0</v>
      </c>
      <c r="E157" s="104">
        <v>1</v>
      </c>
      <c r="F157" s="104">
        <v>5</v>
      </c>
      <c r="G157" s="104">
        <v>19.29</v>
      </c>
      <c r="H157" s="104">
        <v>0</v>
      </c>
      <c r="I157" s="104">
        <v>0</v>
      </c>
      <c r="J157" s="104">
        <v>0</v>
      </c>
      <c r="K157" s="104">
        <v>14.29</v>
      </c>
      <c r="L157" s="104">
        <v>71.430000000000007</v>
      </c>
      <c r="M157" s="105">
        <v>1503</v>
      </c>
      <c r="N157" s="104">
        <v>215</v>
      </c>
      <c r="O157" s="104">
        <v>0</v>
      </c>
      <c r="P157" s="99">
        <v>1964</v>
      </c>
    </row>
    <row r="158" spans="1:16" x14ac:dyDescent="0.25">
      <c r="A158" s="118" t="s">
        <v>314</v>
      </c>
      <c r="B158" s="101">
        <v>5</v>
      </c>
      <c r="C158" s="101">
        <v>0</v>
      </c>
      <c r="D158" s="101">
        <v>0</v>
      </c>
      <c r="E158" s="101">
        <v>1</v>
      </c>
      <c r="F158" s="101">
        <v>3</v>
      </c>
      <c r="G158" s="101">
        <v>20.399999999999999</v>
      </c>
      <c r="H158" s="101">
        <v>0</v>
      </c>
      <c r="I158" s="101">
        <v>0</v>
      </c>
      <c r="J158" s="101">
        <v>0</v>
      </c>
      <c r="K158" s="101">
        <v>20</v>
      </c>
      <c r="L158" s="101">
        <v>60</v>
      </c>
      <c r="M158" s="101">
        <v>220</v>
      </c>
      <c r="N158" s="101">
        <v>44</v>
      </c>
      <c r="O158" s="101">
        <v>0</v>
      </c>
      <c r="P158" s="103">
        <v>1401</v>
      </c>
    </row>
    <row r="159" spans="1:16" x14ac:dyDescent="0.25">
      <c r="A159" s="118" t="s">
        <v>313</v>
      </c>
      <c r="B159" s="104">
        <v>6</v>
      </c>
      <c r="C159" s="104">
        <v>0</v>
      </c>
      <c r="D159" s="104">
        <v>1</v>
      </c>
      <c r="E159" s="104">
        <v>5</v>
      </c>
      <c r="F159" s="104">
        <v>6</v>
      </c>
      <c r="G159" s="104">
        <v>8.5</v>
      </c>
      <c r="H159" s="104">
        <v>0</v>
      </c>
      <c r="I159" s="104">
        <v>0</v>
      </c>
      <c r="J159" s="104">
        <v>16.670000000000002</v>
      </c>
      <c r="K159" s="104">
        <v>83.33</v>
      </c>
      <c r="L159" s="104">
        <v>100</v>
      </c>
      <c r="M159" s="105">
        <v>1697</v>
      </c>
      <c r="N159" s="104">
        <v>283</v>
      </c>
      <c r="O159" s="104">
        <v>0</v>
      </c>
      <c r="P159" s="99">
        <v>2389</v>
      </c>
    </row>
    <row r="160" spans="1:16" x14ac:dyDescent="0.25">
      <c r="A160" s="118" t="s">
        <v>311</v>
      </c>
      <c r="B160" s="101">
        <v>4</v>
      </c>
      <c r="C160" s="101">
        <v>0</v>
      </c>
      <c r="D160" s="101">
        <v>0</v>
      </c>
      <c r="E160" s="101">
        <v>1</v>
      </c>
      <c r="F160" s="101">
        <v>3</v>
      </c>
      <c r="G160" s="101">
        <v>15.75</v>
      </c>
      <c r="H160" s="101">
        <v>0</v>
      </c>
      <c r="I160" s="101">
        <v>0</v>
      </c>
      <c r="J160" s="101">
        <v>0</v>
      </c>
      <c r="K160" s="101">
        <v>25</v>
      </c>
      <c r="L160" s="101">
        <v>75</v>
      </c>
      <c r="M160" s="101">
        <v>310</v>
      </c>
      <c r="N160" s="101">
        <v>78</v>
      </c>
      <c r="O160" s="101">
        <v>0</v>
      </c>
      <c r="P160" s="103">
        <v>1093</v>
      </c>
    </row>
    <row r="161" spans="1:16" x14ac:dyDescent="0.25">
      <c r="A161" s="118" t="s">
        <v>310</v>
      </c>
      <c r="B161" s="104">
        <v>3</v>
      </c>
      <c r="C161" s="104">
        <v>0</v>
      </c>
      <c r="D161" s="104">
        <v>1</v>
      </c>
      <c r="E161" s="104">
        <v>2</v>
      </c>
      <c r="F161" s="104">
        <v>3</v>
      </c>
      <c r="G161" s="104">
        <v>6.67</v>
      </c>
      <c r="H161" s="104">
        <v>0</v>
      </c>
      <c r="I161" s="104">
        <v>0</v>
      </c>
      <c r="J161" s="104">
        <v>33.33</v>
      </c>
      <c r="K161" s="104">
        <v>66.67</v>
      </c>
      <c r="L161" s="104">
        <v>100</v>
      </c>
      <c r="M161" s="104">
        <v>742</v>
      </c>
      <c r="N161" s="104">
        <v>247</v>
      </c>
      <c r="O161" s="104">
        <v>0</v>
      </c>
      <c r="P161" s="98">
        <v>991</v>
      </c>
    </row>
    <row r="162" spans="1:16" x14ac:dyDescent="0.25">
      <c r="A162" s="118" t="s">
        <v>309</v>
      </c>
      <c r="B162" s="101">
        <v>3</v>
      </c>
      <c r="C162" s="101">
        <v>0</v>
      </c>
      <c r="D162" s="101">
        <v>0</v>
      </c>
      <c r="E162" s="101">
        <v>2</v>
      </c>
      <c r="F162" s="101">
        <v>3</v>
      </c>
      <c r="G162" s="101">
        <v>10.33</v>
      </c>
      <c r="H162" s="101">
        <v>0</v>
      </c>
      <c r="I162" s="101">
        <v>0</v>
      </c>
      <c r="J162" s="101">
        <v>0</v>
      </c>
      <c r="K162" s="101">
        <v>66.67</v>
      </c>
      <c r="L162" s="101">
        <v>100</v>
      </c>
      <c r="M162" s="101">
        <v>0</v>
      </c>
      <c r="N162" s="101">
        <v>0</v>
      </c>
      <c r="O162" s="101">
        <v>0</v>
      </c>
      <c r="P162" s="103">
        <v>1626</v>
      </c>
    </row>
    <row r="163" spans="1:16" x14ac:dyDescent="0.25">
      <c r="A163" s="118" t="s">
        <v>308</v>
      </c>
      <c r="B163" s="104">
        <v>12</v>
      </c>
      <c r="C163" s="104">
        <v>0</v>
      </c>
      <c r="D163" s="104">
        <v>3</v>
      </c>
      <c r="E163" s="104">
        <v>10</v>
      </c>
      <c r="F163" s="104">
        <v>11</v>
      </c>
      <c r="G163" s="104">
        <v>11.58</v>
      </c>
      <c r="H163" s="104">
        <v>1</v>
      </c>
      <c r="I163" s="104">
        <v>0</v>
      </c>
      <c r="J163" s="104">
        <v>25</v>
      </c>
      <c r="K163" s="104">
        <v>83.33</v>
      </c>
      <c r="L163" s="104">
        <v>91.67</v>
      </c>
      <c r="M163" s="105">
        <v>27093</v>
      </c>
      <c r="N163" s="105">
        <v>2258</v>
      </c>
      <c r="O163" s="104">
        <v>0</v>
      </c>
      <c r="P163" s="99">
        <v>3194</v>
      </c>
    </row>
    <row r="164" spans="1:16" x14ac:dyDescent="0.25">
      <c r="A164" s="118" t="s">
        <v>307</v>
      </c>
      <c r="B164" s="101">
        <v>38</v>
      </c>
      <c r="C164" s="101">
        <v>17</v>
      </c>
      <c r="D164" s="101">
        <v>28</v>
      </c>
      <c r="E164" s="101">
        <v>36</v>
      </c>
      <c r="F164" s="101">
        <v>36</v>
      </c>
      <c r="G164" s="101">
        <v>3.5</v>
      </c>
      <c r="H164" s="101">
        <v>0</v>
      </c>
      <c r="I164" s="101">
        <v>44.74</v>
      </c>
      <c r="J164" s="101">
        <v>73.680000000000007</v>
      </c>
      <c r="K164" s="101">
        <v>94.74</v>
      </c>
      <c r="L164" s="101">
        <v>94.74</v>
      </c>
      <c r="M164" s="102">
        <v>80415</v>
      </c>
      <c r="N164" s="102">
        <v>2116</v>
      </c>
      <c r="O164" s="102">
        <v>53603</v>
      </c>
      <c r="P164" s="103">
        <v>11081</v>
      </c>
    </row>
    <row r="165" spans="1:16" x14ac:dyDescent="0.25">
      <c r="A165" s="118" t="s">
        <v>306</v>
      </c>
      <c r="B165" s="104">
        <v>11</v>
      </c>
      <c r="C165" s="104">
        <v>1</v>
      </c>
      <c r="D165" s="104">
        <v>1</v>
      </c>
      <c r="E165" s="104">
        <v>4</v>
      </c>
      <c r="F165" s="104">
        <v>8</v>
      </c>
      <c r="G165" s="104">
        <v>14.91</v>
      </c>
      <c r="H165" s="104">
        <v>0</v>
      </c>
      <c r="I165" s="104">
        <v>9.09</v>
      </c>
      <c r="J165" s="104">
        <v>9.09</v>
      </c>
      <c r="K165" s="104">
        <v>36.36</v>
      </c>
      <c r="L165" s="104">
        <v>72.73</v>
      </c>
      <c r="M165" s="105">
        <v>9449</v>
      </c>
      <c r="N165" s="104">
        <v>859</v>
      </c>
      <c r="O165" s="105">
        <v>5000</v>
      </c>
      <c r="P165" s="99">
        <v>3453</v>
      </c>
    </row>
    <row r="166" spans="1:16" x14ac:dyDescent="0.25">
      <c r="A166" s="118" t="s">
        <v>305</v>
      </c>
      <c r="B166" s="101">
        <v>13</v>
      </c>
      <c r="C166" s="101">
        <v>0</v>
      </c>
      <c r="D166" s="101">
        <v>0</v>
      </c>
      <c r="E166" s="101">
        <v>7</v>
      </c>
      <c r="F166" s="101">
        <v>10</v>
      </c>
      <c r="G166" s="101">
        <v>13.54</v>
      </c>
      <c r="H166" s="101">
        <v>0</v>
      </c>
      <c r="I166" s="101">
        <v>0</v>
      </c>
      <c r="J166" s="101">
        <v>0</v>
      </c>
      <c r="K166" s="101">
        <v>53.85</v>
      </c>
      <c r="L166" s="101">
        <v>76.92</v>
      </c>
      <c r="M166" s="102">
        <v>1075</v>
      </c>
      <c r="N166" s="101">
        <v>83</v>
      </c>
      <c r="O166" s="101">
        <v>0</v>
      </c>
      <c r="P166" s="103">
        <v>4097</v>
      </c>
    </row>
    <row r="167" spans="1:16" x14ac:dyDescent="0.25">
      <c r="A167" s="118" t="s">
        <v>304</v>
      </c>
      <c r="B167" s="104">
        <v>8</v>
      </c>
      <c r="C167" s="104">
        <v>0</v>
      </c>
      <c r="D167" s="104">
        <v>1</v>
      </c>
      <c r="E167" s="104">
        <v>5</v>
      </c>
      <c r="F167" s="104">
        <v>8</v>
      </c>
      <c r="G167" s="104">
        <v>8.8800000000000008</v>
      </c>
      <c r="H167" s="104">
        <v>0</v>
      </c>
      <c r="I167" s="104">
        <v>0</v>
      </c>
      <c r="J167" s="104">
        <v>12.5</v>
      </c>
      <c r="K167" s="104">
        <v>62.5</v>
      </c>
      <c r="L167" s="104">
        <v>100</v>
      </c>
      <c r="M167" s="104">
        <v>200</v>
      </c>
      <c r="N167" s="104">
        <v>25</v>
      </c>
      <c r="O167" s="104">
        <v>0</v>
      </c>
      <c r="P167" s="99">
        <v>2391</v>
      </c>
    </row>
    <row r="168" spans="1:16" x14ac:dyDescent="0.25">
      <c r="A168" s="118" t="s">
        <v>303</v>
      </c>
      <c r="B168" s="101">
        <v>1</v>
      </c>
      <c r="C168" s="101">
        <v>0</v>
      </c>
      <c r="D168" s="101">
        <v>0</v>
      </c>
      <c r="E168" s="101">
        <v>1</v>
      </c>
      <c r="F168" s="101">
        <v>1</v>
      </c>
      <c r="G168" s="101">
        <v>6</v>
      </c>
      <c r="H168" s="101">
        <v>0</v>
      </c>
      <c r="I168" s="101">
        <v>0</v>
      </c>
      <c r="J168" s="101">
        <v>0</v>
      </c>
      <c r="K168" s="101">
        <v>100</v>
      </c>
      <c r="L168" s="101">
        <v>100</v>
      </c>
      <c r="M168" s="101">
        <v>125</v>
      </c>
      <c r="N168" s="101">
        <v>125</v>
      </c>
      <c r="O168" s="101">
        <v>0</v>
      </c>
      <c r="P168" s="106">
        <v>304</v>
      </c>
    </row>
    <row r="169" spans="1:16" x14ac:dyDescent="0.25">
      <c r="A169" s="118" t="s">
        <v>302</v>
      </c>
      <c r="B169" s="104">
        <v>2</v>
      </c>
      <c r="C169" s="104">
        <v>0</v>
      </c>
      <c r="D169" s="104">
        <v>0</v>
      </c>
      <c r="E169" s="104">
        <v>2</v>
      </c>
      <c r="F169" s="104">
        <v>2</v>
      </c>
      <c r="G169" s="104">
        <v>9</v>
      </c>
      <c r="H169" s="104">
        <v>0</v>
      </c>
      <c r="I169" s="104">
        <v>0</v>
      </c>
      <c r="J169" s="104">
        <v>0</v>
      </c>
      <c r="K169" s="104">
        <v>100</v>
      </c>
      <c r="L169" s="104">
        <v>100</v>
      </c>
      <c r="M169" s="104">
        <v>0</v>
      </c>
      <c r="N169" s="104">
        <v>0</v>
      </c>
      <c r="O169" s="104">
        <v>0</v>
      </c>
      <c r="P169" s="98">
        <v>492</v>
      </c>
    </row>
    <row r="170" spans="1:16" x14ac:dyDescent="0.25">
      <c r="A170" s="118" t="s">
        <v>297</v>
      </c>
      <c r="B170" s="101">
        <v>4</v>
      </c>
      <c r="C170" s="101">
        <v>0</v>
      </c>
      <c r="D170" s="101">
        <v>0</v>
      </c>
      <c r="E170" s="101">
        <v>1</v>
      </c>
      <c r="F170" s="101">
        <v>4</v>
      </c>
      <c r="G170" s="101">
        <v>12</v>
      </c>
      <c r="H170" s="101">
        <v>0</v>
      </c>
      <c r="I170" s="101">
        <v>0</v>
      </c>
      <c r="J170" s="101">
        <v>0</v>
      </c>
      <c r="K170" s="101">
        <v>25</v>
      </c>
      <c r="L170" s="101">
        <v>100</v>
      </c>
      <c r="M170" s="101">
        <v>200</v>
      </c>
      <c r="N170" s="101">
        <v>50</v>
      </c>
      <c r="O170" s="101">
        <v>0</v>
      </c>
      <c r="P170" s="103">
        <v>1895</v>
      </c>
    </row>
    <row r="171" spans="1:16" x14ac:dyDescent="0.25">
      <c r="A171" s="118" t="s">
        <v>295</v>
      </c>
      <c r="B171" s="104">
        <v>9</v>
      </c>
      <c r="C171" s="104">
        <v>0</v>
      </c>
      <c r="D171" s="104">
        <v>4</v>
      </c>
      <c r="E171" s="104">
        <v>8</v>
      </c>
      <c r="F171" s="104">
        <v>9</v>
      </c>
      <c r="G171" s="104">
        <v>4.8899999999999997</v>
      </c>
      <c r="H171" s="104">
        <v>0</v>
      </c>
      <c r="I171" s="104">
        <v>0</v>
      </c>
      <c r="J171" s="104">
        <v>44.44</v>
      </c>
      <c r="K171" s="104">
        <v>88.89</v>
      </c>
      <c r="L171" s="104">
        <v>100</v>
      </c>
      <c r="M171" s="105">
        <v>5279</v>
      </c>
      <c r="N171" s="104">
        <v>587</v>
      </c>
      <c r="O171" s="104">
        <v>0</v>
      </c>
      <c r="P171" s="99">
        <v>3054</v>
      </c>
    </row>
    <row r="172" spans="1:16" x14ac:dyDescent="0.25">
      <c r="A172" s="118" t="s">
        <v>294</v>
      </c>
      <c r="B172" s="101">
        <v>4</v>
      </c>
      <c r="C172" s="101">
        <v>1</v>
      </c>
      <c r="D172" s="101">
        <v>2</v>
      </c>
      <c r="E172" s="101">
        <v>4</v>
      </c>
      <c r="F172" s="101">
        <v>4</v>
      </c>
      <c r="G172" s="101">
        <v>3</v>
      </c>
      <c r="H172" s="101">
        <v>0</v>
      </c>
      <c r="I172" s="101">
        <v>25</v>
      </c>
      <c r="J172" s="101">
        <v>50</v>
      </c>
      <c r="K172" s="101">
        <v>100</v>
      </c>
      <c r="L172" s="101">
        <v>100</v>
      </c>
      <c r="M172" s="101">
        <v>631</v>
      </c>
      <c r="N172" s="101">
        <v>158</v>
      </c>
      <c r="O172" s="101">
        <v>500</v>
      </c>
      <c r="P172" s="103">
        <v>1201</v>
      </c>
    </row>
    <row r="173" spans="1:16" x14ac:dyDescent="0.25">
      <c r="A173" s="118" t="s">
        <v>293</v>
      </c>
      <c r="B173" s="104">
        <v>3</v>
      </c>
      <c r="C173" s="104">
        <v>0</v>
      </c>
      <c r="D173" s="104">
        <v>0</v>
      </c>
      <c r="E173" s="104">
        <v>2</v>
      </c>
      <c r="F173" s="104">
        <v>3</v>
      </c>
      <c r="G173" s="104">
        <v>10</v>
      </c>
      <c r="H173" s="104">
        <v>0</v>
      </c>
      <c r="I173" s="104">
        <v>0</v>
      </c>
      <c r="J173" s="104">
        <v>0</v>
      </c>
      <c r="K173" s="104">
        <v>66.67</v>
      </c>
      <c r="L173" s="104">
        <v>100</v>
      </c>
      <c r="M173" s="104">
        <v>300</v>
      </c>
      <c r="N173" s="104">
        <v>100</v>
      </c>
      <c r="O173" s="104">
        <v>0</v>
      </c>
      <c r="P173" s="98">
        <v>867</v>
      </c>
    </row>
    <row r="174" spans="1:16" x14ac:dyDescent="0.25">
      <c r="A174" s="118" t="s">
        <v>291</v>
      </c>
      <c r="B174" s="101">
        <v>14</v>
      </c>
      <c r="C174" s="101">
        <v>0</v>
      </c>
      <c r="D174" s="101">
        <v>1</v>
      </c>
      <c r="E174" s="101">
        <v>5</v>
      </c>
      <c r="F174" s="101">
        <v>7</v>
      </c>
      <c r="G174" s="101">
        <v>21.36</v>
      </c>
      <c r="H174" s="101">
        <v>0</v>
      </c>
      <c r="I174" s="101">
        <v>0</v>
      </c>
      <c r="J174" s="101">
        <v>7.14</v>
      </c>
      <c r="K174" s="101">
        <v>35.71</v>
      </c>
      <c r="L174" s="101">
        <v>50</v>
      </c>
      <c r="M174" s="102">
        <v>8453</v>
      </c>
      <c r="N174" s="101">
        <v>604</v>
      </c>
      <c r="O174" s="101">
        <v>0</v>
      </c>
      <c r="P174" s="103">
        <v>3866</v>
      </c>
    </row>
    <row r="175" spans="1:16" x14ac:dyDescent="0.25">
      <c r="A175" s="118" t="s">
        <v>288</v>
      </c>
      <c r="B175" s="104">
        <v>2</v>
      </c>
      <c r="C175" s="104">
        <v>0</v>
      </c>
      <c r="D175" s="104">
        <v>0</v>
      </c>
      <c r="E175" s="104">
        <v>2</v>
      </c>
      <c r="F175" s="104">
        <v>2</v>
      </c>
      <c r="G175" s="104">
        <v>6</v>
      </c>
      <c r="H175" s="104">
        <v>0</v>
      </c>
      <c r="I175" s="104">
        <v>0</v>
      </c>
      <c r="J175" s="104">
        <v>0</v>
      </c>
      <c r="K175" s="104">
        <v>100</v>
      </c>
      <c r="L175" s="104">
        <v>100</v>
      </c>
      <c r="M175" s="104">
        <v>679</v>
      </c>
      <c r="N175" s="104">
        <v>340</v>
      </c>
      <c r="O175" s="104">
        <v>0</v>
      </c>
      <c r="P175" s="99">
        <v>1036</v>
      </c>
    </row>
    <row r="176" spans="1:16" x14ac:dyDescent="0.25">
      <c r="A176" s="118" t="s">
        <v>287</v>
      </c>
      <c r="B176" s="101">
        <v>6</v>
      </c>
      <c r="C176" s="101">
        <v>0</v>
      </c>
      <c r="D176" s="101">
        <v>0</v>
      </c>
      <c r="E176" s="101">
        <v>5</v>
      </c>
      <c r="F176" s="101">
        <v>6</v>
      </c>
      <c r="G176" s="101">
        <v>8.83</v>
      </c>
      <c r="H176" s="101">
        <v>0</v>
      </c>
      <c r="I176" s="101">
        <v>0</v>
      </c>
      <c r="J176" s="101">
        <v>0</v>
      </c>
      <c r="K176" s="101">
        <v>83.33</v>
      </c>
      <c r="L176" s="101">
        <v>100</v>
      </c>
      <c r="M176" s="101">
        <v>723</v>
      </c>
      <c r="N176" s="101">
        <v>121</v>
      </c>
      <c r="O176" s="101">
        <v>0</v>
      </c>
      <c r="P176" s="103">
        <v>1947</v>
      </c>
    </row>
    <row r="177" spans="1:16" x14ac:dyDescent="0.25">
      <c r="A177" s="118" t="s">
        <v>286</v>
      </c>
      <c r="B177" s="104">
        <v>7</v>
      </c>
      <c r="C177" s="104">
        <v>0</v>
      </c>
      <c r="D177" s="104">
        <v>1</v>
      </c>
      <c r="E177" s="104">
        <v>6</v>
      </c>
      <c r="F177" s="104">
        <v>7</v>
      </c>
      <c r="G177" s="104">
        <v>5.71</v>
      </c>
      <c r="H177" s="104">
        <v>0</v>
      </c>
      <c r="I177" s="104">
        <v>0</v>
      </c>
      <c r="J177" s="104">
        <v>14.29</v>
      </c>
      <c r="K177" s="104">
        <v>85.71</v>
      </c>
      <c r="L177" s="104">
        <v>100</v>
      </c>
      <c r="M177" s="104">
        <v>785</v>
      </c>
      <c r="N177" s="104">
        <v>112</v>
      </c>
      <c r="O177" s="104">
        <v>0</v>
      </c>
      <c r="P177" s="99">
        <v>2363</v>
      </c>
    </row>
    <row r="178" spans="1:16" x14ac:dyDescent="0.25">
      <c r="A178" s="118" t="s">
        <v>285</v>
      </c>
      <c r="B178" s="101">
        <v>6</v>
      </c>
      <c r="C178" s="101">
        <v>0</v>
      </c>
      <c r="D178" s="101">
        <v>1</v>
      </c>
      <c r="E178" s="101">
        <v>3</v>
      </c>
      <c r="F178" s="101">
        <v>6</v>
      </c>
      <c r="G178" s="101">
        <v>10.5</v>
      </c>
      <c r="H178" s="101">
        <v>0</v>
      </c>
      <c r="I178" s="101">
        <v>0</v>
      </c>
      <c r="J178" s="101">
        <v>16.670000000000002</v>
      </c>
      <c r="K178" s="101">
        <v>50</v>
      </c>
      <c r="L178" s="101">
        <v>100</v>
      </c>
      <c r="M178" s="102">
        <v>1035</v>
      </c>
      <c r="N178" s="101">
        <v>173</v>
      </c>
      <c r="O178" s="101">
        <v>0</v>
      </c>
      <c r="P178" s="103">
        <v>2769</v>
      </c>
    </row>
    <row r="179" spans="1:16" x14ac:dyDescent="0.25">
      <c r="A179" s="118" t="s">
        <v>284</v>
      </c>
      <c r="B179" s="104">
        <v>4</v>
      </c>
      <c r="C179" s="104">
        <v>0</v>
      </c>
      <c r="D179" s="104">
        <v>0</v>
      </c>
      <c r="E179" s="104">
        <v>2</v>
      </c>
      <c r="F179" s="104">
        <v>4</v>
      </c>
      <c r="G179" s="104">
        <v>10</v>
      </c>
      <c r="H179" s="104">
        <v>0</v>
      </c>
      <c r="I179" s="104">
        <v>0</v>
      </c>
      <c r="J179" s="104">
        <v>0</v>
      </c>
      <c r="K179" s="104">
        <v>50</v>
      </c>
      <c r="L179" s="104">
        <v>100</v>
      </c>
      <c r="M179" s="104">
        <v>0</v>
      </c>
      <c r="N179" s="104">
        <v>0</v>
      </c>
      <c r="O179" s="104">
        <v>0</v>
      </c>
      <c r="P179" s="99">
        <v>1270</v>
      </c>
    </row>
    <row r="180" spans="1:16" x14ac:dyDescent="0.25">
      <c r="A180" s="118" t="s">
        <v>180</v>
      </c>
      <c r="B180" s="101">
        <v>8</v>
      </c>
      <c r="C180" s="101">
        <v>0</v>
      </c>
      <c r="D180" s="101">
        <v>0</v>
      </c>
      <c r="E180" s="101">
        <v>3</v>
      </c>
      <c r="F180" s="101">
        <v>4</v>
      </c>
      <c r="G180" s="101">
        <v>20.13</v>
      </c>
      <c r="H180" s="101">
        <v>0</v>
      </c>
      <c r="I180" s="101">
        <v>0</v>
      </c>
      <c r="J180" s="101">
        <v>0</v>
      </c>
      <c r="K180" s="101">
        <v>37.5</v>
      </c>
      <c r="L180" s="101">
        <v>50</v>
      </c>
      <c r="M180" s="102">
        <v>6478</v>
      </c>
      <c r="N180" s="101">
        <v>810</v>
      </c>
      <c r="O180" s="101">
        <v>0</v>
      </c>
      <c r="P180" s="103">
        <v>2182</v>
      </c>
    </row>
    <row r="181" spans="1:16" x14ac:dyDescent="0.25">
      <c r="A181" s="118" t="s">
        <v>283</v>
      </c>
      <c r="B181" s="104">
        <v>2</v>
      </c>
      <c r="C181" s="104">
        <v>0</v>
      </c>
      <c r="D181" s="104">
        <v>0</v>
      </c>
      <c r="E181" s="104">
        <v>1</v>
      </c>
      <c r="F181" s="104">
        <v>1</v>
      </c>
      <c r="G181" s="104">
        <v>20.5</v>
      </c>
      <c r="H181" s="104">
        <v>0</v>
      </c>
      <c r="I181" s="104">
        <v>0</v>
      </c>
      <c r="J181" s="104">
        <v>0</v>
      </c>
      <c r="K181" s="104">
        <v>50</v>
      </c>
      <c r="L181" s="104">
        <v>50</v>
      </c>
      <c r="M181" s="104">
        <v>288</v>
      </c>
      <c r="N181" s="104">
        <v>144</v>
      </c>
      <c r="O181" s="104">
        <v>0</v>
      </c>
      <c r="P181" s="98">
        <v>641</v>
      </c>
    </row>
    <row r="182" spans="1:16" x14ac:dyDescent="0.25">
      <c r="A182" s="118" t="s">
        <v>282</v>
      </c>
      <c r="B182" s="101">
        <v>2</v>
      </c>
      <c r="C182" s="101">
        <v>0</v>
      </c>
      <c r="D182" s="101">
        <v>0</v>
      </c>
      <c r="E182" s="101">
        <v>1</v>
      </c>
      <c r="F182" s="101">
        <v>1</v>
      </c>
      <c r="G182" s="101">
        <v>21</v>
      </c>
      <c r="H182" s="101">
        <v>0</v>
      </c>
      <c r="I182" s="101">
        <v>0</v>
      </c>
      <c r="J182" s="101">
        <v>0</v>
      </c>
      <c r="K182" s="101">
        <v>50</v>
      </c>
      <c r="L182" s="101">
        <v>50</v>
      </c>
      <c r="M182" s="101">
        <v>0</v>
      </c>
      <c r="N182" s="101">
        <v>0</v>
      </c>
      <c r="O182" s="101">
        <v>0</v>
      </c>
      <c r="P182" s="106">
        <v>582</v>
      </c>
    </row>
    <row r="183" spans="1:16" x14ac:dyDescent="0.25">
      <c r="A183" s="118" t="s">
        <v>280</v>
      </c>
      <c r="B183" s="104">
        <v>2</v>
      </c>
      <c r="C183" s="104">
        <v>0</v>
      </c>
      <c r="D183" s="104">
        <v>0</v>
      </c>
      <c r="E183" s="104">
        <v>1</v>
      </c>
      <c r="F183" s="104">
        <v>2</v>
      </c>
      <c r="G183" s="104">
        <v>12.5</v>
      </c>
      <c r="H183" s="104">
        <v>0</v>
      </c>
      <c r="I183" s="104">
        <v>0</v>
      </c>
      <c r="J183" s="104">
        <v>0</v>
      </c>
      <c r="K183" s="104">
        <v>50</v>
      </c>
      <c r="L183" s="104">
        <v>100</v>
      </c>
      <c r="M183" s="104">
        <v>0</v>
      </c>
      <c r="N183" s="104">
        <v>0</v>
      </c>
      <c r="O183" s="104">
        <v>0</v>
      </c>
      <c r="P183" s="98">
        <v>569</v>
      </c>
    </row>
    <row r="184" spans="1:16" x14ac:dyDescent="0.25">
      <c r="A184" s="118" t="s">
        <v>279</v>
      </c>
      <c r="B184" s="101">
        <v>13</v>
      </c>
      <c r="C184" s="101">
        <v>0</v>
      </c>
      <c r="D184" s="101">
        <v>0</v>
      </c>
      <c r="E184" s="101">
        <v>4</v>
      </c>
      <c r="F184" s="101">
        <v>10</v>
      </c>
      <c r="G184" s="101">
        <v>16.54</v>
      </c>
      <c r="H184" s="101">
        <v>0</v>
      </c>
      <c r="I184" s="101">
        <v>0</v>
      </c>
      <c r="J184" s="101">
        <v>0</v>
      </c>
      <c r="K184" s="101">
        <v>30.77</v>
      </c>
      <c r="L184" s="101">
        <v>76.92</v>
      </c>
      <c r="M184" s="101">
        <v>0</v>
      </c>
      <c r="N184" s="101">
        <v>0</v>
      </c>
      <c r="O184" s="101">
        <v>0</v>
      </c>
      <c r="P184" s="103">
        <v>4161</v>
      </c>
    </row>
    <row r="185" spans="1:16" x14ac:dyDescent="0.25">
      <c r="A185" s="118" t="s">
        <v>278</v>
      </c>
      <c r="B185" s="104">
        <v>3</v>
      </c>
      <c r="C185" s="104">
        <v>0</v>
      </c>
      <c r="D185" s="104">
        <v>0</v>
      </c>
      <c r="E185" s="104">
        <v>2</v>
      </c>
      <c r="F185" s="104">
        <v>3</v>
      </c>
      <c r="G185" s="104">
        <v>8.33</v>
      </c>
      <c r="H185" s="104">
        <v>0</v>
      </c>
      <c r="I185" s="104">
        <v>0</v>
      </c>
      <c r="J185" s="104">
        <v>0</v>
      </c>
      <c r="K185" s="104">
        <v>66.67</v>
      </c>
      <c r="L185" s="104">
        <v>100</v>
      </c>
      <c r="M185" s="104">
        <v>69</v>
      </c>
      <c r="N185" s="104">
        <v>23</v>
      </c>
      <c r="O185" s="104">
        <v>0</v>
      </c>
      <c r="P185" s="98">
        <v>924</v>
      </c>
    </row>
    <row r="186" spans="1:16" x14ac:dyDescent="0.25">
      <c r="A186" s="118" t="s">
        <v>275</v>
      </c>
      <c r="B186" s="101">
        <v>20</v>
      </c>
      <c r="C186" s="101">
        <v>2</v>
      </c>
      <c r="D186" s="101">
        <v>5</v>
      </c>
      <c r="E186" s="101">
        <v>16</v>
      </c>
      <c r="F186" s="101">
        <v>19</v>
      </c>
      <c r="G186" s="101">
        <v>8.1</v>
      </c>
      <c r="H186" s="101">
        <v>0</v>
      </c>
      <c r="I186" s="101">
        <v>10</v>
      </c>
      <c r="J186" s="101">
        <v>25</v>
      </c>
      <c r="K186" s="101">
        <v>80</v>
      </c>
      <c r="L186" s="101">
        <v>95</v>
      </c>
      <c r="M186" s="102">
        <v>11700</v>
      </c>
      <c r="N186" s="101">
        <v>585</v>
      </c>
      <c r="O186" s="102">
        <v>2635</v>
      </c>
      <c r="P186" s="103">
        <v>6667</v>
      </c>
    </row>
    <row r="187" spans="1:16" x14ac:dyDescent="0.25">
      <c r="A187" s="118" t="s">
        <v>274</v>
      </c>
      <c r="B187" s="104">
        <v>4</v>
      </c>
      <c r="C187" s="104">
        <v>0</v>
      </c>
      <c r="D187" s="104">
        <v>0</v>
      </c>
      <c r="E187" s="104">
        <v>3</v>
      </c>
      <c r="F187" s="104">
        <v>4</v>
      </c>
      <c r="G187" s="104">
        <v>10</v>
      </c>
      <c r="H187" s="104">
        <v>0</v>
      </c>
      <c r="I187" s="104">
        <v>0</v>
      </c>
      <c r="J187" s="104">
        <v>0</v>
      </c>
      <c r="K187" s="104">
        <v>75</v>
      </c>
      <c r="L187" s="104">
        <v>100</v>
      </c>
      <c r="M187" s="104">
        <v>275</v>
      </c>
      <c r="N187" s="104">
        <v>69</v>
      </c>
      <c r="O187" s="104">
        <v>0</v>
      </c>
      <c r="P187" s="99">
        <v>1473</v>
      </c>
    </row>
    <row r="188" spans="1:16" x14ac:dyDescent="0.25">
      <c r="A188" s="118" t="s">
        <v>272</v>
      </c>
      <c r="B188" s="101">
        <v>34</v>
      </c>
      <c r="C188" s="101">
        <v>3</v>
      </c>
      <c r="D188" s="101">
        <v>12</v>
      </c>
      <c r="E188" s="101">
        <v>30</v>
      </c>
      <c r="F188" s="101">
        <v>33</v>
      </c>
      <c r="G188" s="101">
        <v>6.68</v>
      </c>
      <c r="H188" s="101">
        <v>0</v>
      </c>
      <c r="I188" s="101">
        <v>8.82</v>
      </c>
      <c r="J188" s="101">
        <v>35.29</v>
      </c>
      <c r="K188" s="101">
        <v>88.24</v>
      </c>
      <c r="L188" s="101">
        <v>97.06</v>
      </c>
      <c r="M188" s="102">
        <v>33375</v>
      </c>
      <c r="N188" s="101">
        <v>982</v>
      </c>
      <c r="O188" s="102">
        <v>4725</v>
      </c>
      <c r="P188" s="103">
        <v>10217</v>
      </c>
    </row>
    <row r="189" spans="1:16" x14ac:dyDescent="0.25">
      <c r="A189" s="118" t="s">
        <v>268</v>
      </c>
      <c r="B189" s="104">
        <v>3</v>
      </c>
      <c r="C189" s="104">
        <v>0</v>
      </c>
      <c r="D189" s="104">
        <v>0</v>
      </c>
      <c r="E189" s="104">
        <v>1</v>
      </c>
      <c r="F189" s="104">
        <v>3</v>
      </c>
      <c r="G189" s="104">
        <v>12.33</v>
      </c>
      <c r="H189" s="104">
        <v>0</v>
      </c>
      <c r="I189" s="104">
        <v>0</v>
      </c>
      <c r="J189" s="104">
        <v>0</v>
      </c>
      <c r="K189" s="104">
        <v>33.33</v>
      </c>
      <c r="L189" s="104">
        <v>100</v>
      </c>
      <c r="M189" s="104">
        <v>0</v>
      </c>
      <c r="N189" s="104">
        <v>0</v>
      </c>
      <c r="O189" s="104">
        <v>0</v>
      </c>
      <c r="P189" s="99">
        <v>1648</v>
      </c>
    </row>
    <row r="190" spans="1:16" x14ac:dyDescent="0.25">
      <c r="A190" s="118" t="s">
        <v>264</v>
      </c>
      <c r="B190" s="101">
        <v>8</v>
      </c>
      <c r="C190" s="101">
        <v>0</v>
      </c>
      <c r="D190" s="101">
        <v>0</v>
      </c>
      <c r="E190" s="101">
        <v>5</v>
      </c>
      <c r="F190" s="101">
        <v>8</v>
      </c>
      <c r="G190" s="101">
        <v>10.25</v>
      </c>
      <c r="H190" s="101">
        <v>0</v>
      </c>
      <c r="I190" s="101">
        <v>0</v>
      </c>
      <c r="J190" s="101">
        <v>0</v>
      </c>
      <c r="K190" s="101">
        <v>62.5</v>
      </c>
      <c r="L190" s="101">
        <v>100</v>
      </c>
      <c r="M190" s="101">
        <v>565</v>
      </c>
      <c r="N190" s="101">
        <v>71</v>
      </c>
      <c r="O190" s="101">
        <v>0</v>
      </c>
      <c r="P190" s="103">
        <v>3789</v>
      </c>
    </row>
    <row r="191" spans="1:16" x14ac:dyDescent="0.25">
      <c r="A191" s="118" t="s">
        <v>263</v>
      </c>
      <c r="B191" s="104">
        <v>1</v>
      </c>
      <c r="C191" s="104">
        <v>0</v>
      </c>
      <c r="D191" s="104">
        <v>0</v>
      </c>
      <c r="E191" s="104">
        <v>1</v>
      </c>
      <c r="F191" s="104">
        <v>1</v>
      </c>
      <c r="G191" s="104">
        <v>10</v>
      </c>
      <c r="H191" s="104">
        <v>0</v>
      </c>
      <c r="I191" s="104">
        <v>0</v>
      </c>
      <c r="J191" s="104">
        <v>0</v>
      </c>
      <c r="K191" s="104">
        <v>100</v>
      </c>
      <c r="L191" s="104">
        <v>100</v>
      </c>
      <c r="M191" s="104">
        <v>140</v>
      </c>
      <c r="N191" s="104">
        <v>140</v>
      </c>
      <c r="O191" s="104">
        <v>0</v>
      </c>
      <c r="P191" s="98">
        <v>474</v>
      </c>
    </row>
    <row r="192" spans="1:16" x14ac:dyDescent="0.25">
      <c r="A192" s="118" t="s">
        <v>261</v>
      </c>
      <c r="B192" s="101">
        <v>4</v>
      </c>
      <c r="C192" s="101">
        <v>0</v>
      </c>
      <c r="D192" s="101">
        <v>0</v>
      </c>
      <c r="E192" s="101">
        <v>1</v>
      </c>
      <c r="F192" s="101">
        <v>2</v>
      </c>
      <c r="G192" s="101">
        <v>18.5</v>
      </c>
      <c r="H192" s="101">
        <v>0</v>
      </c>
      <c r="I192" s="101">
        <v>0</v>
      </c>
      <c r="J192" s="101">
        <v>0</v>
      </c>
      <c r="K192" s="101">
        <v>25</v>
      </c>
      <c r="L192" s="101">
        <v>50</v>
      </c>
      <c r="M192" s="102">
        <v>3817</v>
      </c>
      <c r="N192" s="101">
        <v>954</v>
      </c>
      <c r="O192" s="101">
        <v>0</v>
      </c>
      <c r="P192" s="103">
        <v>1147</v>
      </c>
    </row>
    <row r="193" spans="1:16" x14ac:dyDescent="0.25">
      <c r="A193" s="118" t="s">
        <v>260</v>
      </c>
      <c r="B193" s="104">
        <v>5</v>
      </c>
      <c r="C193" s="104">
        <v>0</v>
      </c>
      <c r="D193" s="104">
        <v>0</v>
      </c>
      <c r="E193" s="104">
        <v>2</v>
      </c>
      <c r="F193" s="104">
        <v>5</v>
      </c>
      <c r="G193" s="104">
        <v>13</v>
      </c>
      <c r="H193" s="104">
        <v>0</v>
      </c>
      <c r="I193" s="104">
        <v>0</v>
      </c>
      <c r="J193" s="104">
        <v>0</v>
      </c>
      <c r="K193" s="104">
        <v>40</v>
      </c>
      <c r="L193" s="104">
        <v>100</v>
      </c>
      <c r="M193" s="104">
        <v>675</v>
      </c>
      <c r="N193" s="104">
        <v>135</v>
      </c>
      <c r="O193" s="104">
        <v>0</v>
      </c>
      <c r="P193" s="99">
        <v>1637</v>
      </c>
    </row>
    <row r="194" spans="1:16" x14ac:dyDescent="0.25">
      <c r="A194" s="118" t="s">
        <v>259</v>
      </c>
      <c r="B194" s="101">
        <v>4</v>
      </c>
      <c r="C194" s="101">
        <v>0</v>
      </c>
      <c r="D194" s="101">
        <v>0</v>
      </c>
      <c r="E194" s="101">
        <v>1</v>
      </c>
      <c r="F194" s="101">
        <v>3</v>
      </c>
      <c r="G194" s="101">
        <v>14.25</v>
      </c>
      <c r="H194" s="101">
        <v>0</v>
      </c>
      <c r="I194" s="101">
        <v>0</v>
      </c>
      <c r="J194" s="101">
        <v>0</v>
      </c>
      <c r="K194" s="101">
        <v>25</v>
      </c>
      <c r="L194" s="101">
        <v>75</v>
      </c>
      <c r="M194" s="101">
        <v>445</v>
      </c>
      <c r="N194" s="101">
        <v>111</v>
      </c>
      <c r="O194" s="101">
        <v>0</v>
      </c>
      <c r="P194" s="103">
        <v>1629</v>
      </c>
    </row>
    <row r="195" spans="1:16" x14ac:dyDescent="0.25">
      <c r="A195" s="118" t="s">
        <v>257</v>
      </c>
      <c r="B195" s="104">
        <v>8</v>
      </c>
      <c r="C195" s="104">
        <v>0</v>
      </c>
      <c r="D195" s="104">
        <v>0</v>
      </c>
      <c r="E195" s="104">
        <v>1</v>
      </c>
      <c r="F195" s="104">
        <v>3</v>
      </c>
      <c r="G195" s="104">
        <v>22.38</v>
      </c>
      <c r="H195" s="104">
        <v>0</v>
      </c>
      <c r="I195" s="104">
        <v>0</v>
      </c>
      <c r="J195" s="104">
        <v>0</v>
      </c>
      <c r="K195" s="104">
        <v>12.5</v>
      </c>
      <c r="L195" s="104">
        <v>37.5</v>
      </c>
      <c r="M195" s="105">
        <v>5694</v>
      </c>
      <c r="N195" s="104">
        <v>712</v>
      </c>
      <c r="O195" s="104">
        <v>0</v>
      </c>
      <c r="P195" s="99">
        <v>2167</v>
      </c>
    </row>
    <row r="196" spans="1:16" x14ac:dyDescent="0.25">
      <c r="A196" s="118" t="s">
        <v>254</v>
      </c>
      <c r="B196" s="101">
        <v>2</v>
      </c>
      <c r="C196" s="101">
        <v>0</v>
      </c>
      <c r="D196" s="101">
        <v>0</v>
      </c>
      <c r="E196" s="101">
        <v>1</v>
      </c>
      <c r="F196" s="101">
        <v>1</v>
      </c>
      <c r="G196" s="101">
        <v>15.5</v>
      </c>
      <c r="H196" s="101">
        <v>0</v>
      </c>
      <c r="I196" s="101">
        <v>0</v>
      </c>
      <c r="J196" s="101">
        <v>0</v>
      </c>
      <c r="K196" s="101">
        <v>50</v>
      </c>
      <c r="L196" s="101">
        <v>50</v>
      </c>
      <c r="M196" s="101">
        <v>0</v>
      </c>
      <c r="N196" s="101">
        <v>0</v>
      </c>
      <c r="O196" s="101">
        <v>0</v>
      </c>
      <c r="P196" s="106">
        <v>590</v>
      </c>
    </row>
    <row r="197" spans="1:16" x14ac:dyDescent="0.25">
      <c r="A197" s="118" t="s">
        <v>253</v>
      </c>
      <c r="B197" s="104">
        <v>4</v>
      </c>
      <c r="C197" s="104">
        <v>0</v>
      </c>
      <c r="D197" s="104">
        <v>0</v>
      </c>
      <c r="E197" s="104">
        <v>1</v>
      </c>
      <c r="F197" s="104">
        <v>3</v>
      </c>
      <c r="G197" s="104">
        <v>14</v>
      </c>
      <c r="H197" s="104">
        <v>1</v>
      </c>
      <c r="I197" s="104">
        <v>0</v>
      </c>
      <c r="J197" s="104">
        <v>0</v>
      </c>
      <c r="K197" s="104">
        <v>25</v>
      </c>
      <c r="L197" s="104">
        <v>75</v>
      </c>
      <c r="M197" s="104">
        <v>0</v>
      </c>
      <c r="N197" s="104">
        <v>0</v>
      </c>
      <c r="O197" s="104">
        <v>0</v>
      </c>
      <c r="P197" s="99">
        <v>1582</v>
      </c>
    </row>
    <row r="198" spans="1:16" x14ac:dyDescent="0.25">
      <c r="A198" s="118" t="s">
        <v>252</v>
      </c>
      <c r="B198" s="101">
        <v>1</v>
      </c>
      <c r="C198" s="101">
        <v>0</v>
      </c>
      <c r="D198" s="101">
        <v>0</v>
      </c>
      <c r="E198" s="101">
        <v>1</v>
      </c>
      <c r="F198" s="101">
        <v>1</v>
      </c>
      <c r="G198" s="101">
        <v>9</v>
      </c>
      <c r="H198" s="101">
        <v>0</v>
      </c>
      <c r="I198" s="101">
        <v>0</v>
      </c>
      <c r="J198" s="101">
        <v>0</v>
      </c>
      <c r="K198" s="101">
        <v>100</v>
      </c>
      <c r="L198" s="101">
        <v>100</v>
      </c>
      <c r="M198" s="101">
        <v>292</v>
      </c>
      <c r="N198" s="101">
        <v>292</v>
      </c>
      <c r="O198" s="101">
        <v>0</v>
      </c>
      <c r="P198" s="106">
        <v>441</v>
      </c>
    </row>
    <row r="199" spans="1:16" x14ac:dyDescent="0.25">
      <c r="A199" s="118" t="s">
        <v>251</v>
      </c>
      <c r="B199" s="104">
        <v>5</v>
      </c>
      <c r="C199" s="104">
        <v>0</v>
      </c>
      <c r="D199" s="104">
        <v>0</v>
      </c>
      <c r="E199" s="104">
        <v>2</v>
      </c>
      <c r="F199" s="104">
        <v>5</v>
      </c>
      <c r="G199" s="104">
        <v>12.4</v>
      </c>
      <c r="H199" s="104">
        <v>0</v>
      </c>
      <c r="I199" s="104">
        <v>0</v>
      </c>
      <c r="J199" s="104">
        <v>0</v>
      </c>
      <c r="K199" s="104">
        <v>40</v>
      </c>
      <c r="L199" s="104">
        <v>100</v>
      </c>
      <c r="M199" s="104">
        <v>0</v>
      </c>
      <c r="N199" s="104">
        <v>0</v>
      </c>
      <c r="O199" s="104">
        <v>0</v>
      </c>
      <c r="P199" s="99">
        <v>1507</v>
      </c>
    </row>
    <row r="200" spans="1:16" x14ac:dyDescent="0.25">
      <c r="A200" s="118" t="s">
        <v>250</v>
      </c>
      <c r="B200" s="101">
        <v>2</v>
      </c>
      <c r="C200" s="101">
        <v>0</v>
      </c>
      <c r="D200" s="101">
        <v>0</v>
      </c>
      <c r="E200" s="101">
        <v>1</v>
      </c>
      <c r="F200" s="101">
        <v>2</v>
      </c>
      <c r="G200" s="101">
        <v>11.5</v>
      </c>
      <c r="H200" s="101">
        <v>0</v>
      </c>
      <c r="I200" s="101">
        <v>0</v>
      </c>
      <c r="J200" s="101">
        <v>0</v>
      </c>
      <c r="K200" s="101">
        <v>50</v>
      </c>
      <c r="L200" s="101">
        <v>100</v>
      </c>
      <c r="M200" s="101">
        <v>135</v>
      </c>
      <c r="N200" s="101">
        <v>68</v>
      </c>
      <c r="O200" s="101">
        <v>0</v>
      </c>
      <c r="P200" s="106">
        <v>548</v>
      </c>
    </row>
    <row r="201" spans="1:16" x14ac:dyDescent="0.25">
      <c r="A201" s="118" t="s">
        <v>249</v>
      </c>
      <c r="B201" s="104">
        <v>10</v>
      </c>
      <c r="C201" s="104">
        <v>0</v>
      </c>
      <c r="D201" s="104">
        <v>2</v>
      </c>
      <c r="E201" s="104">
        <v>8</v>
      </c>
      <c r="F201" s="104">
        <v>10</v>
      </c>
      <c r="G201" s="104">
        <v>7.8</v>
      </c>
      <c r="H201" s="104">
        <v>0</v>
      </c>
      <c r="I201" s="104">
        <v>0</v>
      </c>
      <c r="J201" s="104">
        <v>20</v>
      </c>
      <c r="K201" s="104">
        <v>80</v>
      </c>
      <c r="L201" s="104">
        <v>100</v>
      </c>
      <c r="M201" s="105">
        <v>1840</v>
      </c>
      <c r="N201" s="104">
        <v>184</v>
      </c>
      <c r="O201" s="104">
        <v>0</v>
      </c>
      <c r="P201" s="99">
        <v>4214</v>
      </c>
    </row>
    <row r="202" spans="1:16" x14ac:dyDescent="0.25">
      <c r="A202" s="118" t="s">
        <v>248</v>
      </c>
      <c r="B202" s="101">
        <v>1</v>
      </c>
      <c r="C202" s="101">
        <v>0</v>
      </c>
      <c r="D202" s="101">
        <v>0</v>
      </c>
      <c r="E202" s="101">
        <v>1</v>
      </c>
      <c r="F202" s="101">
        <v>1</v>
      </c>
      <c r="G202" s="101">
        <v>8</v>
      </c>
      <c r="H202" s="101">
        <v>0</v>
      </c>
      <c r="I202" s="101">
        <v>0</v>
      </c>
      <c r="J202" s="101">
        <v>0</v>
      </c>
      <c r="K202" s="101">
        <v>100</v>
      </c>
      <c r="L202" s="101">
        <v>100</v>
      </c>
      <c r="M202" s="101">
        <v>0</v>
      </c>
      <c r="N202" s="101">
        <v>0</v>
      </c>
      <c r="O202" s="101">
        <v>0</v>
      </c>
      <c r="P202" s="106">
        <v>285</v>
      </c>
    </row>
    <row r="203" spans="1:16" x14ac:dyDescent="0.25">
      <c r="A203" s="118" t="s">
        <v>247</v>
      </c>
      <c r="B203" s="104">
        <v>2</v>
      </c>
      <c r="C203" s="104">
        <v>0</v>
      </c>
      <c r="D203" s="104">
        <v>1</v>
      </c>
      <c r="E203" s="104">
        <v>1</v>
      </c>
      <c r="F203" s="104">
        <v>2</v>
      </c>
      <c r="G203" s="104">
        <v>8.5</v>
      </c>
      <c r="H203" s="104">
        <v>0</v>
      </c>
      <c r="I203" s="104">
        <v>0</v>
      </c>
      <c r="J203" s="104">
        <v>50</v>
      </c>
      <c r="K203" s="104">
        <v>50</v>
      </c>
      <c r="L203" s="104">
        <v>100</v>
      </c>
      <c r="M203" s="104">
        <v>500</v>
      </c>
      <c r="N203" s="104">
        <v>250</v>
      </c>
      <c r="O203" s="104">
        <v>0</v>
      </c>
      <c r="P203" s="98">
        <v>652</v>
      </c>
    </row>
    <row r="204" spans="1:16" x14ac:dyDescent="0.25">
      <c r="A204" s="118" t="s">
        <v>245</v>
      </c>
      <c r="B204" s="101">
        <v>6</v>
      </c>
      <c r="C204" s="101">
        <v>0</v>
      </c>
      <c r="D204" s="101">
        <v>0</v>
      </c>
      <c r="E204" s="101">
        <v>2</v>
      </c>
      <c r="F204" s="101">
        <v>6</v>
      </c>
      <c r="G204" s="101">
        <v>12</v>
      </c>
      <c r="H204" s="101">
        <v>0</v>
      </c>
      <c r="I204" s="101">
        <v>0</v>
      </c>
      <c r="J204" s="101">
        <v>0</v>
      </c>
      <c r="K204" s="101">
        <v>33.33</v>
      </c>
      <c r="L204" s="101">
        <v>100</v>
      </c>
      <c r="M204" s="101">
        <v>540</v>
      </c>
      <c r="N204" s="101">
        <v>90</v>
      </c>
      <c r="O204" s="101">
        <v>0</v>
      </c>
      <c r="P204" s="103">
        <v>1806</v>
      </c>
    </row>
    <row r="205" spans="1:16" x14ac:dyDescent="0.25">
      <c r="A205" s="118" t="s">
        <v>243</v>
      </c>
      <c r="B205" s="104">
        <v>7</v>
      </c>
      <c r="C205" s="104">
        <v>0</v>
      </c>
      <c r="D205" s="104">
        <v>0</v>
      </c>
      <c r="E205" s="104">
        <v>3</v>
      </c>
      <c r="F205" s="104">
        <v>6</v>
      </c>
      <c r="G205" s="104">
        <v>12.57</v>
      </c>
      <c r="H205" s="104">
        <v>0</v>
      </c>
      <c r="I205" s="104">
        <v>0</v>
      </c>
      <c r="J205" s="104">
        <v>0</v>
      </c>
      <c r="K205" s="104">
        <v>42.86</v>
      </c>
      <c r="L205" s="104">
        <v>85.71</v>
      </c>
      <c r="M205" s="104">
        <v>200</v>
      </c>
      <c r="N205" s="104">
        <v>29</v>
      </c>
      <c r="O205" s="104">
        <v>0</v>
      </c>
      <c r="P205" s="99">
        <v>2182</v>
      </c>
    </row>
    <row r="206" spans="1:16" x14ac:dyDescent="0.25">
      <c r="A206" s="118" t="s">
        <v>241</v>
      </c>
      <c r="B206" s="101">
        <v>1</v>
      </c>
      <c r="C206" s="101">
        <v>0</v>
      </c>
      <c r="D206" s="101">
        <v>0</v>
      </c>
      <c r="E206" s="101">
        <v>1</v>
      </c>
      <c r="F206" s="101">
        <v>1</v>
      </c>
      <c r="G206" s="101">
        <v>8</v>
      </c>
      <c r="H206" s="101">
        <v>0</v>
      </c>
      <c r="I206" s="101">
        <v>0</v>
      </c>
      <c r="J206" s="101">
        <v>0</v>
      </c>
      <c r="K206" s="101">
        <v>100</v>
      </c>
      <c r="L206" s="101">
        <v>100</v>
      </c>
      <c r="M206" s="101">
        <v>226</v>
      </c>
      <c r="N206" s="101">
        <v>226</v>
      </c>
      <c r="O206" s="101">
        <v>0</v>
      </c>
      <c r="P206" s="106">
        <v>296</v>
      </c>
    </row>
    <row r="207" spans="1:16" x14ac:dyDescent="0.25">
      <c r="A207" s="118" t="s">
        <v>240</v>
      </c>
      <c r="B207" s="104">
        <v>1</v>
      </c>
      <c r="C207" s="104">
        <v>1</v>
      </c>
      <c r="D207" s="104">
        <v>1</v>
      </c>
      <c r="E207" s="104">
        <v>1</v>
      </c>
      <c r="F207" s="104">
        <v>1</v>
      </c>
      <c r="G207" s="104">
        <v>1</v>
      </c>
      <c r="H207" s="104">
        <v>0</v>
      </c>
      <c r="I207" s="104">
        <v>100</v>
      </c>
      <c r="J207" s="104">
        <v>100</v>
      </c>
      <c r="K207" s="104">
        <v>100</v>
      </c>
      <c r="L207" s="104">
        <v>100</v>
      </c>
      <c r="M207" s="105">
        <v>1500</v>
      </c>
      <c r="N207" s="105">
        <v>1500</v>
      </c>
      <c r="O207" s="105">
        <v>1500</v>
      </c>
      <c r="P207" s="98">
        <v>300</v>
      </c>
    </row>
    <row r="208" spans="1:16" x14ac:dyDescent="0.25">
      <c r="A208" s="118" t="s">
        <v>236</v>
      </c>
      <c r="B208" s="101">
        <v>7</v>
      </c>
      <c r="C208" s="101">
        <v>0</v>
      </c>
      <c r="D208" s="101">
        <v>1</v>
      </c>
      <c r="E208" s="101">
        <v>7</v>
      </c>
      <c r="F208" s="101">
        <v>7</v>
      </c>
      <c r="G208" s="101">
        <v>6.14</v>
      </c>
      <c r="H208" s="101">
        <v>0</v>
      </c>
      <c r="I208" s="101">
        <v>0</v>
      </c>
      <c r="J208" s="101">
        <v>14.29</v>
      </c>
      <c r="K208" s="101">
        <v>100</v>
      </c>
      <c r="L208" s="101">
        <v>100</v>
      </c>
      <c r="M208" s="101">
        <v>677</v>
      </c>
      <c r="N208" s="101">
        <v>97</v>
      </c>
      <c r="O208" s="101">
        <v>0</v>
      </c>
      <c r="P208" s="103">
        <v>3243</v>
      </c>
    </row>
    <row r="209" spans="1:16" x14ac:dyDescent="0.25">
      <c r="A209" s="118" t="s">
        <v>233</v>
      </c>
      <c r="B209" s="104">
        <v>2</v>
      </c>
      <c r="C209" s="104">
        <v>0</v>
      </c>
      <c r="D209" s="104">
        <v>1</v>
      </c>
      <c r="E209" s="104">
        <v>2</v>
      </c>
      <c r="F209" s="104">
        <v>2</v>
      </c>
      <c r="G209" s="104">
        <v>5</v>
      </c>
      <c r="H209" s="104">
        <v>0</v>
      </c>
      <c r="I209" s="104">
        <v>0</v>
      </c>
      <c r="J209" s="104">
        <v>50</v>
      </c>
      <c r="K209" s="104">
        <v>100</v>
      </c>
      <c r="L209" s="104">
        <v>100</v>
      </c>
      <c r="M209" s="104">
        <v>176</v>
      </c>
      <c r="N209" s="104">
        <v>88</v>
      </c>
      <c r="O209" s="104">
        <v>0</v>
      </c>
      <c r="P209" s="98">
        <v>749</v>
      </c>
    </row>
    <row r="210" spans="1:16" x14ac:dyDescent="0.25">
      <c r="A210" s="118" t="s">
        <v>232</v>
      </c>
      <c r="B210" s="101">
        <v>2</v>
      </c>
      <c r="C210" s="101">
        <v>0</v>
      </c>
      <c r="D210" s="101">
        <v>0</v>
      </c>
      <c r="E210" s="101">
        <v>1</v>
      </c>
      <c r="F210" s="101">
        <v>2</v>
      </c>
      <c r="G210" s="101">
        <v>10.5</v>
      </c>
      <c r="H210" s="101">
        <v>0</v>
      </c>
      <c r="I210" s="101">
        <v>0</v>
      </c>
      <c r="J210" s="101">
        <v>0</v>
      </c>
      <c r="K210" s="101">
        <v>50</v>
      </c>
      <c r="L210" s="101">
        <v>100</v>
      </c>
      <c r="M210" s="101">
        <v>100</v>
      </c>
      <c r="N210" s="101">
        <v>50</v>
      </c>
      <c r="O210" s="101">
        <v>0</v>
      </c>
      <c r="P210" s="106">
        <v>603</v>
      </c>
    </row>
    <row r="211" spans="1:16" x14ac:dyDescent="0.25">
      <c r="A211" s="118" t="s">
        <v>228</v>
      </c>
      <c r="B211" s="104">
        <v>2</v>
      </c>
      <c r="C211" s="104">
        <v>0</v>
      </c>
      <c r="D211" s="104">
        <v>0</v>
      </c>
      <c r="E211" s="104">
        <v>1</v>
      </c>
      <c r="F211" s="104">
        <v>2</v>
      </c>
      <c r="G211" s="104">
        <v>7.5</v>
      </c>
      <c r="H211" s="104">
        <v>0</v>
      </c>
      <c r="I211" s="104">
        <v>0</v>
      </c>
      <c r="J211" s="104">
        <v>0</v>
      </c>
      <c r="K211" s="104">
        <v>50</v>
      </c>
      <c r="L211" s="104">
        <v>100</v>
      </c>
      <c r="M211" s="104">
        <v>0</v>
      </c>
      <c r="N211" s="104">
        <v>0</v>
      </c>
      <c r="O211" s="104">
        <v>0</v>
      </c>
      <c r="P211" s="98">
        <v>593</v>
      </c>
    </row>
    <row r="212" spans="1:16" x14ac:dyDescent="0.25">
      <c r="A212" s="118" t="s">
        <v>227</v>
      </c>
      <c r="B212" s="101">
        <v>1</v>
      </c>
      <c r="C212" s="101">
        <v>0</v>
      </c>
      <c r="D212" s="101">
        <v>0</v>
      </c>
      <c r="E212" s="101">
        <v>1</v>
      </c>
      <c r="F212" s="101">
        <v>1</v>
      </c>
      <c r="G212" s="101">
        <v>7</v>
      </c>
      <c r="H212" s="101">
        <v>0</v>
      </c>
      <c r="I212" s="101">
        <v>0</v>
      </c>
      <c r="J212" s="101">
        <v>0</v>
      </c>
      <c r="K212" s="101">
        <v>100</v>
      </c>
      <c r="L212" s="101">
        <v>100</v>
      </c>
      <c r="M212" s="101">
        <v>0</v>
      </c>
      <c r="N212" s="101">
        <v>0</v>
      </c>
      <c r="O212" s="101">
        <v>0</v>
      </c>
      <c r="P212" s="106">
        <v>242</v>
      </c>
    </row>
    <row r="213" spans="1:16" x14ac:dyDescent="0.25">
      <c r="A213" s="118" t="s">
        <v>225</v>
      </c>
      <c r="B213" s="104">
        <v>2</v>
      </c>
      <c r="C213" s="104">
        <v>1</v>
      </c>
      <c r="D213" s="104">
        <v>1</v>
      </c>
      <c r="E213" s="104">
        <v>1</v>
      </c>
      <c r="F213" s="104">
        <v>1</v>
      </c>
      <c r="G213" s="104">
        <v>7.5</v>
      </c>
      <c r="H213" s="104">
        <v>1</v>
      </c>
      <c r="I213" s="104">
        <v>50</v>
      </c>
      <c r="J213" s="104">
        <v>50</v>
      </c>
      <c r="K213" s="104">
        <v>50</v>
      </c>
      <c r="L213" s="104">
        <v>50</v>
      </c>
      <c r="M213" s="105">
        <v>2083</v>
      </c>
      <c r="N213" s="105">
        <v>1042</v>
      </c>
      <c r="O213" s="105">
        <v>2083</v>
      </c>
      <c r="P213" s="98">
        <v>296</v>
      </c>
    </row>
    <row r="214" spans="1:16" x14ac:dyDescent="0.25">
      <c r="A214" s="118" t="s">
        <v>223</v>
      </c>
      <c r="B214" s="101">
        <v>1</v>
      </c>
      <c r="C214" s="101">
        <v>0</v>
      </c>
      <c r="D214" s="101">
        <v>0</v>
      </c>
      <c r="E214" s="101">
        <v>1</v>
      </c>
      <c r="F214" s="101">
        <v>1</v>
      </c>
      <c r="G214" s="101">
        <v>7</v>
      </c>
      <c r="H214" s="101">
        <v>0</v>
      </c>
      <c r="I214" s="101">
        <v>0</v>
      </c>
      <c r="J214" s="101">
        <v>0</v>
      </c>
      <c r="K214" s="101">
        <v>100</v>
      </c>
      <c r="L214" s="101">
        <v>100</v>
      </c>
      <c r="M214" s="101">
        <v>0</v>
      </c>
      <c r="N214" s="101">
        <v>0</v>
      </c>
      <c r="O214" s="101">
        <v>0</v>
      </c>
      <c r="P214" s="106">
        <v>385</v>
      </c>
    </row>
    <row r="215" spans="1:16" x14ac:dyDescent="0.25">
      <c r="A215" s="118" t="s">
        <v>221</v>
      </c>
      <c r="B215" s="104">
        <v>2</v>
      </c>
      <c r="C215" s="104">
        <v>0</v>
      </c>
      <c r="D215" s="104">
        <v>0</v>
      </c>
      <c r="E215" s="104">
        <v>1</v>
      </c>
      <c r="F215" s="104">
        <v>2</v>
      </c>
      <c r="G215" s="104">
        <v>10</v>
      </c>
      <c r="H215" s="104">
        <v>0</v>
      </c>
      <c r="I215" s="104">
        <v>0</v>
      </c>
      <c r="J215" s="104">
        <v>0</v>
      </c>
      <c r="K215" s="104">
        <v>50</v>
      </c>
      <c r="L215" s="104">
        <v>100</v>
      </c>
      <c r="M215" s="104">
        <v>160</v>
      </c>
      <c r="N215" s="104">
        <v>80</v>
      </c>
      <c r="O215" s="104">
        <v>0</v>
      </c>
      <c r="P215" s="99">
        <v>1095</v>
      </c>
    </row>
    <row r="216" spans="1:16" x14ac:dyDescent="0.25">
      <c r="A216" s="118" t="s">
        <v>220</v>
      </c>
      <c r="B216" s="101">
        <v>3</v>
      </c>
      <c r="C216" s="101">
        <v>0</v>
      </c>
      <c r="D216" s="101">
        <v>0</v>
      </c>
      <c r="E216" s="101">
        <v>3</v>
      </c>
      <c r="F216" s="101">
        <v>3</v>
      </c>
      <c r="G216" s="101">
        <v>7.33</v>
      </c>
      <c r="H216" s="101">
        <v>0</v>
      </c>
      <c r="I216" s="101">
        <v>0</v>
      </c>
      <c r="J216" s="101">
        <v>0</v>
      </c>
      <c r="K216" s="101">
        <v>100</v>
      </c>
      <c r="L216" s="101">
        <v>100</v>
      </c>
      <c r="M216" s="101">
        <v>218</v>
      </c>
      <c r="N216" s="101">
        <v>73</v>
      </c>
      <c r="O216" s="101">
        <v>0</v>
      </c>
      <c r="P216" s="103">
        <v>1410</v>
      </c>
    </row>
    <row r="217" spans="1:16" x14ac:dyDescent="0.25">
      <c r="A217" s="118" t="s">
        <v>219</v>
      </c>
      <c r="B217" s="104">
        <v>4</v>
      </c>
      <c r="C217" s="104">
        <v>0</v>
      </c>
      <c r="D217" s="104">
        <v>0</v>
      </c>
      <c r="E217" s="104">
        <v>4</v>
      </c>
      <c r="F217" s="104">
        <v>4</v>
      </c>
      <c r="G217" s="104">
        <v>6</v>
      </c>
      <c r="H217" s="104">
        <v>0</v>
      </c>
      <c r="I217" s="104">
        <v>0</v>
      </c>
      <c r="J217" s="104">
        <v>0</v>
      </c>
      <c r="K217" s="104">
        <v>100</v>
      </c>
      <c r="L217" s="104">
        <v>100</v>
      </c>
      <c r="M217" s="104">
        <v>711</v>
      </c>
      <c r="N217" s="104">
        <v>178</v>
      </c>
      <c r="O217" s="104">
        <v>0</v>
      </c>
      <c r="P217" s="99">
        <v>2115</v>
      </c>
    </row>
    <row r="218" spans="1:16" x14ac:dyDescent="0.25">
      <c r="A218" s="118" t="s">
        <v>218</v>
      </c>
      <c r="B218" s="101">
        <v>49</v>
      </c>
      <c r="C218" s="101">
        <v>16</v>
      </c>
      <c r="D218" s="101">
        <v>39</v>
      </c>
      <c r="E218" s="101">
        <v>48</v>
      </c>
      <c r="F218" s="101">
        <v>49</v>
      </c>
      <c r="G218" s="101">
        <v>2.86</v>
      </c>
      <c r="H218" s="101">
        <v>0</v>
      </c>
      <c r="I218" s="101">
        <v>32.65</v>
      </c>
      <c r="J218" s="101">
        <v>79.59</v>
      </c>
      <c r="K218" s="101">
        <v>97.96</v>
      </c>
      <c r="L218" s="101">
        <v>100</v>
      </c>
      <c r="M218" s="102">
        <v>56319</v>
      </c>
      <c r="N218" s="102">
        <v>1149</v>
      </c>
      <c r="O218" s="102">
        <v>30905</v>
      </c>
      <c r="P218" s="103">
        <v>15712</v>
      </c>
    </row>
    <row r="219" spans="1:16" x14ac:dyDescent="0.25">
      <c r="A219" s="118" t="s">
        <v>217</v>
      </c>
      <c r="B219" s="104">
        <v>5</v>
      </c>
      <c r="C219" s="104">
        <v>0</v>
      </c>
      <c r="D219" s="104">
        <v>0</v>
      </c>
      <c r="E219" s="104">
        <v>1</v>
      </c>
      <c r="F219" s="104">
        <v>3</v>
      </c>
      <c r="G219" s="104">
        <v>22.2</v>
      </c>
      <c r="H219" s="104">
        <v>1</v>
      </c>
      <c r="I219" s="104">
        <v>0</v>
      </c>
      <c r="J219" s="104">
        <v>0</v>
      </c>
      <c r="K219" s="104">
        <v>20</v>
      </c>
      <c r="L219" s="104">
        <v>60</v>
      </c>
      <c r="M219" s="104">
        <v>0</v>
      </c>
      <c r="N219" s="104">
        <v>0</v>
      </c>
      <c r="O219" s="104">
        <v>0</v>
      </c>
      <c r="P219" s="99">
        <v>1298</v>
      </c>
    </row>
    <row r="220" spans="1:16" x14ac:dyDescent="0.25">
      <c r="A220" s="118" t="s">
        <v>216</v>
      </c>
      <c r="B220" s="101">
        <v>7</v>
      </c>
      <c r="C220" s="101">
        <v>0</v>
      </c>
      <c r="D220" s="101">
        <v>1</v>
      </c>
      <c r="E220" s="101">
        <v>6</v>
      </c>
      <c r="F220" s="101">
        <v>7</v>
      </c>
      <c r="G220" s="101">
        <v>8.43</v>
      </c>
      <c r="H220" s="101">
        <v>0</v>
      </c>
      <c r="I220" s="101">
        <v>0</v>
      </c>
      <c r="J220" s="101">
        <v>14.29</v>
      </c>
      <c r="K220" s="101">
        <v>85.71</v>
      </c>
      <c r="L220" s="101">
        <v>100</v>
      </c>
      <c r="M220" s="102">
        <v>14488</v>
      </c>
      <c r="N220" s="102">
        <v>2070</v>
      </c>
      <c r="O220" s="101">
        <v>0</v>
      </c>
      <c r="P220" s="103">
        <v>2014</v>
      </c>
    </row>
    <row r="221" spans="1:16" x14ac:dyDescent="0.25">
      <c r="A221" s="118" t="s">
        <v>215</v>
      </c>
      <c r="B221" s="104">
        <v>8</v>
      </c>
      <c r="C221" s="104">
        <v>2</v>
      </c>
      <c r="D221" s="104">
        <v>6</v>
      </c>
      <c r="E221" s="104">
        <v>7</v>
      </c>
      <c r="F221" s="104">
        <v>8</v>
      </c>
      <c r="G221" s="104">
        <v>4</v>
      </c>
      <c r="H221" s="104">
        <v>0</v>
      </c>
      <c r="I221" s="104">
        <v>25</v>
      </c>
      <c r="J221" s="104">
        <v>75</v>
      </c>
      <c r="K221" s="104">
        <v>87.5</v>
      </c>
      <c r="L221" s="104">
        <v>100</v>
      </c>
      <c r="M221" s="105">
        <v>1750</v>
      </c>
      <c r="N221" s="104">
        <v>219</v>
      </c>
      <c r="O221" s="105">
        <v>1215</v>
      </c>
      <c r="P221" s="99">
        <v>2502</v>
      </c>
    </row>
    <row r="222" spans="1:16" x14ac:dyDescent="0.25">
      <c r="A222" s="118" t="s">
        <v>214</v>
      </c>
      <c r="B222" s="101">
        <v>19</v>
      </c>
      <c r="C222" s="101">
        <v>0</v>
      </c>
      <c r="D222" s="101">
        <v>1</v>
      </c>
      <c r="E222" s="101">
        <v>5</v>
      </c>
      <c r="F222" s="101">
        <v>11</v>
      </c>
      <c r="G222" s="101">
        <v>18.68</v>
      </c>
      <c r="H222" s="101">
        <v>1</v>
      </c>
      <c r="I222" s="101">
        <v>0</v>
      </c>
      <c r="J222" s="101">
        <v>5.26</v>
      </c>
      <c r="K222" s="101">
        <v>26.32</v>
      </c>
      <c r="L222" s="101">
        <v>57.89</v>
      </c>
      <c r="M222" s="102">
        <v>6895</v>
      </c>
      <c r="N222" s="101">
        <v>363</v>
      </c>
      <c r="O222" s="101">
        <v>0</v>
      </c>
      <c r="P222" s="103">
        <v>4797</v>
      </c>
    </row>
    <row r="223" spans="1:16" x14ac:dyDescent="0.25">
      <c r="A223" s="118" t="s">
        <v>212</v>
      </c>
      <c r="B223" s="104">
        <v>5</v>
      </c>
      <c r="C223" s="104">
        <v>0</v>
      </c>
      <c r="D223" s="104">
        <v>0</v>
      </c>
      <c r="E223" s="104">
        <v>3</v>
      </c>
      <c r="F223" s="104">
        <v>5</v>
      </c>
      <c r="G223" s="104">
        <v>11.2</v>
      </c>
      <c r="H223" s="104">
        <v>0</v>
      </c>
      <c r="I223" s="104">
        <v>0</v>
      </c>
      <c r="J223" s="104">
        <v>0</v>
      </c>
      <c r="K223" s="104">
        <v>60</v>
      </c>
      <c r="L223" s="104">
        <v>100</v>
      </c>
      <c r="M223" s="104">
        <v>956</v>
      </c>
      <c r="N223" s="104">
        <v>191</v>
      </c>
      <c r="O223" s="104">
        <v>0</v>
      </c>
      <c r="P223" s="99">
        <v>1779</v>
      </c>
    </row>
    <row r="224" spans="1:16" x14ac:dyDescent="0.25">
      <c r="A224" s="118" t="s">
        <v>211</v>
      </c>
      <c r="B224" s="101">
        <v>2</v>
      </c>
      <c r="C224" s="101">
        <v>0</v>
      </c>
      <c r="D224" s="101">
        <v>0</v>
      </c>
      <c r="E224" s="101">
        <v>2</v>
      </c>
      <c r="F224" s="101">
        <v>2</v>
      </c>
      <c r="G224" s="101">
        <v>8.5</v>
      </c>
      <c r="H224" s="101">
        <v>0</v>
      </c>
      <c r="I224" s="101">
        <v>0</v>
      </c>
      <c r="J224" s="101">
        <v>0</v>
      </c>
      <c r="K224" s="101">
        <v>100</v>
      </c>
      <c r="L224" s="101">
        <v>100</v>
      </c>
      <c r="M224" s="101">
        <v>133</v>
      </c>
      <c r="N224" s="101">
        <v>67</v>
      </c>
      <c r="O224" s="101">
        <v>0</v>
      </c>
      <c r="P224" s="106">
        <v>584</v>
      </c>
    </row>
    <row r="225" spans="1:16" ht="15.75" thickBot="1" x14ac:dyDescent="0.3">
      <c r="A225" s="118" t="s">
        <v>210</v>
      </c>
      <c r="B225" s="119">
        <v>17</v>
      </c>
      <c r="C225" s="119">
        <v>0</v>
      </c>
      <c r="D225" s="119">
        <v>0</v>
      </c>
      <c r="E225" s="119">
        <v>3</v>
      </c>
      <c r="F225" s="119">
        <v>10</v>
      </c>
      <c r="G225" s="119">
        <v>20.71</v>
      </c>
      <c r="H225" s="119">
        <v>0</v>
      </c>
      <c r="I225" s="119">
        <v>0</v>
      </c>
      <c r="J225" s="119">
        <v>0</v>
      </c>
      <c r="K225" s="119">
        <v>17.649999999999999</v>
      </c>
      <c r="L225" s="119">
        <v>58.82</v>
      </c>
      <c r="M225" s="120">
        <v>1998</v>
      </c>
      <c r="N225" s="119">
        <v>118</v>
      </c>
      <c r="O225" s="119">
        <v>0</v>
      </c>
      <c r="P225" s="120">
        <v>4906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 Stats</vt:lpstr>
      <vt:lpstr>Sheet8</vt:lpstr>
      <vt:lpstr>Sheet3</vt:lpstr>
      <vt:lpstr>Sheet2</vt:lpstr>
      <vt:lpstr>FPO Elite Stats</vt:lpstr>
      <vt:lpstr>MPO Elite Stats</vt:lpstr>
      <vt:lpstr>MPO Major Stats</vt:lpstr>
      <vt:lpstr>FPO Major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2023-09-02T00:50:28Z</dcterms:created>
  <dcterms:modified xsi:type="dcterms:W3CDTF">2023-11-01T16:21:05Z</dcterms:modified>
</cp:coreProperties>
</file>