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e\Fitness\Archived\LiftByDay\17_02_10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  <c r="E9" i="1" s="1"/>
  <c r="D8" i="1" l="1"/>
  <c r="E8" i="1" s="1"/>
  <c r="G8" i="1" s="1"/>
  <c r="G5" i="1"/>
  <c r="E5" i="1"/>
  <c r="D5" i="1"/>
  <c r="C5" i="1"/>
  <c r="B5" i="1"/>
  <c r="D4" i="1"/>
  <c r="E4" i="1" s="1"/>
  <c r="G4" i="1" s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<sst xmlns="http://schemas.openxmlformats.org/spreadsheetml/2006/main" count="20" uniqueCount="20">
  <si>
    <t>Name</t>
  </si>
  <si>
    <t>Scoops</t>
  </si>
  <si>
    <t>url</t>
  </si>
  <si>
    <t>http://www.gnc.com/GNC-Pro-Performance-AMP-Amplified-100-Whey-Protein/product.jsp?productId=103454246</t>
  </si>
  <si>
    <t>GNC Pro Performance® AMP Amplified 100% Whey Protein - Vanilla</t>
  </si>
  <si>
    <t>Protein/Sc [g]</t>
  </si>
  <si>
    <t>#Scoops/Day</t>
  </si>
  <si>
    <t>#Days/Jar</t>
  </si>
  <si>
    <t>Cost</t>
  </si>
  <si>
    <t>Cost/Day</t>
  </si>
  <si>
    <t>GNC Pro Performance® 100% Whey - Natural Vanilla</t>
  </si>
  <si>
    <t>http://www.gnc.com/GNC-Pro-Performance-100-Whey/product.jsp?productId=113689456</t>
  </si>
  <si>
    <t>http://www.gnc.com/Natures-Best-Isopure-Low-Carb/product.jsp?productId=41783976</t>
  </si>
  <si>
    <t>Nature's Best® Isopure Low Carb - Dutch Chocolate</t>
  </si>
  <si>
    <t>IRONMAN® Endurance Optimized Whey Protein - Tahitian Vanilla</t>
  </si>
  <si>
    <t>http://www.gnc.com/IRONMAN-Endurance-Optimized-Whey-Protein/product.jsp?productId=91757796&amp;cp=41316386.3593187.45670596</t>
  </si>
  <si>
    <t>Target</t>
  </si>
  <si>
    <t>Muscle Milk® Pro Series 50 Chocolate Protein Powder - 2.4 lb</t>
  </si>
  <si>
    <t>My Buy (Vanilla Whey)</t>
  </si>
  <si>
    <t>&lt;- an old, dated Market Pantry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</si>
</sst>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H10" sqref="H10"/>
    </sheetView>
  </sheetViews>
  <sheetFormatPr defaultRowHeight="15" x14ac:dyDescent="0.25"/>
  <cols>
    <col min="1" max="1" width="62.140625" bestFit="1" customWidth="1"/>
    <col min="3" max="3" width="13.28515625" bestFit="1" customWidth="1"/>
    <col min="4" max="4" width="12.28515625" bestFit="1" customWidth="1"/>
    <col min="5" max="5" width="9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L1" t="s">
        <v>2</v>
      </c>
    </row>
    <row r="2" spans="1:12" x14ac:dyDescent="0.25">
      <c r="A2" s="1" t="s">
        <v>4</v>
      </c>
      <c r="B2" s="1">
        <v>24</v>
      </c>
      <c r="C2" s="1">
        <v>20</v>
      </c>
      <c r="D2" s="1">
        <f>CEILING(60/C2, 1)</f>
        <v>3</v>
      </c>
      <c r="E2" s="1">
        <f>B2/D2</f>
        <v>8</v>
      </c>
      <c r="F2" s="1">
        <v>15</v>
      </c>
      <c r="G2" s="3">
        <f>F2/E2</f>
        <v>1.875</v>
      </c>
      <c r="L2" t="s">
        <v>3</v>
      </c>
    </row>
    <row r="3" spans="1:12" x14ac:dyDescent="0.25">
      <c r="A3" t="s">
        <v>10</v>
      </c>
      <c r="B3">
        <v>25</v>
      </c>
      <c r="C3">
        <v>24</v>
      </c>
      <c r="D3">
        <f>CEILING(60/C3, 1)</f>
        <v>3</v>
      </c>
      <c r="E3">
        <f>B3/D3</f>
        <v>8.3333333333333339</v>
      </c>
      <c r="F3">
        <v>20</v>
      </c>
      <c r="G3" s="4">
        <f>F3/E3</f>
        <v>2.4</v>
      </c>
      <c r="L3" t="s">
        <v>11</v>
      </c>
    </row>
    <row r="4" spans="1:12" x14ac:dyDescent="0.25">
      <c r="A4" s="2" t="s">
        <v>14</v>
      </c>
      <c r="B4" s="2">
        <v>20</v>
      </c>
      <c r="C4" s="2">
        <v>30</v>
      </c>
      <c r="D4" s="2">
        <f>CEILING(60/C4, 1)</f>
        <v>2</v>
      </c>
      <c r="E4" s="2">
        <f>B4/D4</f>
        <v>10</v>
      </c>
      <c r="F4" s="2">
        <v>20</v>
      </c>
      <c r="G4" s="5">
        <f>F4/E4</f>
        <v>2</v>
      </c>
      <c r="L4" t="s">
        <v>15</v>
      </c>
    </row>
    <row r="5" spans="1:12" x14ac:dyDescent="0.25">
      <c r="A5" t="s">
        <v>13</v>
      </c>
      <c r="B5">
        <f>2*21</f>
        <v>42</v>
      </c>
      <c r="C5">
        <f>50/2</f>
        <v>25</v>
      </c>
      <c r="D5">
        <f>CEILING(60/C5, 1)</f>
        <v>3</v>
      </c>
      <c r="E5">
        <f>B5/D5</f>
        <v>14</v>
      </c>
      <c r="F5">
        <v>37.49</v>
      </c>
      <c r="G5" s="4">
        <f>F5/E5</f>
        <v>2.6778571428571429</v>
      </c>
      <c r="L5" t="s">
        <v>12</v>
      </c>
    </row>
    <row r="6" spans="1:12" x14ac:dyDescent="0.25">
      <c r="G6" s="4"/>
    </row>
    <row r="7" spans="1:12" x14ac:dyDescent="0.25">
      <c r="A7" t="s">
        <v>16</v>
      </c>
      <c r="G7" s="4"/>
    </row>
    <row r="8" spans="1:12" x14ac:dyDescent="0.25">
      <c r="A8" t="s">
        <v>17</v>
      </c>
      <c r="B8">
        <v>22</v>
      </c>
      <c r="C8">
        <v>25</v>
      </c>
      <c r="D8">
        <f>CEILING(60/C8, 1)</f>
        <v>3</v>
      </c>
      <c r="E8">
        <f>B8/D8</f>
        <v>7.333333333333333</v>
      </c>
      <c r="F8">
        <v>37.49</v>
      </c>
      <c r="G8" s="4">
        <f>F8/E8</f>
        <v>5.1122727272727282</v>
      </c>
    </row>
    <row r="9" spans="1:12" x14ac:dyDescent="0.25">
      <c r="A9" t="s">
        <v>18</v>
      </c>
      <c r="B9">
        <v>23</v>
      </c>
      <c r="C9">
        <v>25</v>
      </c>
      <c r="D9">
        <f>CEILING(60/C9, 1)</f>
        <v>3</v>
      </c>
      <c r="E9">
        <f>B9/D9</f>
        <v>7.666666666666667</v>
      </c>
      <c r="F9">
        <v>20</v>
      </c>
      <c r="G9" s="4">
        <f>F9/E9</f>
        <v>2.6086956521739131</v>
      </c>
      <c r="H9" t="s">
        <v>19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2017-02-11T00:02:25Z</dcterms:created>
  <dcterms:modified xsi:type="dcterms:W3CDTF">2017-02-11T00:36:21Z</dcterms:modified>
</cp:coreProperties>
</file>